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15480" windowHeight="9465" tabRatio="599"/>
  </bookViews>
  <sheets>
    <sheet name="Phy" sheetId="1" r:id="rId1"/>
  </sheets>
  <calcPr calcId="124519"/>
</workbook>
</file>

<file path=xl/calcChain.xml><?xml version="1.0" encoding="utf-8"?>
<calcChain xmlns="http://schemas.openxmlformats.org/spreadsheetml/2006/main">
  <c r="A123" i="1"/>
  <c r="A124" s="1"/>
  <c r="A57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56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</calcChain>
</file>

<file path=xl/sharedStrings.xml><?xml version="1.0" encoding="utf-8"?>
<sst xmlns="http://schemas.openxmlformats.org/spreadsheetml/2006/main" count="686" uniqueCount="376">
  <si>
    <t>Date d'ouverture</t>
  </si>
  <si>
    <t>Gestionnaire</t>
  </si>
  <si>
    <t xml:space="preserve">Date de </t>
  </si>
  <si>
    <t>marché</t>
  </si>
  <si>
    <t>OPCVM OBLIGATAIRES</t>
  </si>
  <si>
    <t>TUNISIE SICAV</t>
  </si>
  <si>
    <t>Capitalisation</t>
  </si>
  <si>
    <t>SICAV RENDEMENT</t>
  </si>
  <si>
    <t>SBT</t>
  </si>
  <si>
    <t>AMEN PREMIÈRE SICAV</t>
  </si>
  <si>
    <t>AMEN INVEST</t>
  </si>
  <si>
    <t>PLACEMENT OBLIGATAIRE SICAV</t>
  </si>
  <si>
    <t>BNA CAPITAUX</t>
  </si>
  <si>
    <t>SICAV TRESOR</t>
  </si>
  <si>
    <t>SICAV L'ÉPARGNANT</t>
  </si>
  <si>
    <t>SICAV BH OBLIGATAIRE</t>
  </si>
  <si>
    <t>INTERNATIONALE OBLIGATAIRE SICAV</t>
  </si>
  <si>
    <t>UNIVERS OBLIGATIONS SICAV</t>
  </si>
  <si>
    <t>SCIF</t>
  </si>
  <si>
    <t>ATTIJARI OBLIGATAIRE SICAV</t>
  </si>
  <si>
    <t>ATTIJARI GESTION</t>
  </si>
  <si>
    <t>SANADETT SICAV</t>
  </si>
  <si>
    <t>AFC</t>
  </si>
  <si>
    <t>CGI</t>
  </si>
  <si>
    <t>MILLENIUM OBLIGATAIRE SICAV</t>
  </si>
  <si>
    <t>CGF</t>
  </si>
  <si>
    <t>CAP OBLIG SICAV</t>
  </si>
  <si>
    <t>FIDELITY OBLIGATIONS SICAV</t>
  </si>
  <si>
    <t>MAC SA</t>
  </si>
  <si>
    <t>SICAV AXIS TRÉSORERIE</t>
  </si>
  <si>
    <t>SICAV ENTREPRISE</t>
  </si>
  <si>
    <t>AMEN TRESOR SICAV</t>
  </si>
  <si>
    <t>SICAV PATRIMOINE OBLIGATAIRE</t>
  </si>
  <si>
    <t>TUNISO-EMIRATIE SICAV</t>
  </si>
  <si>
    <t>AUTO GEREE</t>
  </si>
  <si>
    <t>FINA O SICAV</t>
  </si>
  <si>
    <t>FINACORP</t>
  </si>
  <si>
    <t>MAXULA INVESTISSEMENT SICAV</t>
  </si>
  <si>
    <t>SMART ASSET MANAGEMENT</t>
  </si>
  <si>
    <t>AL HIFADH SICAV</t>
  </si>
  <si>
    <t xml:space="preserve">TSI </t>
  </si>
  <si>
    <t>POSTE OBLIGATAIRE SICAV TANIT</t>
  </si>
  <si>
    <t>MAXULA PLACEMENT SICAV</t>
  </si>
  <si>
    <t>MAXULA BOURSE</t>
  </si>
  <si>
    <t>FCP MAGHREBIA PRUDENCE</t>
  </si>
  <si>
    <t>UFI</t>
  </si>
  <si>
    <t>FCP SALAMETT CAP</t>
  </si>
  <si>
    <t>FCP AXIS AAA</t>
  </si>
  <si>
    <t>OPCVM MIXTES</t>
  </si>
  <si>
    <t>SICAV PLUS</t>
  </si>
  <si>
    <t>SICAV AMEN</t>
  </si>
  <si>
    <t>SICAV BNA</t>
  </si>
  <si>
    <t>SICAV L’INVESTISSEUR</t>
  </si>
  <si>
    <t>SICAV PROSPERITY</t>
  </si>
  <si>
    <t>ARABIA SICAV</t>
  </si>
  <si>
    <t>SICAV AVENIR</t>
  </si>
  <si>
    <t xml:space="preserve">SICAV SECURITY </t>
  </si>
  <si>
    <t>SICAV CROISSANCE</t>
  </si>
  <si>
    <t>SICAV OPPORTUNITY</t>
  </si>
  <si>
    <t>STRATÉGIE ACTIONS SICAV</t>
  </si>
  <si>
    <t>MAC CROISSANCE FCP</t>
  </si>
  <si>
    <t>MAC EQUILIBRE FCP</t>
  </si>
  <si>
    <t>MAC ÉPARGNANT FCP</t>
  </si>
  <si>
    <t>FCP MAGHREBIA DYNAMIQUE</t>
  </si>
  <si>
    <t>FCP MAGHREBIA MODERE</t>
  </si>
  <si>
    <t>FCP IRADETT 50</t>
  </si>
  <si>
    <t>FCP IRADETT CEA</t>
  </si>
  <si>
    <t>FCP VALEURS CEA</t>
  </si>
  <si>
    <t xml:space="preserve">FCP AXIS ACTIONS DYNAMIQUE </t>
  </si>
  <si>
    <t>FCP KOUNOUZ</t>
  </si>
  <si>
    <t>FCP DELTA EPARGNE ACTIONS</t>
  </si>
  <si>
    <t>FCP MAXULA CROISSANCE DYNAMIQUE</t>
  </si>
  <si>
    <t>FCP OPTIMA</t>
  </si>
  <si>
    <t>FCP SECURITE</t>
  </si>
  <si>
    <t>FCP CEA MAXULA</t>
  </si>
  <si>
    <t>ATTIJARI FCP CEA</t>
  </si>
  <si>
    <t>FCP MAGHREBIA SELECT ACTIONS</t>
  </si>
  <si>
    <t>UGFS-NA</t>
  </si>
  <si>
    <t>TRADERS INVESTMENT MANAGERS</t>
  </si>
  <si>
    <t>ENSEMBLE DES OPCVM</t>
  </si>
  <si>
    <t>Nombre</t>
  </si>
  <si>
    <t>FCP VIVEO NOUVELLES INTRODUITES</t>
  </si>
  <si>
    <t xml:space="preserve"> VL au</t>
  </si>
  <si>
    <t xml:space="preserve">AN au </t>
  </si>
  <si>
    <t>FCP VALEURS AL KAOUTHER</t>
  </si>
  <si>
    <t xml:space="preserve">Date d'agrément </t>
  </si>
  <si>
    <t>Date de visa</t>
  </si>
  <si>
    <t>-</t>
  </si>
  <si>
    <t>FCP HELION MONEO</t>
  </si>
  <si>
    <t>FCP AMEN CEA</t>
  </si>
  <si>
    <t>DENOMINATION</t>
  </si>
  <si>
    <t>paiement</t>
  </si>
  <si>
    <t>HELION CAPITAL</t>
  </si>
  <si>
    <t>MAC AL HOUDA FCP</t>
  </si>
  <si>
    <t>FCP HELION ACTIONS DEFENSIF</t>
  </si>
  <si>
    <t>FCP HELION ACTIONS PROACTIF</t>
  </si>
  <si>
    <t>FCP VALEURS MIXTES</t>
  </si>
  <si>
    <t>Montant (en D )</t>
  </si>
  <si>
    <t>Actifs Nets (en MD)</t>
  </si>
  <si>
    <t>Valeurs Liquidatives (en D)</t>
  </si>
  <si>
    <t>Part de</t>
  </si>
  <si>
    <t>FCP AL IMTIEZ</t>
  </si>
  <si>
    <t>FCP AFEK CEA</t>
  </si>
  <si>
    <t>ATTIJARI FCP DYNAMIQUE</t>
  </si>
  <si>
    <t xml:space="preserve">Numéro d'agrément </t>
  </si>
  <si>
    <t>Numéro de visa</t>
  </si>
  <si>
    <t>18-2006</t>
  </si>
  <si>
    <t>20-2006</t>
  </si>
  <si>
    <t>21-2006</t>
  </si>
  <si>
    <t>22-2006</t>
  </si>
  <si>
    <t>07-2010</t>
  </si>
  <si>
    <t>05-2005</t>
  </si>
  <si>
    <t>45-2010</t>
  </si>
  <si>
    <t>37-2008</t>
  </si>
  <si>
    <t>45-2006</t>
  </si>
  <si>
    <t>16-2007</t>
  </si>
  <si>
    <t>17-2007</t>
  </si>
  <si>
    <t>04-2008</t>
  </si>
  <si>
    <t>02-2003</t>
  </si>
  <si>
    <t>01-2003</t>
  </si>
  <si>
    <t>30-2006</t>
  </si>
  <si>
    <t>12-2005</t>
  </si>
  <si>
    <t>28-2006</t>
  </si>
  <si>
    <t>29-2006</t>
  </si>
  <si>
    <t>29-2008</t>
  </si>
  <si>
    <t>30-2008</t>
  </si>
  <si>
    <t>14-2007</t>
  </si>
  <si>
    <t>15-2007</t>
  </si>
  <si>
    <t>49-2006</t>
  </si>
  <si>
    <t>40-2010</t>
  </si>
  <si>
    <t>41-2010</t>
  </si>
  <si>
    <t>34-2010</t>
  </si>
  <si>
    <t>02-2005</t>
  </si>
  <si>
    <t>01-2005</t>
  </si>
  <si>
    <t>02-2009</t>
  </si>
  <si>
    <t>03-2005</t>
  </si>
  <si>
    <t>16-2010</t>
  </si>
  <si>
    <t>31-2007</t>
  </si>
  <si>
    <t>28-2007</t>
  </si>
  <si>
    <t>45-2008</t>
  </si>
  <si>
    <t>19-2008</t>
  </si>
  <si>
    <t>51-2006</t>
  </si>
  <si>
    <t>18-2005</t>
  </si>
  <si>
    <t>04-2007</t>
  </si>
  <si>
    <t>21-2009</t>
  </si>
  <si>
    <t>24-2007</t>
  </si>
  <si>
    <t>47-2010</t>
  </si>
  <si>
    <t>46-2010</t>
  </si>
  <si>
    <t>25-2007</t>
  </si>
  <si>
    <t>09-2010</t>
  </si>
  <si>
    <t>02-2007</t>
  </si>
  <si>
    <t>29-2010</t>
  </si>
  <si>
    <t>04-2005</t>
  </si>
  <si>
    <t>03-2009</t>
  </si>
  <si>
    <t>09-2005</t>
  </si>
  <si>
    <t>08-2005</t>
  </si>
  <si>
    <t>07-2005</t>
  </si>
  <si>
    <t>24-2011</t>
  </si>
  <si>
    <t>10-0720</t>
  </si>
  <si>
    <t>10-0722</t>
  </si>
  <si>
    <t>10-0721</t>
  </si>
  <si>
    <t>11-0763</t>
  </si>
  <si>
    <t>10-0703</t>
  </si>
  <si>
    <t>10-0711</t>
  </si>
  <si>
    <t>11-0756</t>
  </si>
  <si>
    <t>11-0748</t>
  </si>
  <si>
    <t>11-0736</t>
  </si>
  <si>
    <t>11-0735</t>
  </si>
  <si>
    <t>11-0730</t>
  </si>
  <si>
    <t>09-683</t>
  </si>
  <si>
    <t>09-680</t>
  </si>
  <si>
    <t>11-0734</t>
  </si>
  <si>
    <t>08-596</t>
  </si>
  <si>
    <t>08-595</t>
  </si>
  <si>
    <t>04-484</t>
  </si>
  <si>
    <t>09-0655</t>
  </si>
  <si>
    <t>09-0652</t>
  </si>
  <si>
    <t>09-0650</t>
  </si>
  <si>
    <t>09-0644</t>
  </si>
  <si>
    <t>08-0625</t>
  </si>
  <si>
    <t>08-591</t>
  </si>
  <si>
    <t>08-0627</t>
  </si>
  <si>
    <t>08-0628</t>
  </si>
  <si>
    <t>95-206</t>
  </si>
  <si>
    <t>94-119</t>
  </si>
  <si>
    <t>05-506</t>
  </si>
  <si>
    <t>07-568</t>
  </si>
  <si>
    <t>07-559</t>
  </si>
  <si>
    <t>07-558</t>
  </si>
  <si>
    <t>06-521</t>
  </si>
  <si>
    <t>93-83</t>
  </si>
  <si>
    <t>92-58</t>
  </si>
  <si>
    <t>00-388</t>
  </si>
  <si>
    <t>97-280</t>
  </si>
  <si>
    <t>00-389</t>
  </si>
  <si>
    <t>95-160</t>
  </si>
  <si>
    <t>94-117</t>
  </si>
  <si>
    <t>05-520</t>
  </si>
  <si>
    <t>05-518</t>
  </si>
  <si>
    <t>98-331</t>
  </si>
  <si>
    <t>97-303</t>
  </si>
  <si>
    <t>92-62</t>
  </si>
  <si>
    <t>01-434</t>
  </si>
  <si>
    <t>00-394</t>
  </si>
  <si>
    <t>06-548</t>
  </si>
  <si>
    <t>06-556</t>
  </si>
  <si>
    <t>06-523</t>
  </si>
  <si>
    <t>02-448</t>
  </si>
  <si>
    <t>00-392</t>
  </si>
  <si>
    <t>06-536</t>
  </si>
  <si>
    <t>99-363</t>
  </si>
  <si>
    <t>05-511</t>
  </si>
  <si>
    <t>05-512</t>
  </si>
  <si>
    <t>05-513</t>
  </si>
  <si>
    <t>39-97</t>
  </si>
  <si>
    <t>06-557</t>
  </si>
  <si>
    <t>06-553</t>
  </si>
  <si>
    <t>06-555</t>
  </si>
  <si>
    <t>01-411</t>
  </si>
  <si>
    <t>01-425</t>
  </si>
  <si>
    <t>08-0608</t>
  </si>
  <si>
    <t>92-67</t>
  </si>
  <si>
    <t>01-424</t>
  </si>
  <si>
    <t>94-133</t>
  </si>
  <si>
    <t>97-279</t>
  </si>
  <si>
    <t>96-276</t>
  </si>
  <si>
    <t>05-519</t>
  </si>
  <si>
    <t>03-477</t>
  </si>
  <si>
    <t>07-562</t>
  </si>
  <si>
    <t>94-139</t>
  </si>
  <si>
    <t>08-0616</t>
  </si>
  <si>
    <t>99-354</t>
  </si>
  <si>
    <t>08-0617</t>
  </si>
  <si>
    <t>08-0634</t>
  </si>
  <si>
    <t>93-90</t>
  </si>
  <si>
    <t>08-0592</t>
  </si>
  <si>
    <t>98-342</t>
  </si>
  <si>
    <t>00-378</t>
  </si>
  <si>
    <t>08-588</t>
  </si>
  <si>
    <t>08-589</t>
  </si>
  <si>
    <t>08-0609</t>
  </si>
  <si>
    <t>FCP AXIS PLACEMENT EQUILIBRE</t>
  </si>
  <si>
    <t>04-2011</t>
  </si>
  <si>
    <t xml:space="preserve">MAC EPARGNE ACTIONS FCP </t>
  </si>
  <si>
    <t>OPCVM ACTIONS</t>
  </si>
  <si>
    <t>UBCI - FCP CEA</t>
  </si>
  <si>
    <t>47-2013</t>
  </si>
  <si>
    <t>14-0868</t>
  </si>
  <si>
    <t>MCP SAFE FUND</t>
  </si>
  <si>
    <t>MCP</t>
  </si>
  <si>
    <t>UGFS ISLAMIC FUND</t>
  </si>
  <si>
    <t>MCP CEA FUND</t>
  </si>
  <si>
    <t>MCP EQUITY FUND</t>
  </si>
  <si>
    <t>51-2013</t>
  </si>
  <si>
    <t>14-0883</t>
  </si>
  <si>
    <t>52-2013</t>
  </si>
  <si>
    <t>50-2013</t>
  </si>
  <si>
    <t>14-0882</t>
  </si>
  <si>
    <t>14-0884</t>
  </si>
  <si>
    <t>35-2013</t>
  </si>
  <si>
    <t>14-0879</t>
  </si>
  <si>
    <t>FCP OBLIGATAIRE CAPITAL PLUS</t>
  </si>
  <si>
    <t>STB FINANCE</t>
  </si>
  <si>
    <t>FCP INNOVATION</t>
  </si>
  <si>
    <t>19-2014</t>
  </si>
  <si>
    <t>15-0885</t>
  </si>
  <si>
    <t>20-2014</t>
  </si>
  <si>
    <t>15-0886</t>
  </si>
  <si>
    <t>TOTAL</t>
  </si>
  <si>
    <t>FCP HAYETT MODERATION</t>
  </si>
  <si>
    <t>FCP HAYETT VITALITE</t>
  </si>
  <si>
    <t>FCP HAYETT PLENITUDE</t>
  </si>
  <si>
    <t>05-2014</t>
  </si>
  <si>
    <t>15-0892</t>
  </si>
  <si>
    <t>06-2014</t>
  </si>
  <si>
    <t>07-2014</t>
  </si>
  <si>
    <t>15-0893</t>
  </si>
  <si>
    <t>15-0894</t>
  </si>
  <si>
    <t>BH INVEST</t>
  </si>
  <si>
    <t>UGFS BONDS FUND</t>
  </si>
  <si>
    <t>25-2015</t>
  </si>
  <si>
    <t>15-0910</t>
  </si>
  <si>
    <t>Actif net (en MD)</t>
  </si>
  <si>
    <t>MAC HORIZON 2022 FCP</t>
  </si>
  <si>
    <t>40-2014</t>
  </si>
  <si>
    <t>15-0918</t>
  </si>
  <si>
    <t>FCP VALEURS INSTITUTIONNEL</t>
  </si>
  <si>
    <t>48-2015</t>
  </si>
  <si>
    <t>15-0919</t>
  </si>
  <si>
    <t>64-2014</t>
  </si>
  <si>
    <t>15-0922</t>
  </si>
  <si>
    <t>UNION FINANCIERE ALYSSA SICAV</t>
  </si>
  <si>
    <t>62-2014</t>
  </si>
  <si>
    <t>16-0927</t>
  </si>
  <si>
    <t>FCP BIAT-EQUITY PERFORMANCE</t>
  </si>
  <si>
    <t>62-2015</t>
  </si>
  <si>
    <t>16-0941</t>
  </si>
  <si>
    <t>06-2016</t>
  </si>
  <si>
    <t>16-0945</t>
  </si>
  <si>
    <t>CGF TUNISIE ACTIONS FCP</t>
  </si>
  <si>
    <t>07-2016</t>
  </si>
  <si>
    <t>17-0958</t>
  </si>
  <si>
    <t>65-2016</t>
  </si>
  <si>
    <t>17-0968</t>
  </si>
  <si>
    <t>FCP PERSONNEL UIB EPARGNE ACTIONS</t>
  </si>
  <si>
    <t>17-2017</t>
  </si>
  <si>
    <t>17-0971</t>
  </si>
  <si>
    <t>25-2016</t>
  </si>
  <si>
    <t>17-0972</t>
  </si>
  <si>
    <t>FCP AMEN SELECTION</t>
  </si>
  <si>
    <t>SICAV L'EPARGNE OBLIGATAIRE</t>
  </si>
  <si>
    <t>40-2015</t>
  </si>
  <si>
    <t>17-0980</t>
  </si>
  <si>
    <t xml:space="preserve">FCP WAFA OBLIGATAIRE CAPITALISATION </t>
  </si>
  <si>
    <t>FCP BIAT-CEA PNT TUNISAIR</t>
  </si>
  <si>
    <t>24-2017</t>
  </si>
  <si>
    <t>17-0984</t>
  </si>
  <si>
    <t>18-2017</t>
  </si>
  <si>
    <t>17-0982</t>
  </si>
  <si>
    <t>FCP BH CEA</t>
  </si>
  <si>
    <t>34-2017</t>
  </si>
  <si>
    <t>17-0990</t>
  </si>
  <si>
    <t xml:space="preserve">BMCE CAPITAL ASSET MANAGEMENT </t>
  </si>
  <si>
    <t>BMCE CAPITAL ASSET MANAGEMENT</t>
  </si>
  <si>
    <t>LA GENERALE OBLIG-SICAV</t>
  </si>
  <si>
    <t>UIB FINANCE</t>
  </si>
  <si>
    <t xml:space="preserve">UBCI BOURSE </t>
  </si>
  <si>
    <t>UBCI BOURSE</t>
  </si>
  <si>
    <t>FIDELITY SICAV PLUS</t>
  </si>
  <si>
    <t>03-2018</t>
  </si>
  <si>
    <t>18-1008</t>
  </si>
  <si>
    <t>FCP HELION SEPTIM</t>
  </si>
  <si>
    <t>58-2017</t>
  </si>
  <si>
    <t>18-1006</t>
  </si>
  <si>
    <t>FCP VALEURS INSTITUTIONNEL II</t>
  </si>
  <si>
    <t>13-2018</t>
  </si>
  <si>
    <t>18-1010</t>
  </si>
  <si>
    <t xml:space="preserve">CGF PREMIUM OBLIGATAIRE FCP </t>
  </si>
  <si>
    <t>UBCI-UNIVERS ACTIONS SICAV</t>
  </si>
  <si>
    <t>FCP CEA BANQUE DE TUNISIE</t>
  </si>
  <si>
    <t>59-2017</t>
  </si>
  <si>
    <t>19-1017</t>
  </si>
  <si>
    <t>Dividendes 2019</t>
  </si>
  <si>
    <t xml:space="preserve">SICAV BH CAPITALISATION </t>
  </si>
  <si>
    <t xml:space="preserve">En liquidation </t>
  </si>
  <si>
    <t>AMEN ALLIANCE SICAV</t>
  </si>
  <si>
    <t>40-2019</t>
  </si>
  <si>
    <t>20-1034</t>
  </si>
  <si>
    <t>Dividendes 2020</t>
  </si>
  <si>
    <t>COFIB CAPITAL FINANCES</t>
  </si>
  <si>
    <t>UNION  FINANCIERE SALAMMBO  SICAV</t>
  </si>
  <si>
    <t>FCP SALAMETT PLUS</t>
  </si>
  <si>
    <t xml:space="preserve"> FCP BNA CAPITALISATION</t>
  </si>
  <si>
    <t>UNION  FINANCIERE  HANNIBAL  SICAV</t>
  </si>
  <si>
    <t xml:space="preserve">FCP AXIS CAPITAL PRUDENT </t>
  </si>
  <si>
    <t>FCP BIAT ÉPARGNE ACTIONS</t>
  </si>
  <si>
    <t xml:space="preserve">FCP OPTIMUM EPARGNE ACTIONS </t>
  </si>
  <si>
    <t xml:space="preserve">TUNISIAN PRUDENCE FUND </t>
  </si>
  <si>
    <t xml:space="preserve">FCP MOUASSASSETT </t>
  </si>
  <si>
    <t>AL AMANAH PRUDENCE FCP**</t>
  </si>
  <si>
    <t>Dividendes 2021</t>
  </si>
  <si>
    <t>FCP ILBOURSA CEA</t>
  </si>
  <si>
    <t>01-2021</t>
  </si>
  <si>
    <t>21-1056</t>
  </si>
  <si>
    <t>ATTIJARI FCP OBLIGATAIRE</t>
  </si>
  <si>
    <t>41-2019</t>
  </si>
  <si>
    <t>21-1057</t>
  </si>
  <si>
    <t xml:space="preserve">TUNISIE VALEURS ASSET MANAGEMENT </t>
  </si>
  <si>
    <t>FCP SMART EQUILIBRE OBLIGATAIRE</t>
  </si>
  <si>
    <t xml:space="preserve">STB EVOLUTIF FCP </t>
  </si>
  <si>
    <t>TUNISIAN FUNDAMENTAL FUND*</t>
  </si>
  <si>
    <t>* FCP en liquidation suite à l'expiration de sa durée de vie</t>
  </si>
  <si>
    <t>** FCP en liquidation anticipée</t>
  </si>
  <si>
    <t>FCP PROGRÈS OBLIGATAIRE***</t>
  </si>
  <si>
    <t>PHYSIONOMIE DES OPCVM (JANVIER 2022)</t>
  </si>
  <si>
    <t>*** Initialement dénommé BNAC PROGRÈS FCP. Sa valeur d’origine a été divisée par 10.</t>
  </si>
</sst>
</file>

<file path=xl/styles.xml><?xml version="1.0" encoding="utf-8"?>
<styleSheet xmlns="http://schemas.openxmlformats.org/spreadsheetml/2006/main">
  <numFmts count="8">
    <numFmt numFmtId="43" formatCode="_-* #,##0.00\ _€_-;\-* #,##0.00\ _€_-;_-* &quot;-&quot;??\ _€_-;_-@_-"/>
    <numFmt numFmtId="164" formatCode="#,##0.000"/>
    <numFmt numFmtId="165" formatCode="#,##0.0"/>
    <numFmt numFmtId="166" formatCode="d/m/yy"/>
    <numFmt numFmtId="167" formatCode="0.000"/>
    <numFmt numFmtId="168" formatCode="_-* #,##0.000\ _F_-;\-* #,##0.000\ _F_-;_-* \-??\ _F_-;_-@_-"/>
    <numFmt numFmtId="169" formatCode="0.0%"/>
    <numFmt numFmtId="170" formatCode="[$-40C]mmm\-yy;@"/>
  </numFmts>
  <fonts count="20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color indexed="12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9"/>
      <name val="Times New Roman"/>
      <family val="1"/>
    </font>
    <font>
      <sz val="9"/>
      <name val="Times New Roman"/>
      <family val="1"/>
    </font>
    <font>
      <sz val="10"/>
      <name val="Arial"/>
      <family val="2"/>
      <charset val="178"/>
    </font>
    <font>
      <b/>
      <i/>
      <u/>
      <sz val="9"/>
      <name val="Times New Roman"/>
      <family val="1"/>
    </font>
    <font>
      <b/>
      <i/>
      <u/>
      <sz val="8"/>
      <name val="Times New Roman"/>
      <family val="1"/>
    </font>
    <font>
      <b/>
      <i/>
      <u/>
      <sz val="10"/>
      <name val="Times New Roman"/>
      <family val="1"/>
    </font>
    <font>
      <sz val="10"/>
      <color indexed="12"/>
      <name val="Times New Roman"/>
      <family val="1"/>
    </font>
    <font>
      <b/>
      <sz val="8"/>
      <color indexed="12"/>
      <name val="Times New Roman"/>
      <family val="1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27"/>
      </patternFill>
    </fill>
  </fills>
  <borders count="4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double">
        <color indexed="8"/>
      </top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double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double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double">
        <color indexed="8"/>
      </left>
      <right style="medium">
        <color indexed="8"/>
      </right>
      <top/>
      <bottom style="double">
        <color indexed="8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indexed="8"/>
      </left>
      <right style="medium">
        <color indexed="8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9" fontId="2" fillId="0" borderId="0"/>
    <xf numFmtId="169" fontId="8" fillId="0" borderId="0"/>
    <xf numFmtId="0" fontId="13" fillId="0" borderId="0"/>
    <xf numFmtId="0" fontId="8" fillId="0" borderId="0"/>
    <xf numFmtId="9" fontId="1" fillId="0" borderId="0" applyFont="0" applyFill="0" applyBorder="0" applyAlignment="0" applyProtection="0"/>
    <xf numFmtId="9" fontId="2" fillId="0" borderId="0" applyFill="0" applyBorder="0" applyAlignment="0" applyProtection="0"/>
  </cellStyleXfs>
  <cellXfs count="197">
    <xf numFmtId="0" fontId="0" fillId="0" borderId="0" xfId="0"/>
    <xf numFmtId="0" fontId="0" fillId="2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5" fontId="7" fillId="0" borderId="0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15" fontId="12" fillId="0" borderId="2" xfId="0" applyNumberFormat="1" applyFont="1" applyFill="1" applyBorder="1" applyAlignment="1">
      <alignment horizontal="left" vertical="center"/>
    </xf>
    <xf numFmtId="0" fontId="12" fillId="2" borderId="0" xfId="0" applyFont="1" applyFill="1" applyAlignment="1">
      <alignment vertical="center"/>
    </xf>
    <xf numFmtId="166" fontId="12" fillId="0" borderId="3" xfId="0" applyNumberFormat="1" applyFont="1" applyFill="1" applyBorder="1" applyAlignment="1">
      <alignment horizontal="left" vertical="center"/>
    </xf>
    <xf numFmtId="15" fontId="12" fillId="0" borderId="0" xfId="0" applyNumberFormat="1" applyFont="1" applyFill="1" applyBorder="1" applyAlignment="1">
      <alignment horizontal="left" vertical="center"/>
    </xf>
    <xf numFmtId="15" fontId="12" fillId="0" borderId="2" xfId="5" applyNumberFormat="1" applyFont="1" applyFill="1" applyBorder="1" applyAlignment="1">
      <alignment horizontal="left" vertical="center"/>
    </xf>
    <xf numFmtId="15" fontId="12" fillId="0" borderId="0" xfId="5" applyNumberFormat="1" applyFont="1" applyFill="1" applyBorder="1" applyAlignment="1">
      <alignment horizontal="left" vertical="center"/>
    </xf>
    <xf numFmtId="0" fontId="5" fillId="0" borderId="0" xfId="5" applyFont="1" applyFill="1" applyBorder="1" applyAlignment="1">
      <alignment vertical="center"/>
    </xf>
    <xf numFmtId="15" fontId="12" fillId="0" borderId="7" xfId="5" applyNumberFormat="1" applyFont="1" applyFill="1" applyBorder="1" applyAlignment="1">
      <alignment horizontal="left" vertical="center"/>
    </xf>
    <xf numFmtId="166" fontId="12" fillId="0" borderId="8" xfId="0" applyNumberFormat="1" applyFont="1" applyFill="1" applyBorder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15" fontId="6" fillId="0" borderId="2" xfId="5" applyNumberFormat="1" applyFont="1" applyFill="1" applyBorder="1" applyAlignment="1">
      <alignment horizontal="left" vertical="center"/>
    </xf>
    <xf numFmtId="15" fontId="12" fillId="0" borderId="6" xfId="5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166" fontId="12" fillId="0" borderId="3" xfId="0" applyNumberFormat="1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165" fontId="0" fillId="0" borderId="0" xfId="0" applyNumberFormat="1" applyFont="1" applyFill="1" applyAlignment="1">
      <alignment vertical="center"/>
    </xf>
    <xf numFmtId="15" fontId="12" fillId="0" borderId="3" xfId="0" applyNumberFormat="1" applyFont="1" applyFill="1" applyBorder="1" applyAlignment="1">
      <alignment horizontal="left" vertical="center"/>
    </xf>
    <xf numFmtId="15" fontId="12" fillId="0" borderId="3" xfId="5" applyNumberFormat="1" applyFont="1" applyFill="1" applyBorder="1" applyAlignment="1">
      <alignment horizontal="left" vertical="center"/>
    </xf>
    <xf numFmtId="14" fontId="5" fillId="0" borderId="5" xfId="0" applyNumberFormat="1" applyFont="1" applyFill="1" applyBorder="1" applyAlignment="1">
      <alignment horizontal="center" vertical="center" wrapText="1"/>
    </xf>
    <xf numFmtId="15" fontId="12" fillId="0" borderId="6" xfId="0" applyNumberFormat="1" applyFont="1" applyFill="1" applyBorder="1" applyAlignment="1">
      <alignment horizontal="left" vertical="center"/>
    </xf>
    <xf numFmtId="15" fontId="12" fillId="0" borderId="10" xfId="5" applyNumberFormat="1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center" vertical="center"/>
    </xf>
    <xf numFmtId="164" fontId="12" fillId="0" borderId="2" xfId="4" applyNumberFormat="1" applyFont="1" applyFill="1" applyBorder="1" applyAlignment="1">
      <alignment horizontal="center" vertical="center"/>
    </xf>
    <xf numFmtId="167" fontId="12" fillId="0" borderId="6" xfId="0" applyNumberFormat="1" applyFont="1" applyFill="1" applyBorder="1" applyAlignment="1">
      <alignment horizontal="center" vertical="center"/>
    </xf>
    <xf numFmtId="167" fontId="12" fillId="0" borderId="12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18" fillId="0" borderId="9" xfId="0" applyFont="1" applyFill="1" applyBorder="1" applyAlignment="1">
      <alignment horizontal="center" vertical="center"/>
    </xf>
    <xf numFmtId="15" fontId="12" fillId="0" borderId="14" xfId="5" applyNumberFormat="1" applyFont="1" applyFill="1" applyBorder="1" applyAlignment="1">
      <alignment horizontal="left" vertical="center"/>
    </xf>
    <xf numFmtId="164" fontId="12" fillId="0" borderId="3" xfId="4" applyNumberFormat="1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center" vertical="center"/>
    </xf>
    <xf numFmtId="15" fontId="12" fillId="0" borderId="20" xfId="5" applyNumberFormat="1" applyFont="1" applyFill="1" applyBorder="1" applyAlignment="1">
      <alignment horizontal="left" vertical="center"/>
    </xf>
    <xf numFmtId="15" fontId="12" fillId="0" borderId="20" xfId="0" applyNumberFormat="1" applyFont="1" applyFill="1" applyBorder="1" applyAlignment="1">
      <alignment horizontal="left" vertical="center"/>
    </xf>
    <xf numFmtId="49" fontId="12" fillId="0" borderId="7" xfId="5" applyNumberFormat="1" applyFont="1" applyFill="1" applyBorder="1" applyAlignment="1">
      <alignment horizontal="left" vertical="center"/>
    </xf>
    <xf numFmtId="49" fontId="12" fillId="0" borderId="2" xfId="5" applyNumberFormat="1" applyFont="1" applyFill="1" applyBorder="1" applyAlignment="1">
      <alignment horizontal="left" vertical="center"/>
    </xf>
    <xf numFmtId="49" fontId="12" fillId="0" borderId="2" xfId="1" applyNumberFormat="1" applyFont="1" applyFill="1" applyBorder="1" applyAlignment="1" applyProtection="1">
      <alignment horizontal="left" vertical="center" wrapText="1"/>
    </xf>
    <xf numFmtId="49" fontId="12" fillId="0" borderId="2" xfId="0" applyNumberFormat="1" applyFont="1" applyFill="1" applyBorder="1" applyAlignment="1">
      <alignment horizontal="left" vertical="center" wrapText="1"/>
    </xf>
    <xf numFmtId="49" fontId="12" fillId="0" borderId="2" xfId="0" applyNumberFormat="1" applyFont="1" applyFill="1" applyBorder="1" applyAlignment="1">
      <alignment horizontal="left" vertical="center"/>
    </xf>
    <xf numFmtId="0" fontId="12" fillId="0" borderId="2" xfId="5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49" fontId="12" fillId="0" borderId="14" xfId="0" applyNumberFormat="1" applyFont="1" applyFill="1" applyBorder="1" applyAlignment="1">
      <alignment horizontal="left" vertical="center" wrapText="1"/>
    </xf>
    <xf numFmtId="49" fontId="12" fillId="0" borderId="0" xfId="0" applyNumberFormat="1" applyFont="1" applyFill="1" applyBorder="1" applyAlignment="1">
      <alignment horizontal="left" vertical="center"/>
    </xf>
    <xf numFmtId="0" fontId="5" fillId="0" borderId="15" xfId="0" applyFont="1" applyFill="1" applyBorder="1" applyAlignment="1">
      <alignment vertical="center"/>
    </xf>
    <xf numFmtId="17" fontId="18" fillId="0" borderId="2" xfId="0" applyNumberFormat="1" applyFont="1" applyFill="1" applyBorder="1" applyAlignment="1">
      <alignment horizontal="center" vertical="center"/>
    </xf>
    <xf numFmtId="164" fontId="12" fillId="0" borderId="22" xfId="4" applyNumberFormat="1" applyFont="1" applyFill="1" applyBorder="1" applyAlignment="1">
      <alignment horizontal="center" vertical="center"/>
    </xf>
    <xf numFmtId="15" fontId="12" fillId="0" borderId="3" xfId="0" applyNumberFormat="1" applyFont="1" applyFill="1" applyBorder="1" applyAlignment="1">
      <alignment horizontal="center" vertical="center"/>
    </xf>
    <xf numFmtId="167" fontId="12" fillId="0" borderId="20" xfId="0" applyNumberFormat="1" applyFont="1" applyFill="1" applyBorder="1" applyAlignment="1">
      <alignment horizontal="center" vertical="center"/>
    </xf>
    <xf numFmtId="166" fontId="12" fillId="0" borderId="14" xfId="0" applyNumberFormat="1" applyFont="1" applyFill="1" applyBorder="1" applyAlignment="1">
      <alignment horizontal="center" vertical="center"/>
    </xf>
    <xf numFmtId="166" fontId="12" fillId="0" borderId="3" xfId="0" applyNumberFormat="1" applyFont="1" applyFill="1" applyBorder="1" applyAlignment="1">
      <alignment horizontal="center" vertical="center"/>
    </xf>
    <xf numFmtId="49" fontId="12" fillId="0" borderId="10" xfId="0" applyNumberFormat="1" applyFont="1" applyFill="1" applyBorder="1" applyAlignment="1">
      <alignment horizontal="left" vertical="center"/>
    </xf>
    <xf numFmtId="15" fontId="12" fillId="0" borderId="14" xfId="0" applyNumberFormat="1" applyFont="1" applyFill="1" applyBorder="1" applyAlignment="1">
      <alignment horizontal="left" vertical="center"/>
    </xf>
    <xf numFmtId="164" fontId="12" fillId="0" borderId="23" xfId="4" applyNumberFormat="1" applyFont="1" applyFill="1" applyBorder="1" applyAlignment="1">
      <alignment horizontal="right" vertical="center"/>
    </xf>
    <xf numFmtId="1" fontId="7" fillId="0" borderId="0" xfId="5" applyNumberFormat="1" applyFont="1" applyFill="1" applyBorder="1" applyAlignment="1">
      <alignment vertical="center"/>
    </xf>
    <xf numFmtId="1" fontId="7" fillId="0" borderId="0" xfId="0" applyNumberFormat="1" applyFont="1" applyFill="1" applyBorder="1" applyAlignment="1">
      <alignment vertical="center"/>
    </xf>
    <xf numFmtId="165" fontId="3" fillId="0" borderId="25" xfId="0" applyNumberFormat="1" applyFont="1" applyFill="1" applyBorder="1" applyAlignment="1">
      <alignment horizontal="right" vertical="center"/>
    </xf>
    <xf numFmtId="3" fontId="3" fillId="0" borderId="27" xfId="0" applyNumberFormat="1" applyFont="1" applyFill="1" applyBorder="1" applyAlignment="1">
      <alignment horizontal="right" vertical="center"/>
    </xf>
    <xf numFmtId="170" fontId="6" fillId="0" borderId="0" xfId="3" applyNumberFormat="1" applyFont="1" applyFill="1" applyBorder="1" applyAlignment="1">
      <alignment vertical="center"/>
    </xf>
    <xf numFmtId="168" fontId="12" fillId="0" borderId="2" xfId="1" applyNumberFormat="1" applyFont="1" applyFill="1" applyBorder="1" applyAlignment="1" applyProtection="1">
      <alignment horizontal="left" vertical="center" wrapText="1"/>
    </xf>
    <xf numFmtId="170" fontId="12" fillId="0" borderId="3" xfId="0" applyNumberFormat="1" applyFont="1" applyFill="1" applyBorder="1" applyAlignment="1">
      <alignment horizontal="left" vertical="center"/>
    </xf>
    <xf numFmtId="170" fontId="12" fillId="0" borderId="0" xfId="0" applyNumberFormat="1" applyFont="1" applyFill="1" applyBorder="1" applyAlignment="1">
      <alignment horizontal="center" vertical="center"/>
    </xf>
    <xf numFmtId="170" fontId="12" fillId="0" borderId="6" xfId="0" applyNumberFormat="1" applyFont="1" applyFill="1" applyBorder="1" applyAlignment="1">
      <alignment horizontal="center" vertical="center"/>
    </xf>
    <xf numFmtId="170" fontId="12" fillId="0" borderId="20" xfId="0" applyNumberFormat="1" applyFont="1" applyFill="1" applyBorder="1" applyAlignment="1">
      <alignment horizontal="center" vertical="center"/>
    </xf>
    <xf numFmtId="170" fontId="12" fillId="0" borderId="2" xfId="0" applyNumberFormat="1" applyFont="1" applyFill="1" applyBorder="1" applyAlignment="1">
      <alignment vertical="center"/>
    </xf>
    <xf numFmtId="170" fontId="0" fillId="0" borderId="0" xfId="0" applyNumberFormat="1" applyFont="1" applyFill="1" applyBorder="1" applyAlignment="1">
      <alignment vertical="center"/>
    </xf>
    <xf numFmtId="170" fontId="0" fillId="0" borderId="0" xfId="0" applyNumberFormat="1" applyFont="1" applyFill="1" applyAlignment="1">
      <alignment vertical="center"/>
    </xf>
    <xf numFmtId="49" fontId="12" fillId="0" borderId="0" xfId="5" applyNumberFormat="1" applyFont="1" applyFill="1" applyBorder="1" applyAlignment="1">
      <alignment horizontal="left" vertical="center"/>
    </xf>
    <xf numFmtId="168" fontId="7" fillId="0" borderId="0" xfId="1" applyNumberFormat="1" applyFont="1" applyFill="1" applyBorder="1" applyAlignment="1" applyProtection="1">
      <alignment horizontal="left" vertical="center" wrapText="1"/>
    </xf>
    <xf numFmtId="170" fontId="7" fillId="0" borderId="0" xfId="5" applyNumberFormat="1" applyFont="1" applyFill="1" applyBorder="1" applyAlignment="1">
      <alignment vertical="center"/>
    </xf>
    <xf numFmtId="170" fontId="7" fillId="0" borderId="0" xfId="0" applyNumberFormat="1" applyFont="1" applyFill="1" applyBorder="1" applyAlignment="1">
      <alignment vertical="center"/>
    </xf>
    <xf numFmtId="15" fontId="12" fillId="0" borderId="14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49" fontId="12" fillId="0" borderId="10" xfId="5" applyNumberFormat="1" applyFont="1" applyFill="1" applyBorder="1" applyAlignment="1">
      <alignment horizontal="left" vertical="center"/>
    </xf>
    <xf numFmtId="0" fontId="12" fillId="0" borderId="2" xfId="2" applyNumberFormat="1" applyFont="1" applyFill="1" applyBorder="1" applyAlignment="1">
      <alignment vertical="center" wrapText="1"/>
    </xf>
    <xf numFmtId="0" fontId="12" fillId="0" borderId="7" xfId="2" applyNumberFormat="1" applyFont="1" applyFill="1" applyBorder="1" applyAlignment="1">
      <alignment vertical="center" wrapText="1"/>
    </xf>
    <xf numFmtId="170" fontId="12" fillId="0" borderId="2" xfId="5" applyNumberFormat="1" applyFont="1" applyFill="1" applyBorder="1" applyAlignment="1">
      <alignment vertical="center"/>
    </xf>
    <xf numFmtId="164" fontId="12" fillId="0" borderId="6" xfId="4" applyNumberFormat="1" applyFont="1" applyFill="1" applyBorder="1" applyAlignment="1">
      <alignment horizontal="center" vertical="center"/>
    </xf>
    <xf numFmtId="168" fontId="12" fillId="0" borderId="7" xfId="1" applyNumberFormat="1" applyFont="1" applyFill="1" applyBorder="1" applyAlignment="1" applyProtection="1">
      <alignment horizontal="left" vertical="center" wrapText="1"/>
    </xf>
    <xf numFmtId="49" fontId="12" fillId="0" borderId="7" xfId="1" applyNumberFormat="1" applyFont="1" applyFill="1" applyBorder="1" applyAlignment="1" applyProtection="1">
      <alignment horizontal="left" vertical="center" wrapText="1"/>
    </xf>
    <xf numFmtId="15" fontId="12" fillId="0" borderId="8" xfId="0" applyNumberFormat="1" applyFont="1" applyFill="1" applyBorder="1" applyAlignment="1">
      <alignment horizontal="left" vertical="center"/>
    </xf>
    <xf numFmtId="170" fontId="12" fillId="0" borderId="12" xfId="0" applyNumberFormat="1" applyFont="1" applyFill="1" applyBorder="1" applyAlignment="1">
      <alignment horizontal="center" vertical="center"/>
    </xf>
    <xf numFmtId="0" fontId="6" fillId="0" borderId="0" xfId="2" applyNumberFormat="1" applyFont="1" applyFill="1" applyBorder="1" applyAlignment="1">
      <alignment vertical="center"/>
    </xf>
    <xf numFmtId="0" fontId="7" fillId="0" borderId="0" xfId="5" applyNumberFormat="1" applyFont="1" applyFill="1" applyBorder="1" applyAlignment="1">
      <alignment vertical="center"/>
    </xf>
    <xf numFmtId="167" fontId="19" fillId="0" borderId="6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0" fontId="12" fillId="0" borderId="6" xfId="7" applyNumberFormat="1" applyFont="1" applyFill="1" applyBorder="1" applyAlignment="1" applyProtection="1">
      <alignment horizontal="right" vertical="center"/>
    </xf>
    <xf numFmtId="10" fontId="12" fillId="0" borderId="20" xfId="7" applyNumberFormat="1" applyFont="1" applyFill="1" applyBorder="1" applyAlignment="1" applyProtection="1">
      <alignment horizontal="right" vertical="center"/>
    </xf>
    <xf numFmtId="10" fontId="12" fillId="0" borderId="32" xfId="7" applyNumberFormat="1" applyFont="1" applyFill="1" applyBorder="1" applyAlignment="1" applyProtection="1">
      <alignment horizontal="right" vertical="center"/>
    </xf>
    <xf numFmtId="168" fontId="7" fillId="0" borderId="0" xfId="1" applyNumberFormat="1" applyFont="1" applyFill="1" applyBorder="1" applyAlignment="1" applyProtection="1">
      <alignment horizontal="left" vertical="center"/>
    </xf>
    <xf numFmtId="170" fontId="7" fillId="0" borderId="0" xfId="5" applyNumberFormat="1" applyFont="1" applyBorder="1" applyAlignment="1">
      <alignment vertical="center"/>
    </xf>
    <xf numFmtId="1" fontId="7" fillId="0" borderId="28" xfId="5" applyNumberFormat="1" applyFont="1" applyFill="1" applyBorder="1" applyAlignment="1">
      <alignment vertical="center"/>
    </xf>
    <xf numFmtId="170" fontId="7" fillId="0" borderId="33" xfId="5" applyNumberFormat="1" applyFont="1" applyFill="1" applyBorder="1" applyAlignment="1">
      <alignment vertical="center"/>
    </xf>
    <xf numFmtId="0" fontId="3" fillId="0" borderId="0" xfId="2" applyNumberFormat="1" applyFont="1" applyFill="1" applyBorder="1" applyAlignment="1">
      <alignment vertical="center"/>
    </xf>
    <xf numFmtId="164" fontId="12" fillId="0" borderId="34" xfId="4" applyNumberFormat="1" applyFont="1" applyFill="1" applyBorder="1" applyAlignment="1">
      <alignment horizontal="right" vertical="center"/>
    </xf>
    <xf numFmtId="164" fontId="12" fillId="0" borderId="35" xfId="4" applyNumberFormat="1" applyFont="1" applyFill="1" applyBorder="1" applyAlignment="1">
      <alignment horizontal="right" vertical="center"/>
    </xf>
    <xf numFmtId="164" fontId="12" fillId="0" borderId="0" xfId="4" applyNumberFormat="1" applyFont="1" applyFill="1" applyBorder="1" applyAlignment="1">
      <alignment horizontal="right" vertical="center"/>
    </xf>
    <xf numFmtId="164" fontId="12" fillId="0" borderId="2" xfId="4" applyNumberFormat="1" applyFont="1" applyFill="1" applyBorder="1" applyAlignment="1">
      <alignment horizontal="right" vertical="center"/>
    </xf>
    <xf numFmtId="0" fontId="7" fillId="0" borderId="0" xfId="2" applyNumberFormat="1" applyFont="1" applyFill="1" applyBorder="1" applyAlignment="1">
      <alignment vertical="center"/>
    </xf>
    <xf numFmtId="14" fontId="5" fillId="0" borderId="4" xfId="0" applyNumberFormat="1" applyFont="1" applyFill="1" applyBorder="1" applyAlignment="1">
      <alignment horizontal="center" vertical="center" wrapText="1"/>
    </xf>
    <xf numFmtId="168" fontId="12" fillId="0" borderId="34" xfId="1" applyNumberFormat="1" applyFont="1" applyFill="1" applyBorder="1" applyAlignment="1" applyProtection="1">
      <alignment horizontal="left" vertical="center" wrapText="1"/>
    </xf>
    <xf numFmtId="170" fontId="12" fillId="0" borderId="33" xfId="0" applyNumberFormat="1" applyFont="1" applyFill="1" applyBorder="1" applyAlignment="1">
      <alignment horizontal="center" vertical="center"/>
    </xf>
    <xf numFmtId="170" fontId="12" fillId="0" borderId="2" xfId="0" applyNumberFormat="1" applyFont="1" applyFill="1" applyBorder="1" applyAlignment="1">
      <alignment horizontal="left" vertical="center" wrapText="1"/>
    </xf>
    <xf numFmtId="10" fontId="0" fillId="0" borderId="0" xfId="0" applyNumberFormat="1" applyFill="1" applyAlignment="1">
      <alignment vertical="center"/>
    </xf>
    <xf numFmtId="168" fontId="12" fillId="0" borderId="3" xfId="1" applyNumberFormat="1" applyFont="1" applyFill="1" applyBorder="1" applyAlignment="1" applyProtection="1">
      <alignment horizontal="left" vertical="center" wrapText="1"/>
    </xf>
    <xf numFmtId="1" fontId="7" fillId="0" borderId="28" xfId="0" applyNumberFormat="1" applyFont="1" applyFill="1" applyBorder="1" applyAlignment="1">
      <alignment vertical="center"/>
    </xf>
    <xf numFmtId="164" fontId="12" fillId="0" borderId="40" xfId="4" applyNumberFormat="1" applyFont="1" applyFill="1" applyBorder="1" applyAlignment="1">
      <alignment horizontal="center" vertical="center"/>
    </xf>
    <xf numFmtId="10" fontId="12" fillId="0" borderId="34" xfId="7" applyNumberFormat="1" applyFont="1" applyFill="1" applyBorder="1" applyAlignment="1" applyProtection="1">
      <alignment horizontal="right" vertical="center"/>
    </xf>
    <xf numFmtId="170" fontId="15" fillId="4" borderId="5" xfId="0" applyNumberFormat="1" applyFont="1" applyFill="1" applyBorder="1" applyAlignment="1">
      <alignment vertical="center"/>
    </xf>
    <xf numFmtId="0" fontId="15" fillId="4" borderId="15" xfId="0" applyFont="1" applyFill="1" applyBorder="1" applyAlignment="1">
      <alignment vertical="center"/>
    </xf>
    <xf numFmtId="0" fontId="14" fillId="4" borderId="15" xfId="0" applyFont="1" applyFill="1" applyBorder="1" applyAlignment="1">
      <alignment vertical="center"/>
    </xf>
    <xf numFmtId="170" fontId="14" fillId="4" borderId="9" xfId="0" applyNumberFormat="1" applyFont="1" applyFill="1" applyBorder="1" applyAlignment="1">
      <alignment vertical="center"/>
    </xf>
    <xf numFmtId="168" fontId="16" fillId="4" borderId="9" xfId="1" applyNumberFormat="1" applyFont="1" applyFill="1" applyBorder="1" applyAlignment="1" applyProtection="1">
      <alignment horizontal="center" vertical="center"/>
    </xf>
    <xf numFmtId="164" fontId="14" fillId="4" borderId="15" xfId="0" applyNumberFormat="1" applyFont="1" applyFill="1" applyBorder="1" applyAlignment="1">
      <alignment vertical="center"/>
    </xf>
    <xf numFmtId="10" fontId="14" fillId="4" borderId="19" xfId="6" applyNumberFormat="1" applyFont="1" applyFill="1" applyBorder="1" applyAlignment="1" applyProtection="1">
      <alignment horizontal="right" vertical="center"/>
    </xf>
    <xf numFmtId="1" fontId="9" fillId="4" borderId="0" xfId="0" applyNumberFormat="1" applyFont="1" applyFill="1" applyBorder="1" applyAlignment="1">
      <alignment vertical="center"/>
    </xf>
    <xf numFmtId="170" fontId="9" fillId="4" borderId="0" xfId="0" applyNumberFormat="1" applyFont="1" applyFill="1" applyBorder="1" applyAlignment="1">
      <alignment horizontal="center" vertical="center"/>
    </xf>
    <xf numFmtId="170" fontId="10" fillId="4" borderId="3" xfId="0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center"/>
    </xf>
    <xf numFmtId="15" fontId="9" fillId="4" borderId="0" xfId="0" applyNumberFormat="1" applyFont="1" applyFill="1" applyBorder="1" applyAlignment="1">
      <alignment horizontal="left" vertical="center"/>
    </xf>
    <xf numFmtId="170" fontId="10" fillId="4" borderId="0" xfId="0" applyNumberFormat="1" applyFont="1" applyFill="1" applyBorder="1" applyAlignment="1">
      <alignment horizontal="center" vertical="center"/>
    </xf>
    <xf numFmtId="164" fontId="9" fillId="4" borderId="0" xfId="0" applyNumberFormat="1" applyFont="1" applyFill="1" applyBorder="1" applyAlignment="1">
      <alignment horizontal="right" vertical="center"/>
    </xf>
    <xf numFmtId="10" fontId="9" fillId="4" borderId="20" xfId="6" applyNumberFormat="1" applyFont="1" applyFill="1" applyBorder="1" applyAlignment="1" applyProtection="1">
      <alignment horizontal="right" vertical="center"/>
    </xf>
    <xf numFmtId="170" fontId="10" fillId="4" borderId="3" xfId="0" applyNumberFormat="1" applyFont="1" applyFill="1" applyBorder="1" applyAlignment="1">
      <alignment vertical="center"/>
    </xf>
    <xf numFmtId="166" fontId="11" fillId="4" borderId="0" xfId="0" applyNumberFormat="1" applyFont="1" applyFill="1" applyBorder="1" applyAlignment="1">
      <alignment horizontal="left" vertical="center"/>
    </xf>
    <xf numFmtId="167" fontId="11" fillId="4" borderId="0" xfId="0" applyNumberFormat="1" applyFont="1" applyFill="1" applyBorder="1" applyAlignment="1">
      <alignment horizontal="center" vertical="center"/>
    </xf>
    <xf numFmtId="0" fontId="9" fillId="4" borderId="0" xfId="0" applyFont="1" applyFill="1" applyAlignment="1">
      <alignment vertical="center"/>
    </xf>
    <xf numFmtId="0" fontId="9" fillId="4" borderId="0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10" fontId="9" fillId="4" borderId="6" xfId="7" applyNumberFormat="1" applyFont="1" applyFill="1" applyBorder="1" applyAlignment="1" applyProtection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29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6" xfId="0" applyFont="1" applyBorder="1"/>
    <xf numFmtId="0" fontId="2" fillId="0" borderId="17" xfId="0" applyFont="1" applyBorder="1"/>
    <xf numFmtId="0" fontId="2" fillId="0" borderId="17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1" fontId="2" fillId="0" borderId="26" xfId="0" applyNumberFormat="1" applyFont="1" applyFill="1" applyBorder="1" applyAlignment="1">
      <alignment horizontal="right" vertical="center"/>
    </xf>
    <xf numFmtId="165" fontId="2" fillId="0" borderId="24" xfId="0" applyNumberFormat="1" applyFont="1" applyFill="1" applyBorder="1" applyAlignment="1">
      <alignment horizontal="right" vertical="center"/>
    </xf>
    <xf numFmtId="0" fontId="3" fillId="0" borderId="14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6" xfId="0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right" vertical="center"/>
    </xf>
    <xf numFmtId="165" fontId="2" fillId="0" borderId="25" xfId="0" applyNumberFormat="1" applyFont="1" applyFill="1" applyBorder="1" applyAlignment="1">
      <alignment horizontal="right" vertical="center"/>
    </xf>
    <xf numFmtId="0" fontId="3" fillId="0" borderId="21" xfId="0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164" fontId="12" fillId="0" borderId="44" xfId="4" applyNumberFormat="1" applyFont="1" applyFill="1" applyBorder="1" applyAlignment="1">
      <alignment horizontal="center" vertical="center"/>
    </xf>
    <xf numFmtId="170" fontId="12" fillId="0" borderId="2" xfId="0" applyNumberFormat="1" applyFont="1" applyFill="1" applyBorder="1" applyAlignment="1">
      <alignment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49" fontId="12" fillId="0" borderId="2" xfId="5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 wrapText="1"/>
    </xf>
    <xf numFmtId="49" fontId="12" fillId="0" borderId="2" xfId="1" applyNumberFormat="1" applyFont="1" applyFill="1" applyBorder="1" applyAlignment="1" applyProtection="1">
      <alignment horizontal="center" vertical="center" wrapText="1"/>
    </xf>
    <xf numFmtId="49" fontId="12" fillId="0" borderId="6" xfId="5" applyNumberFormat="1" applyFont="1" applyFill="1" applyBorder="1" applyAlignment="1">
      <alignment horizontal="center" vertical="center"/>
    </xf>
    <xf numFmtId="15" fontId="5" fillId="0" borderId="1" xfId="0" applyNumberFormat="1" applyFont="1" applyFill="1" applyBorder="1" applyAlignment="1">
      <alignment horizontal="center" vertical="center" wrapText="1"/>
    </xf>
    <xf numFmtId="15" fontId="5" fillId="0" borderId="2" xfId="0" applyNumberFormat="1" applyFont="1" applyFill="1" applyBorder="1" applyAlignment="1">
      <alignment horizontal="center" vertical="center" wrapText="1"/>
    </xf>
    <xf numFmtId="15" fontId="5" fillId="0" borderId="4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17" fontId="4" fillId="0" borderId="0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170" fontId="14" fillId="4" borderId="9" xfId="0" applyNumberFormat="1" applyFont="1" applyFill="1" applyBorder="1" applyAlignment="1">
      <alignment horizontal="center" vertical="center"/>
    </xf>
  </cellXfs>
  <cellStyles count="8">
    <cellStyle name="Milliers" xfId="1" builtinId="3"/>
    <cellStyle name="Normal" xfId="0" builtinId="0"/>
    <cellStyle name="Normal 2" xfId="2"/>
    <cellStyle name="Normal_décembre1999" xfId="3"/>
    <cellStyle name="Normal_RED-DEC" xfId="4"/>
    <cellStyle name="Normal_Rendement SICAV" xfId="5"/>
    <cellStyle name="Pourcentage" xfId="6" builtinId="5"/>
    <cellStyle name="Pourcentage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509"/>
  <sheetViews>
    <sheetView tabSelected="1" topLeftCell="A37" workbookViewId="0">
      <selection activeCell="D8" sqref="D8"/>
    </sheetView>
  </sheetViews>
  <sheetFormatPr baseColWidth="10" defaultColWidth="9.85546875" defaultRowHeight="12.75"/>
  <cols>
    <col min="1" max="1" width="3.42578125" style="2" customWidth="1"/>
    <col min="2" max="2" width="36.5703125" style="30" customWidth="1"/>
    <col min="3" max="3" width="25" style="30" customWidth="1"/>
    <col min="4" max="4" width="10.140625" style="30" customWidth="1"/>
    <col min="5" max="5" width="10" style="2" customWidth="1"/>
    <col min="6" max="6" width="8.85546875" style="2" customWidth="1"/>
    <col min="7" max="7" width="10.28515625" style="2" bestFit="1" customWidth="1"/>
    <col min="8" max="8" width="9.5703125" style="2" customWidth="1"/>
    <col min="9" max="14" width="8.7109375" style="2" customWidth="1"/>
    <col min="15" max="15" width="10.85546875" style="2" customWidth="1"/>
    <col min="16" max="16" width="11.85546875" style="2" customWidth="1"/>
    <col min="17" max="17" width="11.28515625" style="2" customWidth="1"/>
    <col min="18" max="18" width="9.28515625" style="34" customWidth="1"/>
    <col min="19" max="19" width="9.7109375" style="34" customWidth="1"/>
    <col min="20" max="20" width="9" style="2" customWidth="1"/>
    <col min="21" max="21" width="7.85546875" style="2" customWidth="1"/>
    <col min="22" max="16384" width="9.85546875" style="1"/>
  </cols>
  <sheetData>
    <row r="1" spans="1:24" ht="23.25" customHeight="1" thickTop="1" thickBot="1">
      <c r="A1" s="185" t="s">
        <v>374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7"/>
      <c r="V1" s="2"/>
      <c r="W1" s="2"/>
      <c r="X1" s="2"/>
    </row>
    <row r="2" spans="1:24" ht="11.25" customHeight="1" thickTop="1" thickBot="1"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2"/>
      <c r="W2" s="2"/>
      <c r="X2" s="2"/>
    </row>
    <row r="3" spans="1:24" s="4" customFormat="1" ht="14.25" customHeight="1" thickBot="1">
      <c r="A3" s="189"/>
      <c r="B3" s="189" t="s">
        <v>90</v>
      </c>
      <c r="C3" s="3"/>
      <c r="D3" s="177" t="s">
        <v>104</v>
      </c>
      <c r="E3" s="177" t="s">
        <v>85</v>
      </c>
      <c r="F3" s="177" t="s">
        <v>105</v>
      </c>
      <c r="G3" s="177" t="s">
        <v>86</v>
      </c>
      <c r="H3" s="177" t="s">
        <v>0</v>
      </c>
      <c r="I3" s="183" t="s">
        <v>342</v>
      </c>
      <c r="J3" s="184"/>
      <c r="K3" s="183" t="s">
        <v>348</v>
      </c>
      <c r="L3" s="184"/>
      <c r="M3" s="183" t="s">
        <v>360</v>
      </c>
      <c r="N3" s="184"/>
      <c r="O3" s="183" t="s">
        <v>99</v>
      </c>
      <c r="P3" s="192"/>
      <c r="Q3" s="184"/>
      <c r="R3" s="193" t="s">
        <v>98</v>
      </c>
      <c r="S3" s="189"/>
      <c r="T3" s="189"/>
      <c r="U3" s="194"/>
      <c r="V3" s="2"/>
      <c r="W3" s="2"/>
      <c r="X3" s="2"/>
    </row>
    <row r="4" spans="1:24" s="8" customFormat="1" ht="10.15" customHeight="1">
      <c r="A4" s="190"/>
      <c r="B4" s="190"/>
      <c r="C4" s="5" t="s">
        <v>1</v>
      </c>
      <c r="D4" s="178"/>
      <c r="E4" s="178"/>
      <c r="F4" s="178"/>
      <c r="G4" s="178"/>
      <c r="H4" s="178"/>
      <c r="I4" s="6" t="s">
        <v>2</v>
      </c>
      <c r="J4" s="194" t="s">
        <v>97</v>
      </c>
      <c r="K4" s="6" t="s">
        <v>2</v>
      </c>
      <c r="L4" s="194" t="s">
        <v>97</v>
      </c>
      <c r="M4" s="6" t="s">
        <v>2</v>
      </c>
      <c r="N4" s="194" t="s">
        <v>97</v>
      </c>
      <c r="O4" s="6" t="s">
        <v>82</v>
      </c>
      <c r="P4" s="6" t="s">
        <v>82</v>
      </c>
      <c r="Q4" s="6" t="s">
        <v>82</v>
      </c>
      <c r="R4" s="89" t="s">
        <v>83</v>
      </c>
      <c r="S4" s="89" t="s">
        <v>83</v>
      </c>
      <c r="T4" s="89" t="s">
        <v>83</v>
      </c>
      <c r="U4" s="3" t="s">
        <v>100</v>
      </c>
      <c r="V4" s="2"/>
      <c r="W4" s="2"/>
      <c r="X4" s="2"/>
    </row>
    <row r="5" spans="1:24" s="8" customFormat="1" ht="14.25" customHeight="1" thickBot="1">
      <c r="A5" s="191"/>
      <c r="B5" s="191"/>
      <c r="C5" s="9"/>
      <c r="D5" s="179"/>
      <c r="E5" s="179"/>
      <c r="F5" s="179"/>
      <c r="G5" s="179"/>
      <c r="H5" s="179"/>
      <c r="I5" s="10" t="s">
        <v>91</v>
      </c>
      <c r="J5" s="195"/>
      <c r="K5" s="10" t="s">
        <v>91</v>
      </c>
      <c r="L5" s="195"/>
      <c r="M5" s="10" t="s">
        <v>91</v>
      </c>
      <c r="N5" s="195"/>
      <c r="O5" s="37">
        <v>44592</v>
      </c>
      <c r="P5" s="37">
        <v>44561</v>
      </c>
      <c r="Q5" s="37">
        <v>44196</v>
      </c>
      <c r="R5" s="37">
        <v>44592</v>
      </c>
      <c r="S5" s="37">
        <v>44561</v>
      </c>
      <c r="T5" s="37">
        <v>44196</v>
      </c>
      <c r="U5" s="116" t="s">
        <v>3</v>
      </c>
      <c r="V5" s="2"/>
      <c r="W5" s="2"/>
      <c r="X5" s="2"/>
    </row>
    <row r="6" spans="1:24" s="16" customFormat="1" ht="9.75" customHeight="1">
      <c r="A6" s="11"/>
      <c r="B6" s="7"/>
      <c r="C6" s="6"/>
      <c r="D6" s="7"/>
      <c r="E6" s="12"/>
      <c r="F6" s="12"/>
      <c r="G6" s="12"/>
      <c r="H6" s="12"/>
      <c r="I6" s="11"/>
      <c r="J6" s="11"/>
      <c r="K6" s="11"/>
      <c r="L6" s="11"/>
      <c r="M6" s="11"/>
      <c r="N6" s="11"/>
      <c r="O6" s="14"/>
      <c r="P6" s="14"/>
      <c r="Q6" s="14"/>
      <c r="R6" s="13"/>
      <c r="S6" s="13"/>
      <c r="T6" s="13"/>
      <c r="U6" s="15"/>
      <c r="V6" s="2"/>
      <c r="W6" s="2"/>
      <c r="X6" s="2"/>
    </row>
    <row r="7" spans="1:24" s="17" customFormat="1" ht="14.25" customHeight="1">
      <c r="A7" s="143"/>
      <c r="B7" s="144" t="s">
        <v>4</v>
      </c>
      <c r="C7" s="145"/>
      <c r="D7" s="146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33"/>
      <c r="P7" s="133"/>
      <c r="Q7" s="133"/>
      <c r="R7" s="138">
        <v>4412.7457100000001</v>
      </c>
      <c r="S7" s="138">
        <v>4178.4620329999989</v>
      </c>
      <c r="T7" s="138">
        <v>4025.6184439999997</v>
      </c>
      <c r="U7" s="147">
        <v>0.87622721573782092</v>
      </c>
      <c r="V7" s="2"/>
      <c r="W7" s="2"/>
      <c r="X7" s="2"/>
    </row>
    <row r="8" spans="1:24" s="19" customFormat="1" ht="25.5" customHeight="1">
      <c r="A8" s="71">
        <v>1</v>
      </c>
      <c r="B8" s="86" t="s">
        <v>5</v>
      </c>
      <c r="C8" s="171" t="s">
        <v>367</v>
      </c>
      <c r="D8" s="172" t="s">
        <v>87</v>
      </c>
      <c r="E8" s="18">
        <v>33668</v>
      </c>
      <c r="F8" s="18" t="s">
        <v>191</v>
      </c>
      <c r="G8" s="18">
        <v>33795</v>
      </c>
      <c r="H8" s="18">
        <v>33805</v>
      </c>
      <c r="I8" s="76" t="s">
        <v>6</v>
      </c>
      <c r="J8" s="77"/>
      <c r="K8" s="76" t="s">
        <v>6</v>
      </c>
      <c r="L8" s="77"/>
      <c r="M8" s="76" t="s">
        <v>6</v>
      </c>
      <c r="N8" s="77"/>
      <c r="O8" s="41">
        <v>209.70099999999999</v>
      </c>
      <c r="P8" s="41">
        <v>208.78800000000001</v>
      </c>
      <c r="Q8" s="41">
        <v>198.834</v>
      </c>
      <c r="R8" s="47">
        <v>688.18090299999994</v>
      </c>
      <c r="S8" s="47">
        <v>664.56539799999996</v>
      </c>
      <c r="T8" s="111">
        <v>660.71006299999999</v>
      </c>
      <c r="U8" s="103">
        <v>0.13665025727476812</v>
      </c>
      <c r="V8" s="2"/>
      <c r="W8" s="2"/>
      <c r="X8" s="2"/>
    </row>
    <row r="9" spans="1:24" s="19" customFormat="1" ht="14.25" customHeight="1">
      <c r="A9" s="71">
        <f>+A8+1</f>
        <v>2</v>
      </c>
      <c r="B9" s="86" t="s">
        <v>7</v>
      </c>
      <c r="C9" s="75" t="s">
        <v>8</v>
      </c>
      <c r="D9" s="172" t="s">
        <v>87</v>
      </c>
      <c r="E9" s="18">
        <v>33702</v>
      </c>
      <c r="F9" s="18" t="s">
        <v>221</v>
      </c>
      <c r="G9" s="18">
        <v>33883</v>
      </c>
      <c r="H9" s="18">
        <v>33910</v>
      </c>
      <c r="I9" s="35">
        <v>43553</v>
      </c>
      <c r="J9" s="94">
        <v>4.5739999999999998</v>
      </c>
      <c r="K9" s="35">
        <v>43994</v>
      </c>
      <c r="L9" s="94">
        <v>5.1539999999999999</v>
      </c>
      <c r="M9" s="35">
        <v>44281</v>
      </c>
      <c r="N9" s="94">
        <v>4.9409999999999998</v>
      </c>
      <c r="O9" s="41">
        <v>105.861</v>
      </c>
      <c r="P9" s="41">
        <v>105.38800000000001</v>
      </c>
      <c r="Q9" s="41">
        <v>105.04</v>
      </c>
      <c r="R9" s="47">
        <v>445.66754400000002</v>
      </c>
      <c r="S9" s="47">
        <v>419.93942800000002</v>
      </c>
      <c r="T9" s="111">
        <v>530.89523399999996</v>
      </c>
      <c r="U9" s="103">
        <v>8.8495022574920326E-2</v>
      </c>
      <c r="V9" s="2"/>
      <c r="W9" s="2"/>
      <c r="X9" s="2"/>
    </row>
    <row r="10" spans="1:24" s="19" customFormat="1" ht="14.25" customHeight="1">
      <c r="A10" s="71">
        <f t="shared" ref="A10:A53" si="0">+A9+1</f>
        <v>3</v>
      </c>
      <c r="B10" s="86" t="s">
        <v>291</v>
      </c>
      <c r="C10" s="93" t="s">
        <v>326</v>
      </c>
      <c r="D10" s="173" t="s">
        <v>87</v>
      </c>
      <c r="E10" s="18">
        <v>33702</v>
      </c>
      <c r="F10" s="18" t="s">
        <v>234</v>
      </c>
      <c r="G10" s="18">
        <v>34263</v>
      </c>
      <c r="H10" s="18">
        <v>34288</v>
      </c>
      <c r="I10" s="35">
        <v>43593</v>
      </c>
      <c r="J10" s="42">
        <v>4.0140000000000002</v>
      </c>
      <c r="K10" s="35">
        <v>43962</v>
      </c>
      <c r="L10" s="42">
        <v>4.1669999999999998</v>
      </c>
      <c r="M10" s="35">
        <v>44314</v>
      </c>
      <c r="N10" s="42">
        <v>4.0220000000000002</v>
      </c>
      <c r="O10" s="41">
        <v>103.614</v>
      </c>
      <c r="P10" s="41">
        <v>103.256</v>
      </c>
      <c r="Q10" s="41">
        <v>103.224</v>
      </c>
      <c r="R10" s="47">
        <v>70.719793999999993</v>
      </c>
      <c r="S10" s="47">
        <v>71.799593000000002</v>
      </c>
      <c r="T10" s="111">
        <v>84.324317999999991</v>
      </c>
      <c r="U10" s="103">
        <v>1.4042641989033228E-2</v>
      </c>
      <c r="V10" s="2"/>
      <c r="W10" s="2"/>
      <c r="X10" s="2"/>
    </row>
    <row r="11" spans="1:24" s="19" customFormat="1" ht="14.25" customHeight="1">
      <c r="A11" s="71">
        <f t="shared" si="0"/>
        <v>4</v>
      </c>
      <c r="B11" s="86" t="s">
        <v>9</v>
      </c>
      <c r="C11" s="75" t="s">
        <v>10</v>
      </c>
      <c r="D11" s="172" t="s">
        <v>87</v>
      </c>
      <c r="E11" s="18">
        <v>34083</v>
      </c>
      <c r="F11" s="18" t="s">
        <v>183</v>
      </c>
      <c r="G11" s="18">
        <v>34969</v>
      </c>
      <c r="H11" s="18">
        <v>34974</v>
      </c>
      <c r="I11" s="35">
        <v>43615</v>
      </c>
      <c r="J11" s="101">
        <v>4.3019999999999996</v>
      </c>
      <c r="K11" s="35">
        <v>43980</v>
      </c>
      <c r="L11" s="42">
        <v>5.8380000000000001</v>
      </c>
      <c r="M11" s="35">
        <v>44347</v>
      </c>
      <c r="N11" s="42">
        <v>3.7120000000000002</v>
      </c>
      <c r="O11" s="41">
        <v>101.974</v>
      </c>
      <c r="P11" s="41">
        <v>101.621</v>
      </c>
      <c r="Q11" s="41">
        <v>100.93300000000001</v>
      </c>
      <c r="R11" s="47">
        <v>52.291822000000003</v>
      </c>
      <c r="S11" s="47">
        <v>60.422217000000003</v>
      </c>
      <c r="T11" s="111">
        <v>63.379736999999999</v>
      </c>
      <c r="U11" s="103">
        <v>1.0383448448679753E-2</v>
      </c>
      <c r="V11" s="2"/>
      <c r="W11" s="2"/>
      <c r="X11" s="2"/>
    </row>
    <row r="12" spans="1:24" s="19" customFormat="1" ht="14.25" customHeight="1">
      <c r="A12" s="71">
        <f t="shared" si="0"/>
        <v>5</v>
      </c>
      <c r="B12" s="86" t="s">
        <v>11</v>
      </c>
      <c r="C12" s="75" t="s">
        <v>12</v>
      </c>
      <c r="D12" s="173" t="s">
        <v>87</v>
      </c>
      <c r="E12" s="18">
        <v>35240</v>
      </c>
      <c r="F12" s="18" t="s">
        <v>225</v>
      </c>
      <c r="G12" s="18">
        <v>35416</v>
      </c>
      <c r="H12" s="18">
        <v>35436</v>
      </c>
      <c r="I12" s="35">
        <v>43585</v>
      </c>
      <c r="J12" s="42">
        <v>5.3650000000000002</v>
      </c>
      <c r="K12" s="35">
        <v>43980</v>
      </c>
      <c r="L12" s="42">
        <v>5.5039999999999996</v>
      </c>
      <c r="M12" s="35">
        <v>44337</v>
      </c>
      <c r="N12" s="42">
        <v>5.2770000000000001</v>
      </c>
      <c r="O12" s="41">
        <v>106.946</v>
      </c>
      <c r="P12" s="41">
        <v>106.47199999999999</v>
      </c>
      <c r="Q12" s="41">
        <v>106.23</v>
      </c>
      <c r="R12" s="47">
        <v>307.52584100000001</v>
      </c>
      <c r="S12" s="47">
        <v>304.10904199999999</v>
      </c>
      <c r="T12" s="111">
        <v>286.80510499999997</v>
      </c>
      <c r="U12" s="103">
        <v>6.1064590877334242E-2</v>
      </c>
      <c r="V12" s="2"/>
      <c r="W12" s="2"/>
      <c r="X12" s="2"/>
    </row>
    <row r="13" spans="1:24" s="19" customFormat="1" ht="25.5" customHeight="1">
      <c r="A13" s="71">
        <f t="shared" si="0"/>
        <v>6</v>
      </c>
      <c r="B13" s="86" t="s">
        <v>13</v>
      </c>
      <c r="C13" s="119" t="s">
        <v>367</v>
      </c>
      <c r="D13" s="174" t="s">
        <v>87</v>
      </c>
      <c r="E13" s="18">
        <v>35367</v>
      </c>
      <c r="F13" s="18" t="s">
        <v>224</v>
      </c>
      <c r="G13" s="18">
        <v>35458</v>
      </c>
      <c r="H13" s="18">
        <v>35464</v>
      </c>
      <c r="I13" s="35">
        <v>43580</v>
      </c>
      <c r="J13" s="42">
        <v>4.1630000000000003</v>
      </c>
      <c r="K13" s="35">
        <v>43945</v>
      </c>
      <c r="L13" s="42">
        <v>5.0330000000000004</v>
      </c>
      <c r="M13" s="35">
        <v>44334</v>
      </c>
      <c r="N13" s="42">
        <v>4.8209999999999997</v>
      </c>
      <c r="O13" s="41">
        <v>103.959</v>
      </c>
      <c r="P13" s="41">
        <v>103.512</v>
      </c>
      <c r="Q13" s="41">
        <v>103.279</v>
      </c>
      <c r="R13" s="47">
        <v>152.08262199999999</v>
      </c>
      <c r="S13" s="47">
        <v>139.87460300000001</v>
      </c>
      <c r="T13" s="111">
        <v>155.17179099999998</v>
      </c>
      <c r="U13" s="103">
        <v>3.0198643020643821E-2</v>
      </c>
      <c r="V13" s="2"/>
      <c r="W13" s="2"/>
      <c r="X13" s="2"/>
    </row>
    <row r="14" spans="1:24" s="19" customFormat="1" ht="14.25" customHeight="1">
      <c r="A14" s="71">
        <f t="shared" si="0"/>
        <v>7</v>
      </c>
      <c r="B14" s="86" t="s">
        <v>14</v>
      </c>
      <c r="C14" s="75" t="s">
        <v>262</v>
      </c>
      <c r="D14" s="173" t="s">
        <v>87</v>
      </c>
      <c r="E14" s="18">
        <v>35420</v>
      </c>
      <c r="F14" s="18" t="s">
        <v>193</v>
      </c>
      <c r="G14" s="18">
        <v>35474</v>
      </c>
      <c r="H14" s="18">
        <v>35481</v>
      </c>
      <c r="I14" s="35">
        <v>43612</v>
      </c>
      <c r="J14" s="42">
        <v>5.274</v>
      </c>
      <c r="K14" s="35">
        <v>43969</v>
      </c>
      <c r="L14" s="42">
        <v>5.93</v>
      </c>
      <c r="M14" s="35">
        <v>44340</v>
      </c>
      <c r="N14" s="42">
        <v>5.407</v>
      </c>
      <c r="O14" s="41">
        <v>105.169</v>
      </c>
      <c r="P14" s="41">
        <v>104.691</v>
      </c>
      <c r="Q14" s="41">
        <v>104.496</v>
      </c>
      <c r="R14" s="47">
        <v>237.035674</v>
      </c>
      <c r="S14" s="47">
        <v>203.54590200000001</v>
      </c>
      <c r="T14" s="111">
        <v>242.03816499999999</v>
      </c>
      <c r="U14" s="103">
        <v>4.7067545312860955E-2</v>
      </c>
      <c r="V14" s="2"/>
      <c r="W14" s="2"/>
      <c r="X14" s="2"/>
    </row>
    <row r="15" spans="1:24" s="19" customFormat="1" ht="14.25" customHeight="1">
      <c r="A15" s="71">
        <f t="shared" si="0"/>
        <v>8</v>
      </c>
      <c r="B15" s="86" t="s">
        <v>15</v>
      </c>
      <c r="C15" s="75" t="s">
        <v>278</v>
      </c>
      <c r="D15" s="172" t="s">
        <v>87</v>
      </c>
      <c r="E15" s="18">
        <v>35534</v>
      </c>
      <c r="F15" s="18" t="s">
        <v>200</v>
      </c>
      <c r="G15" s="18">
        <v>35704</v>
      </c>
      <c r="H15" s="18">
        <v>35744</v>
      </c>
      <c r="I15" s="35">
        <v>43612</v>
      </c>
      <c r="J15" s="42">
        <v>5.52</v>
      </c>
      <c r="K15" s="35">
        <v>43980</v>
      </c>
      <c r="L15" s="42">
        <v>5.87</v>
      </c>
      <c r="M15" s="35">
        <v>44347</v>
      </c>
      <c r="N15" s="42">
        <v>5.4489999999999998</v>
      </c>
      <c r="O15" s="41">
        <v>104.532</v>
      </c>
      <c r="P15" s="41">
        <v>104.146</v>
      </c>
      <c r="Q15" s="41">
        <v>104.29600000000001</v>
      </c>
      <c r="R15" s="47">
        <v>102.875631</v>
      </c>
      <c r="S15" s="47">
        <v>101.438061</v>
      </c>
      <c r="T15" s="111">
        <v>111.480667</v>
      </c>
      <c r="U15" s="103">
        <v>2.0427741284553071E-2</v>
      </c>
      <c r="V15" s="2"/>
      <c r="W15" s="2"/>
      <c r="X15" s="2"/>
    </row>
    <row r="16" spans="1:24" s="19" customFormat="1" ht="14.25" customHeight="1">
      <c r="A16" s="71">
        <f t="shared" si="0"/>
        <v>9</v>
      </c>
      <c r="B16" s="86" t="s">
        <v>16</v>
      </c>
      <c r="C16" s="93" t="s">
        <v>325</v>
      </c>
      <c r="D16" s="172" t="s">
        <v>87</v>
      </c>
      <c r="E16" s="18">
        <v>35737</v>
      </c>
      <c r="F16" s="18" t="s">
        <v>199</v>
      </c>
      <c r="G16" s="18">
        <v>36054</v>
      </c>
      <c r="H16" s="18">
        <v>36075</v>
      </c>
      <c r="I16" s="35">
        <v>43571</v>
      </c>
      <c r="J16" s="42">
        <v>5.4960000000000004</v>
      </c>
      <c r="K16" s="35">
        <v>43980</v>
      </c>
      <c r="L16" s="42">
        <v>6.6070000000000002</v>
      </c>
      <c r="M16" s="35">
        <v>44319</v>
      </c>
      <c r="N16" s="42">
        <v>6.3419999999999996</v>
      </c>
      <c r="O16" s="41">
        <v>109.646</v>
      </c>
      <c r="P16" s="41">
        <v>109.10899999999999</v>
      </c>
      <c r="Q16" s="41">
        <v>109.306</v>
      </c>
      <c r="R16" s="47">
        <v>170.99400499999999</v>
      </c>
      <c r="S16" s="47">
        <v>158.408582</v>
      </c>
      <c r="T16" s="111">
        <v>128.52799099999999</v>
      </c>
      <c r="U16" s="103">
        <v>3.3953826201557624E-2</v>
      </c>
      <c r="V16" s="2"/>
      <c r="W16" s="2"/>
      <c r="X16" s="2"/>
    </row>
    <row r="17" spans="1:24" s="19" customFormat="1" ht="14.25" customHeight="1">
      <c r="A17" s="71">
        <f t="shared" si="0"/>
        <v>10</v>
      </c>
      <c r="B17" s="84" t="s">
        <v>17</v>
      </c>
      <c r="C17" s="75" t="s">
        <v>18</v>
      </c>
      <c r="D17" s="175" t="s">
        <v>87</v>
      </c>
      <c r="E17" s="18">
        <v>36535</v>
      </c>
      <c r="F17" s="18" t="s">
        <v>192</v>
      </c>
      <c r="G17" s="18">
        <v>36783</v>
      </c>
      <c r="H17" s="18">
        <v>36815</v>
      </c>
      <c r="I17" s="35">
        <v>43609</v>
      </c>
      <c r="J17" s="42">
        <v>4.4249999999999998</v>
      </c>
      <c r="K17" s="35">
        <v>43980</v>
      </c>
      <c r="L17" s="42">
        <v>4.6020000000000003</v>
      </c>
      <c r="M17" s="35">
        <v>44341</v>
      </c>
      <c r="N17" s="42">
        <v>4.1289999999999996</v>
      </c>
      <c r="O17" s="41">
        <v>105.13200000000001</v>
      </c>
      <c r="P17" s="41">
        <v>104.652</v>
      </c>
      <c r="Q17" s="41">
        <v>104.509</v>
      </c>
      <c r="R17" s="47">
        <v>17.852381000000001</v>
      </c>
      <c r="S17" s="47">
        <v>15.613246999999999</v>
      </c>
      <c r="T17" s="111">
        <v>7.0515529999999993</v>
      </c>
      <c r="U17" s="103">
        <v>3.5448999615980085E-3</v>
      </c>
      <c r="V17" s="2"/>
      <c r="W17" s="2"/>
      <c r="X17" s="2"/>
    </row>
    <row r="18" spans="1:24" s="19" customFormat="1" ht="19.5" customHeight="1">
      <c r="A18" s="71">
        <f t="shared" si="0"/>
        <v>11</v>
      </c>
      <c r="B18" s="84" t="s">
        <v>19</v>
      </c>
      <c r="C18" s="75" t="s">
        <v>20</v>
      </c>
      <c r="D18" s="172" t="s">
        <v>87</v>
      </c>
      <c r="E18" s="38">
        <v>36411</v>
      </c>
      <c r="F18" s="38" t="s">
        <v>194</v>
      </c>
      <c r="G18" s="18">
        <v>36810</v>
      </c>
      <c r="H18" s="18">
        <v>36831</v>
      </c>
      <c r="I18" s="35">
        <v>43605</v>
      </c>
      <c r="J18" s="42">
        <v>4.8540000000000001</v>
      </c>
      <c r="K18" s="35">
        <v>43969</v>
      </c>
      <c r="L18" s="42">
        <v>5.4980000000000002</v>
      </c>
      <c r="M18" s="35">
        <v>44340</v>
      </c>
      <c r="N18" s="42">
        <v>5.3979999999999997</v>
      </c>
      <c r="O18" s="41">
        <v>105.57</v>
      </c>
      <c r="P18" s="41">
        <v>105.07899999999999</v>
      </c>
      <c r="Q18" s="41">
        <v>104.91800000000001</v>
      </c>
      <c r="R18" s="47">
        <v>205.36357699999999</v>
      </c>
      <c r="S18" s="47">
        <v>184.90436199999999</v>
      </c>
      <c r="T18" s="111">
        <v>206.02718899999999</v>
      </c>
      <c r="U18" s="103">
        <v>4.0778500986559135E-2</v>
      </c>
      <c r="V18" s="2"/>
      <c r="W18" s="2"/>
      <c r="X18" s="2"/>
    </row>
    <row r="19" spans="1:24" s="19" customFormat="1" ht="14.25" customHeight="1">
      <c r="A19" s="71">
        <f t="shared" si="0"/>
        <v>12</v>
      </c>
      <c r="B19" s="84" t="s">
        <v>21</v>
      </c>
      <c r="C19" s="75" t="s">
        <v>22</v>
      </c>
      <c r="D19" s="172" t="s">
        <v>87</v>
      </c>
      <c r="E19" s="21">
        <v>35278</v>
      </c>
      <c r="F19" s="18" t="s">
        <v>208</v>
      </c>
      <c r="G19" s="50">
        <v>36823</v>
      </c>
      <c r="H19" s="38">
        <v>36831</v>
      </c>
      <c r="I19" s="35">
        <v>43606</v>
      </c>
      <c r="J19" s="42">
        <v>5.2</v>
      </c>
      <c r="K19" s="35">
        <v>43942</v>
      </c>
      <c r="L19" s="42">
        <v>5.2709999999999999</v>
      </c>
      <c r="M19" s="35">
        <v>44334</v>
      </c>
      <c r="N19" s="42">
        <v>4.548</v>
      </c>
      <c r="O19" s="41">
        <v>110.017</v>
      </c>
      <c r="P19" s="41">
        <v>109.64400000000001</v>
      </c>
      <c r="Q19" s="41">
        <v>109.386</v>
      </c>
      <c r="R19" s="47">
        <v>68.218824999999995</v>
      </c>
      <c r="S19" s="47">
        <v>61.746499</v>
      </c>
      <c r="T19" s="111">
        <v>73.971925999999996</v>
      </c>
      <c r="U19" s="103">
        <v>1.3546031205740076E-2</v>
      </c>
      <c r="V19" s="2"/>
      <c r="W19" s="2"/>
      <c r="X19" s="2"/>
    </row>
    <row r="20" spans="1:24" s="19" customFormat="1" ht="14.25" customHeight="1">
      <c r="A20" s="71">
        <f t="shared" si="0"/>
        <v>13</v>
      </c>
      <c r="B20" s="84" t="s">
        <v>324</v>
      </c>
      <c r="C20" s="75" t="s">
        <v>23</v>
      </c>
      <c r="D20" s="175" t="s">
        <v>87</v>
      </c>
      <c r="E20" s="21">
        <v>36535</v>
      </c>
      <c r="F20" s="18" t="s">
        <v>218</v>
      </c>
      <c r="G20" s="50">
        <v>37001</v>
      </c>
      <c r="H20" s="21">
        <v>37043</v>
      </c>
      <c r="I20" s="76" t="s">
        <v>6</v>
      </c>
      <c r="J20" s="77"/>
      <c r="K20" s="76" t="s">
        <v>6</v>
      </c>
      <c r="L20" s="77"/>
      <c r="M20" s="76" t="s">
        <v>6</v>
      </c>
      <c r="N20" s="77"/>
      <c r="O20" s="41">
        <v>125.21899999999999</v>
      </c>
      <c r="P20" s="41">
        <v>124.675</v>
      </c>
      <c r="Q20" s="41">
        <v>118.816</v>
      </c>
      <c r="R20" s="47">
        <v>16.439467</v>
      </c>
      <c r="S20" s="47">
        <v>15.086651</v>
      </c>
      <c r="T20" s="111">
        <v>11.878238999999999</v>
      </c>
      <c r="U20" s="103">
        <v>3.264341374799906E-3</v>
      </c>
      <c r="V20" s="2"/>
      <c r="W20" s="2"/>
      <c r="X20" s="2"/>
    </row>
    <row r="21" spans="1:24" s="19" customFormat="1" ht="14.25" customHeight="1">
      <c r="A21" s="71">
        <f t="shared" si="0"/>
        <v>14</v>
      </c>
      <c r="B21" s="106" t="s">
        <v>24</v>
      </c>
      <c r="C21" s="75" t="s">
        <v>25</v>
      </c>
      <c r="D21" s="175" t="s">
        <v>87</v>
      </c>
      <c r="E21" s="21">
        <v>36690</v>
      </c>
      <c r="F21" s="18" t="s">
        <v>219</v>
      </c>
      <c r="G21" s="50">
        <v>37190</v>
      </c>
      <c r="H21" s="21">
        <v>37207</v>
      </c>
      <c r="I21" s="35">
        <v>43609</v>
      </c>
      <c r="J21" s="42">
        <v>3.62</v>
      </c>
      <c r="K21" s="35">
        <v>43980</v>
      </c>
      <c r="L21" s="42">
        <v>3.1190000000000002</v>
      </c>
      <c r="M21" s="35">
        <v>44376</v>
      </c>
      <c r="N21" s="42">
        <v>2.63</v>
      </c>
      <c r="O21" s="41">
        <v>103.67100000000001</v>
      </c>
      <c r="P21" s="41">
        <v>103.245</v>
      </c>
      <c r="Q21" s="41">
        <v>102.962</v>
      </c>
      <c r="R21" s="47">
        <v>1.673556</v>
      </c>
      <c r="S21" s="47">
        <v>1.856649</v>
      </c>
      <c r="T21" s="111">
        <v>2.455117</v>
      </c>
      <c r="U21" s="103">
        <v>3.3231357767527571E-4</v>
      </c>
      <c r="V21" s="2"/>
      <c r="W21" s="2"/>
      <c r="X21" s="2"/>
    </row>
    <row r="22" spans="1:24" s="19" customFormat="1" ht="22.5" customHeight="1">
      <c r="A22" s="71">
        <f t="shared" si="0"/>
        <v>15</v>
      </c>
      <c r="B22" s="106" t="s">
        <v>26</v>
      </c>
      <c r="C22" s="75" t="s">
        <v>349</v>
      </c>
      <c r="D22" s="175" t="s">
        <v>87</v>
      </c>
      <c r="E22" s="21">
        <v>36857</v>
      </c>
      <c r="F22" s="18" t="s">
        <v>202</v>
      </c>
      <c r="G22" s="50">
        <v>37228</v>
      </c>
      <c r="H22" s="21">
        <v>37242</v>
      </c>
      <c r="I22" s="35">
        <v>43584</v>
      </c>
      <c r="J22" s="42">
        <v>4.9790000000000001</v>
      </c>
      <c r="K22" s="35">
        <v>43927</v>
      </c>
      <c r="L22" s="42">
        <v>6.19</v>
      </c>
      <c r="M22" s="35">
        <v>44291</v>
      </c>
      <c r="N22" s="42">
        <v>5.7060000000000004</v>
      </c>
      <c r="O22" s="41">
        <v>107.608</v>
      </c>
      <c r="P22" s="41">
        <v>107.099</v>
      </c>
      <c r="Q22" s="41">
        <v>107.119</v>
      </c>
      <c r="R22" s="47">
        <v>30.040652000000001</v>
      </c>
      <c r="S22" s="47">
        <v>29.607012000000001</v>
      </c>
      <c r="T22" s="111">
        <v>23.545479</v>
      </c>
      <c r="U22" s="103">
        <v>5.9650926182439829E-3</v>
      </c>
      <c r="V22" s="2"/>
      <c r="W22" s="2"/>
      <c r="X22" s="2"/>
    </row>
    <row r="23" spans="1:24" s="19" customFormat="1" ht="14.25" customHeight="1">
      <c r="A23" s="71">
        <f t="shared" si="0"/>
        <v>16</v>
      </c>
      <c r="B23" s="106" t="s">
        <v>27</v>
      </c>
      <c r="C23" s="75" t="s">
        <v>28</v>
      </c>
      <c r="D23" s="175" t="s">
        <v>87</v>
      </c>
      <c r="E23" s="21">
        <v>37250</v>
      </c>
      <c r="F23" s="18" t="s">
        <v>207</v>
      </c>
      <c r="G23" s="50">
        <v>37379</v>
      </c>
      <c r="H23" s="21">
        <v>37396</v>
      </c>
      <c r="I23" s="35">
        <v>43613</v>
      </c>
      <c r="J23" s="42">
        <v>4.274</v>
      </c>
      <c r="K23" s="35">
        <v>43980</v>
      </c>
      <c r="L23" s="42">
        <v>4.3250000000000002</v>
      </c>
      <c r="M23" s="35">
        <v>44344</v>
      </c>
      <c r="N23" s="42">
        <v>4.085</v>
      </c>
      <c r="O23" s="41">
        <v>106.36799999999999</v>
      </c>
      <c r="P23" s="41">
        <v>106.026</v>
      </c>
      <c r="Q23" s="41">
        <v>105.929</v>
      </c>
      <c r="R23" s="47">
        <v>57.159373000000002</v>
      </c>
      <c r="S23" s="47">
        <v>56.701920999999999</v>
      </c>
      <c r="T23" s="111">
        <v>83.249859999999998</v>
      </c>
      <c r="U23" s="103">
        <v>1.1349985144988011E-2</v>
      </c>
      <c r="V23" s="2"/>
      <c r="W23" s="2"/>
      <c r="X23" s="2"/>
    </row>
    <row r="24" spans="1:24" s="19" customFormat="1" ht="27.75" customHeight="1">
      <c r="A24" s="71">
        <f t="shared" si="0"/>
        <v>17</v>
      </c>
      <c r="B24" s="106" t="s">
        <v>29</v>
      </c>
      <c r="C24" s="91" t="s">
        <v>322</v>
      </c>
      <c r="D24" s="53" t="s">
        <v>119</v>
      </c>
      <c r="E24" s="21">
        <v>37754</v>
      </c>
      <c r="F24" s="18" t="s">
        <v>227</v>
      </c>
      <c r="G24" s="50">
        <v>37841</v>
      </c>
      <c r="H24" s="21">
        <v>37865</v>
      </c>
      <c r="I24" s="35">
        <v>43615</v>
      </c>
      <c r="J24" s="42">
        <v>4.5019999999999998</v>
      </c>
      <c r="K24" s="35">
        <v>43980</v>
      </c>
      <c r="L24" s="42">
        <v>4.9260000000000002</v>
      </c>
      <c r="M24" s="35">
        <v>44342</v>
      </c>
      <c r="N24" s="42">
        <v>5.4109999999999996</v>
      </c>
      <c r="O24" s="41">
        <v>110.36799999999999</v>
      </c>
      <c r="P24" s="41">
        <v>109.883</v>
      </c>
      <c r="Q24" s="41">
        <v>109.726</v>
      </c>
      <c r="R24" s="47">
        <v>57.153419</v>
      </c>
      <c r="S24" s="47">
        <v>55.118381999999997</v>
      </c>
      <c r="T24" s="111">
        <v>56.727740999999995</v>
      </c>
      <c r="U24" s="103">
        <v>1.134880287499437E-2</v>
      </c>
      <c r="V24" s="2"/>
      <c r="W24" s="2"/>
      <c r="X24" s="2"/>
    </row>
    <row r="25" spans="1:24" s="19" customFormat="1" ht="27" customHeight="1">
      <c r="A25" s="71">
        <f t="shared" si="0"/>
        <v>18</v>
      </c>
      <c r="B25" s="106" t="s">
        <v>30</v>
      </c>
      <c r="C25" s="75" t="s">
        <v>367</v>
      </c>
      <c r="D25" s="55" t="s">
        <v>152</v>
      </c>
      <c r="E25" s="21">
        <v>38399</v>
      </c>
      <c r="F25" s="18" t="s">
        <v>185</v>
      </c>
      <c r="G25" s="50">
        <v>38548</v>
      </c>
      <c r="H25" s="21">
        <v>38565</v>
      </c>
      <c r="I25" s="35">
        <v>43616</v>
      </c>
      <c r="J25" s="42">
        <v>3.952</v>
      </c>
      <c r="K25" s="35">
        <v>43980</v>
      </c>
      <c r="L25" s="42">
        <v>4.1909999999999998</v>
      </c>
      <c r="M25" s="35">
        <v>44347</v>
      </c>
      <c r="N25" s="42">
        <v>4.2220000000000004</v>
      </c>
      <c r="O25" s="41">
        <v>107.997</v>
      </c>
      <c r="P25" s="41">
        <v>107.58199999999999</v>
      </c>
      <c r="Q25" s="41">
        <v>107.259</v>
      </c>
      <c r="R25" s="47">
        <v>21.608280000000001</v>
      </c>
      <c r="S25" s="47">
        <v>21.265930999999998</v>
      </c>
      <c r="T25" s="111">
        <v>21.509982999999998</v>
      </c>
      <c r="U25" s="103">
        <v>4.2906988676859967E-3</v>
      </c>
      <c r="V25" s="2"/>
      <c r="W25" s="2"/>
      <c r="X25" s="2"/>
    </row>
    <row r="26" spans="1:24" s="19" customFormat="1">
      <c r="A26" s="71">
        <f t="shared" si="0"/>
        <v>19</v>
      </c>
      <c r="B26" s="107" t="s">
        <v>31</v>
      </c>
      <c r="C26" s="75" t="s">
        <v>10</v>
      </c>
      <c r="D26" s="53" t="s">
        <v>111</v>
      </c>
      <c r="E26" s="23">
        <v>38399</v>
      </c>
      <c r="F26" s="22" t="s">
        <v>206</v>
      </c>
      <c r="G26" s="49">
        <v>38831</v>
      </c>
      <c r="H26" s="29">
        <v>38847</v>
      </c>
      <c r="I26" s="35">
        <v>43608</v>
      </c>
      <c r="J26" s="42">
        <v>5.0179999999999998</v>
      </c>
      <c r="K26" s="35">
        <v>43980</v>
      </c>
      <c r="L26" s="42">
        <v>3.9489999999999998</v>
      </c>
      <c r="M26" s="35">
        <v>44453</v>
      </c>
      <c r="N26" s="42">
        <v>5.3090000000000002</v>
      </c>
      <c r="O26" s="41">
        <v>108.38500000000001</v>
      </c>
      <c r="P26" s="41">
        <v>107.869</v>
      </c>
      <c r="Q26" s="41">
        <v>107.696</v>
      </c>
      <c r="R26" s="47">
        <v>52.404733</v>
      </c>
      <c r="S26" s="47">
        <v>50.118281000000003</v>
      </c>
      <c r="T26" s="111">
        <v>49.435991999999999</v>
      </c>
      <c r="U26" s="103">
        <v>1.0405868886578988E-2</v>
      </c>
      <c r="V26" s="2"/>
      <c r="W26" s="2"/>
      <c r="X26" s="2"/>
    </row>
    <row r="27" spans="1:24" s="19" customFormat="1" ht="27" customHeight="1">
      <c r="A27" s="71">
        <f t="shared" si="0"/>
        <v>20</v>
      </c>
      <c r="B27" s="107" t="s">
        <v>32</v>
      </c>
      <c r="C27" s="119" t="s">
        <v>367</v>
      </c>
      <c r="D27" s="54" t="s">
        <v>121</v>
      </c>
      <c r="E27" s="23">
        <v>38490</v>
      </c>
      <c r="F27" s="22" t="s">
        <v>209</v>
      </c>
      <c r="G27" s="49">
        <v>38968</v>
      </c>
      <c r="H27" s="23">
        <v>39188</v>
      </c>
      <c r="I27" s="76" t="s">
        <v>6</v>
      </c>
      <c r="J27" s="77"/>
      <c r="K27" s="76" t="s">
        <v>6</v>
      </c>
      <c r="L27" s="77"/>
      <c r="M27" s="76" t="s">
        <v>6</v>
      </c>
      <c r="N27" s="77"/>
      <c r="O27" s="41">
        <v>143.81200000000001</v>
      </c>
      <c r="P27" s="41">
        <v>143.113</v>
      </c>
      <c r="Q27" s="41">
        <v>135.66300000000001</v>
      </c>
      <c r="R27" s="47">
        <v>301.07718399999999</v>
      </c>
      <c r="S27" s="47">
        <v>288.712312</v>
      </c>
      <c r="T27" s="111">
        <v>296.52145200000001</v>
      </c>
      <c r="U27" s="103">
        <v>5.9784098154729966E-2</v>
      </c>
      <c r="V27" s="2"/>
      <c r="W27" s="2"/>
      <c r="X27" s="2"/>
    </row>
    <row r="28" spans="1:24" s="19" customFormat="1">
      <c r="A28" s="71">
        <f t="shared" si="0"/>
        <v>21</v>
      </c>
      <c r="B28" s="85" t="s">
        <v>33</v>
      </c>
      <c r="C28" s="75" t="s">
        <v>34</v>
      </c>
      <c r="D28" s="53" t="s">
        <v>114</v>
      </c>
      <c r="E28" s="23">
        <v>39029</v>
      </c>
      <c r="F28" s="22" t="s">
        <v>228</v>
      </c>
      <c r="G28" s="49">
        <v>39167</v>
      </c>
      <c r="H28" s="23">
        <v>39209</v>
      </c>
      <c r="I28" s="35">
        <v>43566</v>
      </c>
      <c r="J28" s="42">
        <v>5.5049999999999999</v>
      </c>
      <c r="K28" s="35">
        <v>43980</v>
      </c>
      <c r="L28" s="42">
        <v>6.5570000000000004</v>
      </c>
      <c r="M28" s="35">
        <v>44344</v>
      </c>
      <c r="N28" s="42">
        <v>6.883</v>
      </c>
      <c r="O28" s="41">
        <v>107.67700000000001</v>
      </c>
      <c r="P28" s="41">
        <v>107.086</v>
      </c>
      <c r="Q28" s="41">
        <v>107.23399999999999</v>
      </c>
      <c r="R28" s="47">
        <v>176.02790999999999</v>
      </c>
      <c r="S28" s="47">
        <v>173.49897200000001</v>
      </c>
      <c r="T28" s="111">
        <v>133.821021</v>
      </c>
      <c r="U28" s="103">
        <v>3.4953395370577046E-2</v>
      </c>
      <c r="V28" s="2"/>
      <c r="W28" s="2"/>
      <c r="X28" s="2"/>
    </row>
    <row r="29" spans="1:24" s="19" customFormat="1">
      <c r="A29" s="71">
        <f t="shared" si="0"/>
        <v>22</v>
      </c>
      <c r="B29" s="85" t="s">
        <v>35</v>
      </c>
      <c r="C29" s="75" t="s">
        <v>36</v>
      </c>
      <c r="D29" s="53" t="s">
        <v>128</v>
      </c>
      <c r="E29" s="23">
        <v>39078</v>
      </c>
      <c r="F29" s="22" t="s">
        <v>235</v>
      </c>
      <c r="G29" s="49">
        <v>39470</v>
      </c>
      <c r="H29" s="29">
        <v>39489</v>
      </c>
      <c r="I29" s="20" t="s">
        <v>6</v>
      </c>
      <c r="J29" s="77"/>
      <c r="K29" s="20" t="s">
        <v>6</v>
      </c>
      <c r="L29" s="77"/>
      <c r="M29" s="20" t="s">
        <v>6</v>
      </c>
      <c r="N29" s="77"/>
      <c r="O29" s="41">
        <v>120.34099999999999</v>
      </c>
      <c r="P29" s="41">
        <v>119.831</v>
      </c>
      <c r="Q29" s="41">
        <v>114.35899999999999</v>
      </c>
      <c r="R29" s="47">
        <v>4.5002899999999997</v>
      </c>
      <c r="S29" s="47">
        <v>4.5957910000000002</v>
      </c>
      <c r="T29" s="111">
        <v>3.6072509999999998</v>
      </c>
      <c r="U29" s="103">
        <v>8.9361065328932301E-4</v>
      </c>
      <c r="V29" s="2"/>
      <c r="W29" s="2"/>
      <c r="X29" s="2"/>
    </row>
    <row r="30" spans="1:24" s="19" customFormat="1" ht="24">
      <c r="A30" s="71">
        <f t="shared" si="0"/>
        <v>23</v>
      </c>
      <c r="B30" s="85" t="s">
        <v>37</v>
      </c>
      <c r="C30" s="75" t="s">
        <v>38</v>
      </c>
      <c r="D30" s="53" t="s">
        <v>141</v>
      </c>
      <c r="E30" s="36">
        <v>39078</v>
      </c>
      <c r="F30" s="22" t="s">
        <v>220</v>
      </c>
      <c r="G30" s="49">
        <v>39589</v>
      </c>
      <c r="H30" s="29">
        <v>39604</v>
      </c>
      <c r="I30" s="35">
        <v>43615</v>
      </c>
      <c r="J30" s="42">
        <v>3.847</v>
      </c>
      <c r="K30" s="35">
        <v>43981</v>
      </c>
      <c r="L30" s="42">
        <v>3.8159999999999998</v>
      </c>
      <c r="M30" s="35">
        <v>44344</v>
      </c>
      <c r="N30" s="42">
        <v>3.7090000000000001</v>
      </c>
      <c r="O30" s="41">
        <v>107.273</v>
      </c>
      <c r="P30" s="41">
        <v>106.95699999999999</v>
      </c>
      <c r="Q30" s="41">
        <v>106.815</v>
      </c>
      <c r="R30" s="47">
        <v>1.471031</v>
      </c>
      <c r="S30" s="47">
        <v>1.4675609999999999</v>
      </c>
      <c r="T30" s="111">
        <v>1.7973819999999998</v>
      </c>
      <c r="U30" s="103">
        <v>2.9209872539744022E-4</v>
      </c>
      <c r="V30" s="2"/>
      <c r="W30" s="2"/>
      <c r="X30" s="2"/>
    </row>
    <row r="31" spans="1:24" s="19" customFormat="1">
      <c r="A31" s="71">
        <f t="shared" si="0"/>
        <v>24</v>
      </c>
      <c r="B31" s="85" t="s">
        <v>39</v>
      </c>
      <c r="C31" s="75" t="s">
        <v>40</v>
      </c>
      <c r="D31" s="53" t="s">
        <v>145</v>
      </c>
      <c r="E31" s="36">
        <v>39421</v>
      </c>
      <c r="F31" s="22" t="s">
        <v>230</v>
      </c>
      <c r="G31" s="49">
        <v>39666</v>
      </c>
      <c r="H31" s="29">
        <v>39706</v>
      </c>
      <c r="I31" s="35">
        <v>43614</v>
      </c>
      <c r="J31" s="42">
        <v>4.859</v>
      </c>
      <c r="K31" s="35">
        <v>43980</v>
      </c>
      <c r="L31" s="42">
        <v>5.4509999999999996</v>
      </c>
      <c r="M31" s="35">
        <v>44343</v>
      </c>
      <c r="N31" s="42">
        <v>5.7569999999999997</v>
      </c>
      <c r="O31" s="41">
        <v>103.383</v>
      </c>
      <c r="P31" s="41">
        <v>102.93899999999999</v>
      </c>
      <c r="Q31" s="41">
        <v>104.15300000000001</v>
      </c>
      <c r="R31" s="47">
        <v>13.6295</v>
      </c>
      <c r="S31" s="47">
        <v>13.772852</v>
      </c>
      <c r="T31" s="111">
        <v>7.4538289999999998</v>
      </c>
      <c r="U31" s="103">
        <v>2.7063736779200519E-3</v>
      </c>
      <c r="V31" s="2"/>
      <c r="W31" s="2"/>
      <c r="X31" s="2"/>
    </row>
    <row r="32" spans="1:24" s="19" customFormat="1">
      <c r="A32" s="71">
        <f t="shared" si="0"/>
        <v>25</v>
      </c>
      <c r="B32" s="85" t="s">
        <v>41</v>
      </c>
      <c r="C32" s="75" t="s">
        <v>278</v>
      </c>
      <c r="D32" s="53" t="s">
        <v>140</v>
      </c>
      <c r="E32" s="22">
        <v>39686</v>
      </c>
      <c r="F32" s="22" t="s">
        <v>177</v>
      </c>
      <c r="G32" s="22">
        <v>39945</v>
      </c>
      <c r="H32" s="22">
        <v>40000</v>
      </c>
      <c r="I32" s="35">
        <v>43608</v>
      </c>
      <c r="J32" s="42">
        <v>4.7560000000000002</v>
      </c>
      <c r="K32" s="76" t="s">
        <v>6</v>
      </c>
      <c r="L32" s="77"/>
      <c r="M32" s="76" t="s">
        <v>6</v>
      </c>
      <c r="N32" s="77"/>
      <c r="O32" s="41">
        <v>119.003</v>
      </c>
      <c r="P32" s="41">
        <v>118.444</v>
      </c>
      <c r="Q32" s="41">
        <v>112.226</v>
      </c>
      <c r="R32" s="47">
        <v>103.63688999999999</v>
      </c>
      <c r="S32" s="47">
        <v>101.804052</v>
      </c>
      <c r="T32" s="111">
        <v>78.342287999999996</v>
      </c>
      <c r="U32" s="103">
        <v>2.0578902465790808E-2</v>
      </c>
      <c r="V32" s="2"/>
      <c r="W32" s="2"/>
      <c r="X32" s="2"/>
    </row>
    <row r="33" spans="1:24" s="19" customFormat="1">
      <c r="A33" s="71">
        <f t="shared" si="0"/>
        <v>26</v>
      </c>
      <c r="B33" s="85" t="s">
        <v>42</v>
      </c>
      <c r="C33" s="75" t="s">
        <v>43</v>
      </c>
      <c r="D33" s="53" t="s">
        <v>139</v>
      </c>
      <c r="E33" s="22">
        <v>39812</v>
      </c>
      <c r="F33" s="22" t="s">
        <v>169</v>
      </c>
      <c r="G33" s="22">
        <v>40178</v>
      </c>
      <c r="H33" s="22">
        <v>40211</v>
      </c>
      <c r="I33" s="35">
        <v>43615</v>
      </c>
      <c r="J33" s="42">
        <v>3.5430000000000001</v>
      </c>
      <c r="K33" s="35">
        <v>43981</v>
      </c>
      <c r="L33" s="42">
        <v>3.8940000000000001</v>
      </c>
      <c r="M33" s="35">
        <v>44344</v>
      </c>
      <c r="N33" s="42">
        <v>3.66</v>
      </c>
      <c r="O33" s="41">
        <v>105.61799999999999</v>
      </c>
      <c r="P33" s="41">
        <v>105.277</v>
      </c>
      <c r="Q33" s="41">
        <v>104.85599999999999</v>
      </c>
      <c r="R33" s="47">
        <v>9.8295049999999993</v>
      </c>
      <c r="S33" s="47">
        <v>9.2676630000000007</v>
      </c>
      <c r="T33" s="111">
        <v>12.523731999999999</v>
      </c>
      <c r="U33" s="104">
        <v>1.9518187460276265E-3</v>
      </c>
      <c r="V33" s="2"/>
      <c r="W33" s="2"/>
      <c r="X33" s="2"/>
    </row>
    <row r="34" spans="1:24" s="24" customFormat="1" ht="12">
      <c r="A34" s="71">
        <f t="shared" si="0"/>
        <v>27</v>
      </c>
      <c r="B34" s="85" t="s">
        <v>350</v>
      </c>
      <c r="C34" s="93" t="s">
        <v>326</v>
      </c>
      <c r="D34" s="173" t="s">
        <v>87</v>
      </c>
      <c r="E34" s="22">
        <v>35737</v>
      </c>
      <c r="F34" s="22" t="s">
        <v>236</v>
      </c>
      <c r="G34" s="22">
        <v>36152</v>
      </c>
      <c r="H34" s="22">
        <v>36192</v>
      </c>
      <c r="I34" s="35" t="s">
        <v>6</v>
      </c>
      <c r="J34" s="42"/>
      <c r="K34" s="35" t="s">
        <v>6</v>
      </c>
      <c r="L34" s="42"/>
      <c r="M34" s="35" t="s">
        <v>6</v>
      </c>
      <c r="N34" s="42"/>
      <c r="O34" s="41">
        <v>119.85299999999999</v>
      </c>
      <c r="P34" s="41">
        <v>119.334</v>
      </c>
      <c r="Q34" s="41">
        <v>113.878</v>
      </c>
      <c r="R34" s="47">
        <v>72.643860000000004</v>
      </c>
      <c r="S34" s="47">
        <v>69.951716000000005</v>
      </c>
      <c r="T34" s="111">
        <v>70.902441999999994</v>
      </c>
      <c r="U34" s="104">
        <v>1.4424698673209533E-2</v>
      </c>
    </row>
    <row r="35" spans="1:24" s="24" customFormat="1" ht="12">
      <c r="A35" s="71">
        <f t="shared" si="0"/>
        <v>28</v>
      </c>
      <c r="B35" s="100" t="s">
        <v>310</v>
      </c>
      <c r="C35" s="75" t="s">
        <v>262</v>
      </c>
      <c r="D35" s="52" t="s">
        <v>311</v>
      </c>
      <c r="E35" s="22">
        <v>42243</v>
      </c>
      <c r="F35" s="22" t="s">
        <v>312</v>
      </c>
      <c r="G35" s="22">
        <v>42984</v>
      </c>
      <c r="H35" s="22">
        <v>42996</v>
      </c>
      <c r="I35" s="35" t="s">
        <v>6</v>
      </c>
      <c r="J35" s="42"/>
      <c r="K35" s="35" t="s">
        <v>6</v>
      </c>
      <c r="L35" s="42"/>
      <c r="M35" s="35" t="s">
        <v>6</v>
      </c>
      <c r="N35" s="42"/>
      <c r="O35" s="41">
        <v>129.197</v>
      </c>
      <c r="P35" s="41">
        <v>128.52500000000001</v>
      </c>
      <c r="Q35" s="41">
        <v>121.24299999999999</v>
      </c>
      <c r="R35" s="47">
        <v>166.97997699999999</v>
      </c>
      <c r="S35" s="47">
        <v>140.78528399999999</v>
      </c>
      <c r="T35" s="111">
        <v>148.57709599999998</v>
      </c>
      <c r="U35" s="104">
        <v>3.3156771304339527E-2</v>
      </c>
    </row>
    <row r="36" spans="1:24" s="24" customFormat="1" ht="12">
      <c r="A36" s="71">
        <f t="shared" si="0"/>
        <v>29</v>
      </c>
      <c r="B36" s="100" t="s">
        <v>328</v>
      </c>
      <c r="C36" s="75" t="s">
        <v>28</v>
      </c>
      <c r="D36" s="52" t="s">
        <v>329</v>
      </c>
      <c r="E36" s="22">
        <v>43151</v>
      </c>
      <c r="F36" s="22" t="s">
        <v>330</v>
      </c>
      <c r="G36" s="22">
        <v>43368</v>
      </c>
      <c r="H36" s="22">
        <v>43370</v>
      </c>
      <c r="I36" s="35" t="s">
        <v>6</v>
      </c>
      <c r="J36" s="42"/>
      <c r="K36" s="35" t="s">
        <v>6</v>
      </c>
      <c r="L36" s="42"/>
      <c r="M36" s="35" t="s">
        <v>6</v>
      </c>
      <c r="N36" s="42"/>
      <c r="O36" s="41">
        <v>125.003</v>
      </c>
      <c r="P36" s="41">
        <v>124.36</v>
      </c>
      <c r="Q36" s="41">
        <v>116.61799999999999</v>
      </c>
      <c r="R36" s="47">
        <v>441.34251599999999</v>
      </c>
      <c r="S36" s="47">
        <v>414.40592199999998</v>
      </c>
      <c r="T36" s="111">
        <v>181.468277</v>
      </c>
      <c r="U36" s="104">
        <v>8.76362132322836E-2</v>
      </c>
    </row>
    <row r="37" spans="1:24" s="24" customFormat="1" ht="12">
      <c r="A37" s="70">
        <f t="shared" si="0"/>
        <v>30</v>
      </c>
      <c r="B37" s="85" t="s">
        <v>50</v>
      </c>
      <c r="C37" s="75" t="s">
        <v>10</v>
      </c>
      <c r="D37" s="172" t="s">
        <v>87</v>
      </c>
      <c r="E37" s="28">
        <v>33670</v>
      </c>
      <c r="F37" s="28" t="s">
        <v>201</v>
      </c>
      <c r="G37" s="28">
        <v>33822</v>
      </c>
      <c r="H37" s="28">
        <v>33878</v>
      </c>
      <c r="I37" s="20" t="s">
        <v>6</v>
      </c>
      <c r="J37" s="77"/>
      <c r="K37" s="20" t="s">
        <v>6</v>
      </c>
      <c r="L37" s="77"/>
      <c r="M37" s="20" t="s">
        <v>6</v>
      </c>
      <c r="N37" s="77"/>
      <c r="O37" s="41">
        <v>48.654000000000003</v>
      </c>
      <c r="P37" s="41">
        <v>48.475999999999999</v>
      </c>
      <c r="Q37" s="41">
        <v>46.744</v>
      </c>
      <c r="R37" s="47">
        <v>21.306892999999999</v>
      </c>
      <c r="S37" s="47">
        <v>25.118400000000001</v>
      </c>
      <c r="T37" s="111">
        <v>31.514932999999999</v>
      </c>
      <c r="U37" s="104">
        <v>4.2308532501895892E-3</v>
      </c>
    </row>
    <row r="38" spans="1:24" s="24" customFormat="1" thickBot="1">
      <c r="A38" s="108">
        <f t="shared" si="0"/>
        <v>31</v>
      </c>
      <c r="B38" s="85" t="s">
        <v>343</v>
      </c>
      <c r="C38" s="80" t="s">
        <v>278</v>
      </c>
      <c r="D38" s="173" t="s">
        <v>87</v>
      </c>
      <c r="E38" s="22">
        <v>34377</v>
      </c>
      <c r="F38" s="22" t="s">
        <v>229</v>
      </c>
      <c r="G38" s="22">
        <v>34589</v>
      </c>
      <c r="H38" s="22">
        <v>34599</v>
      </c>
      <c r="I38" s="20" t="s">
        <v>6</v>
      </c>
      <c r="J38" s="77"/>
      <c r="K38" s="20" t="s">
        <v>6</v>
      </c>
      <c r="L38" s="77"/>
      <c r="M38" s="20" t="s">
        <v>6</v>
      </c>
      <c r="N38" s="77"/>
      <c r="O38" s="123">
        <v>35.014000000000003</v>
      </c>
      <c r="P38" s="62">
        <v>34.865000000000002</v>
      </c>
      <c r="Q38" s="62">
        <v>33.122</v>
      </c>
      <c r="R38" s="69">
        <v>18.392330000000001</v>
      </c>
      <c r="S38" s="69">
        <v>18.176307000000001</v>
      </c>
      <c r="T38" s="112">
        <v>11.759922</v>
      </c>
      <c r="U38" s="105">
        <v>3.6521162029142162E-3</v>
      </c>
    </row>
    <row r="39" spans="1:24" s="19" customFormat="1" ht="13.5" thickTop="1">
      <c r="A39" s="71">
        <f t="shared" si="0"/>
        <v>32</v>
      </c>
      <c r="B39" s="109" t="s">
        <v>337</v>
      </c>
      <c r="C39" s="95" t="s">
        <v>25</v>
      </c>
      <c r="D39" s="96" t="s">
        <v>127</v>
      </c>
      <c r="E39" s="25">
        <v>39336</v>
      </c>
      <c r="F39" s="25" t="s">
        <v>238</v>
      </c>
      <c r="G39" s="25">
        <v>39470</v>
      </c>
      <c r="H39" s="25">
        <v>39503</v>
      </c>
      <c r="I39" s="97" t="s">
        <v>6</v>
      </c>
      <c r="J39" s="98"/>
      <c r="K39" s="97" t="s">
        <v>6</v>
      </c>
      <c r="L39" s="98"/>
      <c r="M39" s="97" t="s">
        <v>6</v>
      </c>
      <c r="N39" s="118"/>
      <c r="O39" s="41">
        <v>1.23</v>
      </c>
      <c r="P39" s="41">
        <v>1.194</v>
      </c>
      <c r="Q39" s="41">
        <v>1.1779999999999999</v>
      </c>
      <c r="R39" s="47">
        <v>4.219061</v>
      </c>
      <c r="S39" s="47">
        <v>4.0969819999999997</v>
      </c>
      <c r="T39" s="111">
        <v>4.4021359999999996</v>
      </c>
      <c r="U39" s="103">
        <v>8.3776775640625491E-4</v>
      </c>
      <c r="V39" s="2"/>
      <c r="W39" s="2"/>
      <c r="X39" s="2"/>
    </row>
    <row r="40" spans="1:24" s="19" customFormat="1" ht="14.25" customHeight="1">
      <c r="A40" s="71">
        <f t="shared" si="0"/>
        <v>33</v>
      </c>
      <c r="B40" s="107" t="s">
        <v>44</v>
      </c>
      <c r="C40" s="75" t="s">
        <v>45</v>
      </c>
      <c r="D40" s="53" t="s">
        <v>156</v>
      </c>
      <c r="E40" s="22">
        <v>38420</v>
      </c>
      <c r="F40" s="22" t="s">
        <v>198</v>
      </c>
      <c r="G40" s="22">
        <v>38702</v>
      </c>
      <c r="H40" s="22">
        <v>38740</v>
      </c>
      <c r="I40" s="35" t="s">
        <v>6</v>
      </c>
      <c r="J40" s="42"/>
      <c r="K40" s="35" t="s">
        <v>6</v>
      </c>
      <c r="L40" s="42"/>
      <c r="M40" s="35" t="s">
        <v>6</v>
      </c>
      <c r="N40" s="42"/>
      <c r="O40" s="41">
        <v>1.9630000000000001</v>
      </c>
      <c r="P40" s="41">
        <v>1.952</v>
      </c>
      <c r="Q40" s="41">
        <v>1.8460000000000001</v>
      </c>
      <c r="R40" s="47">
        <v>4.6299510000000001</v>
      </c>
      <c r="S40" s="47">
        <v>4.7436480000000003</v>
      </c>
      <c r="T40" s="111">
        <v>4.4105970000000001</v>
      </c>
      <c r="U40" s="103">
        <v>9.1935709427782544E-4</v>
      </c>
      <c r="V40" s="2"/>
      <c r="W40" s="2"/>
      <c r="X40" s="2"/>
    </row>
    <row r="41" spans="1:24" s="19" customFormat="1">
      <c r="A41" s="71">
        <f t="shared" si="0"/>
        <v>34</v>
      </c>
      <c r="B41" s="85" t="s">
        <v>46</v>
      </c>
      <c r="C41" s="75" t="s">
        <v>22</v>
      </c>
      <c r="D41" s="22" t="s">
        <v>108</v>
      </c>
      <c r="E41" s="22">
        <v>38861</v>
      </c>
      <c r="F41" s="22" t="s">
        <v>205</v>
      </c>
      <c r="G41" s="22">
        <v>39079</v>
      </c>
      <c r="H41" s="22">
        <v>39084</v>
      </c>
      <c r="I41" s="35" t="s">
        <v>6</v>
      </c>
      <c r="J41" s="42"/>
      <c r="K41" s="35" t="s">
        <v>6</v>
      </c>
      <c r="L41" s="42"/>
      <c r="M41" s="35" t="s">
        <v>6</v>
      </c>
      <c r="N41" s="42"/>
      <c r="O41" s="41">
        <v>18.539000000000001</v>
      </c>
      <c r="P41" s="41">
        <v>18.457999999999998</v>
      </c>
      <c r="Q41" s="41">
        <v>17.533999999999999</v>
      </c>
      <c r="R41" s="47">
        <v>110.258247</v>
      </c>
      <c r="S41" s="47">
        <v>101.818341</v>
      </c>
      <c r="T41" s="111">
        <v>97.95894899999999</v>
      </c>
      <c r="U41" s="103">
        <v>2.1893687769500531E-2</v>
      </c>
      <c r="V41" s="2"/>
      <c r="W41" s="2"/>
      <c r="X41" s="2"/>
    </row>
    <row r="42" spans="1:24" s="19" customFormat="1">
      <c r="A42" s="71">
        <f t="shared" si="0"/>
        <v>35</v>
      </c>
      <c r="B42" s="85" t="s">
        <v>351</v>
      </c>
      <c r="C42" s="75" t="s">
        <v>22</v>
      </c>
      <c r="D42" s="22" t="s">
        <v>109</v>
      </c>
      <c r="E42" s="22">
        <v>38861</v>
      </c>
      <c r="F42" s="22" t="s">
        <v>215</v>
      </c>
      <c r="G42" s="22">
        <v>39079</v>
      </c>
      <c r="H42" s="22">
        <v>39084</v>
      </c>
      <c r="I42" s="20" t="s">
        <v>6</v>
      </c>
      <c r="J42" s="77"/>
      <c r="K42" s="20" t="s">
        <v>6</v>
      </c>
      <c r="L42" s="77"/>
      <c r="M42" s="20" t="s">
        <v>6</v>
      </c>
      <c r="N42" s="77"/>
      <c r="O42" s="41">
        <v>12.141</v>
      </c>
      <c r="P42" s="41">
        <v>12.097</v>
      </c>
      <c r="Q42" s="41">
        <v>11.577999999999999</v>
      </c>
      <c r="R42" s="47">
        <v>0.64121499999999998</v>
      </c>
      <c r="S42" s="47">
        <v>0.738402</v>
      </c>
      <c r="T42" s="111">
        <v>0.72980499999999993</v>
      </c>
      <c r="U42" s="103">
        <v>1.2732436244084565E-4</v>
      </c>
      <c r="V42" s="2"/>
      <c r="W42" s="2"/>
      <c r="X42" s="2"/>
    </row>
    <row r="43" spans="1:24" s="19" customFormat="1" ht="24">
      <c r="A43" s="71">
        <f t="shared" si="0"/>
        <v>36</v>
      </c>
      <c r="B43" s="85" t="s">
        <v>47</v>
      </c>
      <c r="C43" s="91" t="s">
        <v>323</v>
      </c>
      <c r="D43" s="52" t="s">
        <v>117</v>
      </c>
      <c r="E43" s="22">
        <v>39538</v>
      </c>
      <c r="F43" s="22" t="s">
        <v>179</v>
      </c>
      <c r="G43" s="22">
        <v>39734</v>
      </c>
      <c r="H43" s="22">
        <v>39762</v>
      </c>
      <c r="I43" s="35">
        <v>43607</v>
      </c>
      <c r="J43" s="42">
        <v>3.7629999999999999</v>
      </c>
      <c r="K43" s="35">
        <v>43966</v>
      </c>
      <c r="L43" s="42">
        <v>3.7890000000000001</v>
      </c>
      <c r="M43" s="35">
        <v>44334</v>
      </c>
      <c r="N43" s="42">
        <v>3.742</v>
      </c>
      <c r="O43" s="41">
        <v>110.24</v>
      </c>
      <c r="P43" s="41">
        <v>109.904</v>
      </c>
      <c r="Q43" s="41">
        <v>108.188</v>
      </c>
      <c r="R43" s="47">
        <v>3.577159</v>
      </c>
      <c r="S43" s="47">
        <v>3.602884</v>
      </c>
      <c r="T43" s="111">
        <v>2.9368729999999998</v>
      </c>
      <c r="U43" s="103">
        <v>7.103069781969121E-4</v>
      </c>
      <c r="V43" s="2"/>
      <c r="W43" s="2"/>
      <c r="X43" s="2"/>
    </row>
    <row r="44" spans="1:24" s="19" customFormat="1">
      <c r="A44" s="71">
        <f t="shared" si="0"/>
        <v>37</v>
      </c>
      <c r="B44" s="85" t="s">
        <v>88</v>
      </c>
      <c r="C44" s="75" t="s">
        <v>92</v>
      </c>
      <c r="D44" s="52" t="s">
        <v>131</v>
      </c>
      <c r="E44" s="22">
        <v>40443</v>
      </c>
      <c r="F44" s="22" t="s">
        <v>159</v>
      </c>
      <c r="G44" s="22">
        <v>40511</v>
      </c>
      <c r="H44" s="22">
        <v>40543</v>
      </c>
      <c r="I44" s="35">
        <v>43609</v>
      </c>
      <c r="J44" s="42">
        <v>5.0279999999999996</v>
      </c>
      <c r="K44" s="35">
        <v>43980</v>
      </c>
      <c r="L44" s="42">
        <v>5.8769999999999998</v>
      </c>
      <c r="M44" s="35">
        <v>44337</v>
      </c>
      <c r="N44" s="42">
        <v>5.1139999999999999</v>
      </c>
      <c r="O44" s="41">
        <v>106.723</v>
      </c>
      <c r="P44" s="41">
        <v>106.205</v>
      </c>
      <c r="Q44" s="41">
        <v>105.789</v>
      </c>
      <c r="R44" s="47">
        <v>8.0776780000000006</v>
      </c>
      <c r="S44" s="47">
        <v>8.0962350000000001</v>
      </c>
      <c r="T44" s="111">
        <v>6.7480089999999997</v>
      </c>
      <c r="U44" s="103">
        <v>1.6039631034090677E-3</v>
      </c>
      <c r="V44" s="2"/>
      <c r="W44" s="2"/>
      <c r="X44" s="2"/>
    </row>
    <row r="45" spans="1:24" s="19" customFormat="1">
      <c r="A45" s="71">
        <f t="shared" si="0"/>
        <v>38</v>
      </c>
      <c r="B45" s="85" t="s">
        <v>248</v>
      </c>
      <c r="C45" s="75" t="s">
        <v>249</v>
      </c>
      <c r="D45" s="22" t="s">
        <v>253</v>
      </c>
      <c r="E45" s="22">
        <v>41626</v>
      </c>
      <c r="F45" s="22" t="s">
        <v>254</v>
      </c>
      <c r="G45" s="22">
        <v>42002</v>
      </c>
      <c r="H45" s="23">
        <v>42003</v>
      </c>
      <c r="I45" s="35" t="s">
        <v>6</v>
      </c>
      <c r="J45" s="42"/>
      <c r="K45" s="35" t="s">
        <v>6</v>
      </c>
      <c r="L45" s="42"/>
      <c r="M45" s="35" t="s">
        <v>6</v>
      </c>
      <c r="N45" s="42"/>
      <c r="O45" s="41">
        <v>130.57900000000001</v>
      </c>
      <c r="P45" s="41">
        <v>130.23099999999999</v>
      </c>
      <c r="Q45" s="41">
        <v>126.004</v>
      </c>
      <c r="R45" s="47">
        <v>1.114492</v>
      </c>
      <c r="S45" s="47">
        <v>1.1408320000000001</v>
      </c>
      <c r="T45" s="111">
        <v>1.5278099999999999</v>
      </c>
      <c r="U45" s="104">
        <v>2.2130172149033159E-4</v>
      </c>
      <c r="V45" s="2"/>
      <c r="W45" s="2"/>
      <c r="X45" s="2"/>
    </row>
    <row r="46" spans="1:24" s="19" customFormat="1">
      <c r="A46" s="71">
        <f t="shared" si="0"/>
        <v>39</v>
      </c>
      <c r="B46" s="85" t="s">
        <v>261</v>
      </c>
      <c r="C46" s="117" t="s">
        <v>262</v>
      </c>
      <c r="D46" s="67" t="s">
        <v>266</v>
      </c>
      <c r="E46" s="39">
        <v>41732</v>
      </c>
      <c r="F46" s="39" t="s">
        <v>267</v>
      </c>
      <c r="G46" s="39">
        <v>42016</v>
      </c>
      <c r="H46" s="39">
        <v>42024</v>
      </c>
      <c r="I46" s="68">
        <v>43616</v>
      </c>
      <c r="J46" s="42">
        <v>4.4610000000000003</v>
      </c>
      <c r="K46" s="68">
        <v>43980</v>
      </c>
      <c r="L46" s="42">
        <v>4.827</v>
      </c>
      <c r="M46" s="68">
        <v>44347</v>
      </c>
      <c r="N46" s="42">
        <v>4.0330000000000004</v>
      </c>
      <c r="O46" s="41">
        <v>109.49299999999999</v>
      </c>
      <c r="P46" s="41">
        <v>108.97199999999999</v>
      </c>
      <c r="Q46" s="41">
        <v>107.316</v>
      </c>
      <c r="R46" s="47">
        <v>6.652482</v>
      </c>
      <c r="S46" s="47">
        <v>4.538138</v>
      </c>
      <c r="T46" s="111">
        <v>4.771503</v>
      </c>
      <c r="U46" s="104">
        <v>1.3209657124353014E-3</v>
      </c>
      <c r="V46" s="2"/>
      <c r="W46" s="2"/>
      <c r="X46" s="2"/>
    </row>
    <row r="47" spans="1:24" s="19" customFormat="1">
      <c r="A47" s="71">
        <f t="shared" si="0"/>
        <v>40</v>
      </c>
      <c r="B47" s="85" t="s">
        <v>279</v>
      </c>
      <c r="C47" s="75" t="s">
        <v>77</v>
      </c>
      <c r="D47" s="59" t="s">
        <v>280</v>
      </c>
      <c r="E47" s="39">
        <v>42124</v>
      </c>
      <c r="F47" s="39" t="s">
        <v>281</v>
      </c>
      <c r="G47" s="39">
        <v>42194</v>
      </c>
      <c r="H47" s="39">
        <v>42195</v>
      </c>
      <c r="I47" s="20" t="s">
        <v>6</v>
      </c>
      <c r="J47" s="77"/>
      <c r="K47" s="20" t="s">
        <v>6</v>
      </c>
      <c r="L47" s="77"/>
      <c r="M47" s="20" t="s">
        <v>6</v>
      </c>
      <c r="N47" s="77"/>
      <c r="O47" s="41">
        <v>12.263999999999999</v>
      </c>
      <c r="P47" s="41">
        <v>12.212</v>
      </c>
      <c r="Q47" s="41">
        <v>11.622</v>
      </c>
      <c r="R47" s="47">
        <v>3.5839249999999998</v>
      </c>
      <c r="S47" s="47">
        <v>3.5955499999999998</v>
      </c>
      <c r="T47" s="111">
        <v>4.836246</v>
      </c>
      <c r="U47" s="104">
        <v>7.1165048487762728E-4</v>
      </c>
      <c r="V47" s="2"/>
      <c r="W47" s="2"/>
      <c r="X47" s="2"/>
    </row>
    <row r="48" spans="1:24" s="19" customFormat="1">
      <c r="A48" s="71">
        <f t="shared" si="0"/>
        <v>41</v>
      </c>
      <c r="B48" s="85" t="s">
        <v>313</v>
      </c>
      <c r="C48" s="75" t="s">
        <v>40</v>
      </c>
      <c r="D48" s="52" t="s">
        <v>317</v>
      </c>
      <c r="E48" s="22">
        <v>42782</v>
      </c>
      <c r="F48" s="22" t="s">
        <v>318</v>
      </c>
      <c r="G48" s="22">
        <v>43038</v>
      </c>
      <c r="H48" s="22">
        <v>43054</v>
      </c>
      <c r="I48" s="35" t="s">
        <v>6</v>
      </c>
      <c r="J48" s="42"/>
      <c r="K48" s="35" t="s">
        <v>6</v>
      </c>
      <c r="L48" s="42"/>
      <c r="M48" s="35" t="s">
        <v>6</v>
      </c>
      <c r="N48" s="42"/>
      <c r="O48" s="41">
        <v>125.78100000000001</v>
      </c>
      <c r="P48" s="41">
        <v>125.19799999999999</v>
      </c>
      <c r="Q48" s="41">
        <v>118.928</v>
      </c>
      <c r="R48" s="47">
        <v>30.02131</v>
      </c>
      <c r="S48" s="47">
        <v>30.930372999999999</v>
      </c>
      <c r="T48" s="111">
        <v>29.621285999999998</v>
      </c>
      <c r="U48" s="104">
        <v>5.9612519285871107E-3</v>
      </c>
      <c r="V48" s="2"/>
      <c r="W48" s="2"/>
      <c r="X48" s="2"/>
    </row>
    <row r="49" spans="1:24" s="19" customFormat="1">
      <c r="A49" s="71">
        <f t="shared" si="0"/>
        <v>42</v>
      </c>
      <c r="B49" s="85" t="s">
        <v>331</v>
      </c>
      <c r="C49" s="117" t="s">
        <v>92</v>
      </c>
      <c r="D49" s="90" t="s">
        <v>332</v>
      </c>
      <c r="E49" s="39">
        <v>43045</v>
      </c>
      <c r="F49" s="39" t="s">
        <v>333</v>
      </c>
      <c r="G49" s="39">
        <v>43347</v>
      </c>
      <c r="H49" s="39">
        <v>43350</v>
      </c>
      <c r="I49" s="68"/>
      <c r="J49" s="64"/>
      <c r="K49" s="68">
        <v>43980</v>
      </c>
      <c r="L49" s="64">
        <v>8.5890000000000004</v>
      </c>
      <c r="M49" s="68">
        <v>44337</v>
      </c>
      <c r="N49" s="64">
        <v>7.61</v>
      </c>
      <c r="O49" s="41">
        <v>111.664</v>
      </c>
      <c r="P49" s="41">
        <v>111.053</v>
      </c>
      <c r="Q49" s="41">
        <v>111.81100000000001</v>
      </c>
      <c r="R49" s="47">
        <v>9.8993909999999996</v>
      </c>
      <c r="S49" s="47">
        <v>9.8452269999999995</v>
      </c>
      <c r="T49" s="111">
        <v>9.8504519999999989</v>
      </c>
      <c r="U49" s="104">
        <v>1.9656958237527903E-3</v>
      </c>
      <c r="V49" s="2"/>
      <c r="W49" s="2"/>
      <c r="X49" s="2"/>
    </row>
    <row r="50" spans="1:24" s="19" customFormat="1">
      <c r="A50" s="71">
        <f t="shared" si="0"/>
        <v>43</v>
      </c>
      <c r="B50" s="85" t="s">
        <v>352</v>
      </c>
      <c r="C50" s="75" t="s">
        <v>12</v>
      </c>
      <c r="D50" s="56" t="s">
        <v>122</v>
      </c>
      <c r="E50" s="22">
        <v>38896</v>
      </c>
      <c r="F50" s="22" t="s">
        <v>187</v>
      </c>
      <c r="G50" s="22">
        <v>39108</v>
      </c>
      <c r="H50" s="22">
        <v>39175</v>
      </c>
      <c r="I50" s="20" t="s">
        <v>6</v>
      </c>
      <c r="J50" s="78"/>
      <c r="K50" s="20" t="s">
        <v>6</v>
      </c>
      <c r="L50" s="78"/>
      <c r="M50" s="20" t="s">
        <v>6</v>
      </c>
      <c r="N50" s="78"/>
      <c r="O50" s="41">
        <v>176.84100000000001</v>
      </c>
      <c r="P50" s="41">
        <v>175.98599999999999</v>
      </c>
      <c r="Q50" s="41">
        <v>166.48400000000001</v>
      </c>
      <c r="R50" s="47">
        <v>80.296543999999997</v>
      </c>
      <c r="S50" s="47">
        <v>85.196309999999997</v>
      </c>
      <c r="T50" s="111">
        <v>80.349002999999996</v>
      </c>
      <c r="U50" s="104">
        <v>1.5944271844862194E-2</v>
      </c>
      <c r="V50" s="2"/>
      <c r="W50" s="2"/>
      <c r="X50" s="2"/>
    </row>
    <row r="51" spans="1:24" s="19" customFormat="1" ht="24">
      <c r="A51" s="71">
        <f t="shared" si="0"/>
        <v>44</v>
      </c>
      <c r="B51" s="115" t="s">
        <v>368</v>
      </c>
      <c r="C51" s="75" t="s">
        <v>38</v>
      </c>
      <c r="D51" s="52" t="s">
        <v>289</v>
      </c>
      <c r="E51" s="22">
        <v>41996</v>
      </c>
      <c r="F51" s="22" t="s">
        <v>290</v>
      </c>
      <c r="G51" s="22">
        <v>42349</v>
      </c>
      <c r="H51" s="22">
        <v>42356</v>
      </c>
      <c r="I51" s="35" t="s">
        <v>6</v>
      </c>
      <c r="J51" s="42"/>
      <c r="K51" s="35" t="s">
        <v>6</v>
      </c>
      <c r="L51" s="42"/>
      <c r="M51" s="35" t="s">
        <v>6</v>
      </c>
      <c r="N51" s="42"/>
      <c r="O51" s="41">
        <v>100.577</v>
      </c>
      <c r="P51" s="41">
        <v>100.08499999999999</v>
      </c>
      <c r="Q51" s="41">
        <v>94.477000000000004</v>
      </c>
      <c r="R51" s="113">
        <v>17.631824999999999</v>
      </c>
      <c r="S51" s="47">
        <v>13.773816999999999</v>
      </c>
      <c r="T51" s="114">
        <v>2.149168</v>
      </c>
      <c r="U51" s="104">
        <v>3.5011047414573327E-3</v>
      </c>
      <c r="V51" s="2"/>
      <c r="W51" s="2"/>
      <c r="X51" s="2"/>
    </row>
    <row r="52" spans="1:24" s="19" customFormat="1">
      <c r="A52" s="71">
        <f t="shared" si="0"/>
        <v>45</v>
      </c>
      <c r="B52" s="115" t="s">
        <v>364</v>
      </c>
      <c r="C52" s="121" t="s">
        <v>20</v>
      </c>
      <c r="D52" s="90" t="s">
        <v>365</v>
      </c>
      <c r="E52" s="39">
        <v>43817</v>
      </c>
      <c r="F52" s="39" t="s">
        <v>366</v>
      </c>
      <c r="G52" s="39">
        <v>44428</v>
      </c>
      <c r="H52" s="39">
        <v>44431</v>
      </c>
      <c r="I52" s="68"/>
      <c r="J52" s="64"/>
      <c r="K52" s="68"/>
      <c r="L52" s="64"/>
      <c r="M52" s="68"/>
      <c r="N52" s="64"/>
      <c r="O52" s="41">
        <v>102.71899999999999</v>
      </c>
      <c r="P52" s="41">
        <v>102.185</v>
      </c>
      <c r="Q52" s="41" t="s">
        <v>87</v>
      </c>
      <c r="R52" s="114">
        <v>45.868899999999996</v>
      </c>
      <c r="S52" s="114">
        <v>28.521749</v>
      </c>
      <c r="T52" s="41" t="s">
        <v>87</v>
      </c>
      <c r="U52" s="124">
        <v>9.1080658567920351E-3</v>
      </c>
      <c r="V52" s="2"/>
      <c r="W52" s="2"/>
      <c r="X52" s="2"/>
    </row>
    <row r="53" spans="1:24">
      <c r="A53" s="70">
        <f t="shared" si="0"/>
        <v>46</v>
      </c>
      <c r="B53" s="85" t="s">
        <v>373</v>
      </c>
      <c r="C53" s="75" t="s">
        <v>12</v>
      </c>
      <c r="D53" s="56" t="s">
        <v>123</v>
      </c>
      <c r="E53" s="22">
        <v>38896</v>
      </c>
      <c r="F53" s="22" t="s">
        <v>188</v>
      </c>
      <c r="G53" s="22">
        <v>39108</v>
      </c>
      <c r="H53" s="22">
        <v>39175</v>
      </c>
      <c r="I53" s="35">
        <v>43615</v>
      </c>
      <c r="J53" s="42">
        <v>4.83</v>
      </c>
      <c r="K53" s="35">
        <v>43980</v>
      </c>
      <c r="L53" s="42">
        <v>6.1740000000000004</v>
      </c>
      <c r="M53" s="35">
        <v>44344</v>
      </c>
      <c r="N53" s="42">
        <v>4.3920000000000003</v>
      </c>
      <c r="O53" s="41">
        <v>14.516</v>
      </c>
      <c r="P53" s="41">
        <v>144.94999999999999</v>
      </c>
      <c r="Q53" s="41">
        <v>149.845</v>
      </c>
      <c r="R53" s="47">
        <v>0.14754500000000001</v>
      </c>
      <c r="S53" s="47">
        <v>0.144952</v>
      </c>
      <c r="T53" s="111">
        <v>0.14984500000000001</v>
      </c>
      <c r="U53" s="103">
        <v>2.9297619451096081E-5</v>
      </c>
      <c r="V53" s="2"/>
      <c r="W53" s="2"/>
      <c r="X53" s="2"/>
    </row>
    <row r="54" spans="1:24" s="27" customFormat="1" ht="14.25" customHeight="1">
      <c r="A54" s="132"/>
      <c r="B54" s="133" t="s">
        <v>48</v>
      </c>
      <c r="C54" s="140"/>
      <c r="D54" s="135"/>
      <c r="E54" s="136"/>
      <c r="F54" s="136"/>
      <c r="G54" s="136"/>
      <c r="H54" s="136"/>
      <c r="I54" s="141"/>
      <c r="J54" s="142"/>
      <c r="K54" s="141"/>
      <c r="L54" s="142"/>
      <c r="M54" s="141"/>
      <c r="N54" s="142"/>
      <c r="O54" s="142"/>
      <c r="P54" s="142"/>
      <c r="Q54" s="142"/>
      <c r="R54" s="138">
        <v>615.27454100000034</v>
      </c>
      <c r="S54" s="138">
        <v>626.891706</v>
      </c>
      <c r="T54" s="138">
        <v>645.74430899999982</v>
      </c>
      <c r="U54" s="139">
        <v>0.12217343427541308</v>
      </c>
      <c r="V54" s="2"/>
      <c r="W54" s="2"/>
      <c r="X54" s="2"/>
    </row>
    <row r="55" spans="1:24" s="19" customFormat="1" ht="27.75" customHeight="1">
      <c r="A55" s="70">
        <v>47</v>
      </c>
      <c r="B55" s="85" t="s">
        <v>49</v>
      </c>
      <c r="C55" s="75" t="s">
        <v>367</v>
      </c>
      <c r="D55" s="172" t="s">
        <v>87</v>
      </c>
      <c r="E55" s="18">
        <v>34061</v>
      </c>
      <c r="F55" s="18" t="s">
        <v>190</v>
      </c>
      <c r="G55" s="18">
        <v>34082</v>
      </c>
      <c r="H55" s="18">
        <v>34106</v>
      </c>
      <c r="I55" s="20" t="s">
        <v>6</v>
      </c>
      <c r="J55" s="77"/>
      <c r="K55" s="20" t="s">
        <v>6</v>
      </c>
      <c r="L55" s="77"/>
      <c r="M55" s="20" t="s">
        <v>6</v>
      </c>
      <c r="N55" s="77"/>
      <c r="O55" s="41">
        <v>66.117000000000004</v>
      </c>
      <c r="P55" s="41">
        <v>65.900000000000006</v>
      </c>
      <c r="Q55" s="41">
        <v>63.360999999999997</v>
      </c>
      <c r="R55" s="47">
        <v>1.1190979999999999</v>
      </c>
      <c r="S55" s="47">
        <v>1.1123400000000001</v>
      </c>
      <c r="T55" s="111">
        <v>0.94788099999999997</v>
      </c>
      <c r="U55" s="103">
        <v>2.2221632269804275E-4</v>
      </c>
      <c r="V55" s="2"/>
      <c r="W55" s="2"/>
      <c r="X55" s="2"/>
    </row>
    <row r="56" spans="1:24" s="19" customFormat="1" ht="14.25" customHeight="1">
      <c r="A56" s="70">
        <f t="shared" ref="A56:A119" si="1">+A55+1</f>
        <v>48</v>
      </c>
      <c r="B56" s="85" t="s">
        <v>51</v>
      </c>
      <c r="C56" s="75" t="s">
        <v>12</v>
      </c>
      <c r="D56" s="173" t="s">
        <v>87</v>
      </c>
      <c r="E56" s="22">
        <v>34183</v>
      </c>
      <c r="F56" s="22" t="s">
        <v>214</v>
      </c>
      <c r="G56" s="22">
        <v>34305</v>
      </c>
      <c r="H56" s="22">
        <v>34311</v>
      </c>
      <c r="I56" s="35">
        <v>43585</v>
      </c>
      <c r="J56" s="42">
        <v>1.42</v>
      </c>
      <c r="K56" s="35">
        <v>43980</v>
      </c>
      <c r="L56" s="42">
        <v>1.4319999999999999</v>
      </c>
      <c r="M56" s="35">
        <v>44337</v>
      </c>
      <c r="N56" s="42">
        <v>0.442</v>
      </c>
      <c r="O56" s="41">
        <v>97.796000000000006</v>
      </c>
      <c r="P56" s="41">
        <v>99.498000000000005</v>
      </c>
      <c r="Q56" s="41">
        <v>91.816000000000003</v>
      </c>
      <c r="R56" s="47">
        <v>2.269663</v>
      </c>
      <c r="S56" s="47">
        <v>2.3091499999999998</v>
      </c>
      <c r="T56" s="111">
        <v>2.1308699999999998</v>
      </c>
      <c r="U56" s="103">
        <v>4.5068096415488892E-4</v>
      </c>
      <c r="V56" s="2"/>
      <c r="W56" s="2"/>
      <c r="X56" s="2"/>
    </row>
    <row r="57" spans="1:24" s="19" customFormat="1" ht="14.25" customHeight="1">
      <c r="A57" s="70">
        <f t="shared" si="1"/>
        <v>49</v>
      </c>
      <c r="B57" s="85" t="s">
        <v>52</v>
      </c>
      <c r="C57" s="75" t="s">
        <v>262</v>
      </c>
      <c r="D57" s="173" t="s">
        <v>87</v>
      </c>
      <c r="E57" s="22">
        <v>33294</v>
      </c>
      <c r="F57" s="22" t="s">
        <v>196</v>
      </c>
      <c r="G57" s="22">
        <v>34421</v>
      </c>
      <c r="H57" s="22">
        <v>34423</v>
      </c>
      <c r="I57" s="35">
        <v>43602</v>
      </c>
      <c r="J57" s="42">
        <v>2.9729999999999999</v>
      </c>
      <c r="K57" s="35">
        <v>43964</v>
      </c>
      <c r="L57" s="42">
        <v>3.0910000000000002</v>
      </c>
      <c r="M57" s="35">
        <v>44335</v>
      </c>
      <c r="N57" s="42">
        <v>1.823</v>
      </c>
      <c r="O57" s="41">
        <v>70.141999999999996</v>
      </c>
      <c r="P57" s="41">
        <v>70.373999999999995</v>
      </c>
      <c r="Q57" s="41">
        <v>75.191000000000003</v>
      </c>
      <c r="R57" s="47">
        <v>1.2022390000000001</v>
      </c>
      <c r="S57" s="47">
        <v>1.177678</v>
      </c>
      <c r="T57" s="111">
        <v>1.286451</v>
      </c>
      <c r="U57" s="103">
        <v>2.3872541062907115E-4</v>
      </c>
      <c r="V57" s="2"/>
      <c r="W57" s="2"/>
      <c r="X57" s="2"/>
    </row>
    <row r="58" spans="1:24" s="19" customFormat="1" ht="25.5" customHeight="1">
      <c r="A58" s="70">
        <f t="shared" si="1"/>
        <v>50</v>
      </c>
      <c r="B58" s="85" t="s">
        <v>53</v>
      </c>
      <c r="C58" s="119" t="s">
        <v>367</v>
      </c>
      <c r="D58" s="174" t="s">
        <v>87</v>
      </c>
      <c r="E58" s="22">
        <v>34359</v>
      </c>
      <c r="F58" s="22" t="s">
        <v>184</v>
      </c>
      <c r="G58" s="22">
        <v>34429</v>
      </c>
      <c r="H58" s="22">
        <v>34449</v>
      </c>
      <c r="I58" s="20" t="s">
        <v>6</v>
      </c>
      <c r="J58" s="77"/>
      <c r="K58" s="20" t="s">
        <v>6</v>
      </c>
      <c r="L58" s="77"/>
      <c r="M58" s="20" t="s">
        <v>6</v>
      </c>
      <c r="N58" s="77"/>
      <c r="O58" s="41">
        <v>137.65</v>
      </c>
      <c r="P58" s="41">
        <v>139.21899999999999</v>
      </c>
      <c r="Q58" s="41">
        <v>132.55799999999999</v>
      </c>
      <c r="R58" s="47">
        <v>5.0330510000000004</v>
      </c>
      <c r="S58" s="47">
        <v>5.1215950000000001</v>
      </c>
      <c r="T58" s="111">
        <v>5.896185</v>
      </c>
      <c r="U58" s="103">
        <v>9.9939959250370126E-4</v>
      </c>
      <c r="V58" s="2"/>
      <c r="W58" s="2"/>
      <c r="X58" s="2"/>
    </row>
    <row r="59" spans="1:24" s="19" customFormat="1" ht="14.25" customHeight="1">
      <c r="A59" s="70">
        <f t="shared" si="1"/>
        <v>51</v>
      </c>
      <c r="B59" s="85" t="s">
        <v>54</v>
      </c>
      <c r="C59" s="75" t="s">
        <v>22</v>
      </c>
      <c r="D59" s="173" t="s">
        <v>87</v>
      </c>
      <c r="E59" s="22">
        <v>34410</v>
      </c>
      <c r="F59" s="22" t="s">
        <v>223</v>
      </c>
      <c r="G59" s="22">
        <v>34544</v>
      </c>
      <c r="H59" s="22">
        <v>34561</v>
      </c>
      <c r="I59" s="35">
        <v>43606</v>
      </c>
      <c r="J59" s="42">
        <v>0.81899999999999995</v>
      </c>
      <c r="K59" s="35">
        <v>43942</v>
      </c>
      <c r="L59" s="42">
        <v>1.3979999999999999</v>
      </c>
      <c r="M59" s="35">
        <v>44334</v>
      </c>
      <c r="N59" s="42">
        <v>0.19900000000000001</v>
      </c>
      <c r="O59" s="41">
        <v>65.933999999999997</v>
      </c>
      <c r="P59" s="41">
        <v>66.23</v>
      </c>
      <c r="Q59" s="41">
        <v>63.588999999999999</v>
      </c>
      <c r="R59" s="47">
        <v>6.0562420000000001</v>
      </c>
      <c r="S59" s="47">
        <v>6.0834330000000003</v>
      </c>
      <c r="T59" s="111">
        <v>5.843515</v>
      </c>
      <c r="U59" s="103">
        <v>1.2025719164983227E-3</v>
      </c>
      <c r="V59" s="2"/>
      <c r="W59" s="2"/>
      <c r="X59" s="2"/>
    </row>
    <row r="60" spans="1:24" s="19" customFormat="1" ht="14.25" customHeight="1">
      <c r="A60" s="70">
        <f t="shared" si="1"/>
        <v>52</v>
      </c>
      <c r="B60" s="85" t="s">
        <v>55</v>
      </c>
      <c r="C60" s="75" t="s">
        <v>262</v>
      </c>
      <c r="D60" s="173" t="s">
        <v>87</v>
      </c>
      <c r="E60" s="22">
        <v>34515</v>
      </c>
      <c r="F60" s="22" t="s">
        <v>195</v>
      </c>
      <c r="G60" s="22">
        <v>34716</v>
      </c>
      <c r="H60" s="22">
        <v>34731</v>
      </c>
      <c r="I60" s="35">
        <v>43601</v>
      </c>
      <c r="J60" s="42">
        <v>2.6179999999999999</v>
      </c>
      <c r="K60" s="35">
        <v>43963</v>
      </c>
      <c r="L60" s="42">
        <v>2.2879999999999998</v>
      </c>
      <c r="M60" s="35">
        <v>44343</v>
      </c>
      <c r="N60" s="42">
        <v>1.629</v>
      </c>
      <c r="O60" s="41">
        <v>55.845999999999997</v>
      </c>
      <c r="P60" s="41">
        <v>55.762</v>
      </c>
      <c r="Q60" s="41">
        <v>56.835999999999999</v>
      </c>
      <c r="R60" s="47">
        <v>1.138204</v>
      </c>
      <c r="S60" s="47">
        <v>1.104714</v>
      </c>
      <c r="T60" s="111">
        <v>1.156507</v>
      </c>
      <c r="U60" s="103">
        <v>2.260101504606416E-4</v>
      </c>
      <c r="V60" s="2"/>
      <c r="W60" s="2"/>
      <c r="X60" s="2"/>
    </row>
    <row r="61" spans="1:24" s="19" customFormat="1" ht="14.25" customHeight="1">
      <c r="A61" s="71">
        <f t="shared" si="1"/>
        <v>53</v>
      </c>
      <c r="B61" s="85" t="s">
        <v>353</v>
      </c>
      <c r="C61" s="93" t="s">
        <v>327</v>
      </c>
      <c r="D61" s="173" t="s">
        <v>87</v>
      </c>
      <c r="E61" s="22">
        <v>36238</v>
      </c>
      <c r="F61" s="22" t="s">
        <v>231</v>
      </c>
      <c r="G61" s="22">
        <v>36293</v>
      </c>
      <c r="H61" s="22">
        <v>36297</v>
      </c>
      <c r="I61" s="35">
        <v>43593</v>
      </c>
      <c r="J61" s="42">
        <v>0.73699999999999999</v>
      </c>
      <c r="K61" s="35">
        <v>43962</v>
      </c>
      <c r="L61" s="42">
        <v>0.76100000000000001</v>
      </c>
      <c r="M61" s="63" t="s">
        <v>87</v>
      </c>
      <c r="N61" s="42" t="s">
        <v>87</v>
      </c>
      <c r="O61" s="41">
        <v>106.958</v>
      </c>
      <c r="P61" s="41">
        <v>106.78400000000001</v>
      </c>
      <c r="Q61" s="41">
        <v>108.247</v>
      </c>
      <c r="R61" s="47">
        <v>1.0083</v>
      </c>
      <c r="S61" s="47">
        <v>1.006659</v>
      </c>
      <c r="T61" s="111">
        <v>0.96805599999999992</v>
      </c>
      <c r="U61" s="103">
        <v>2.0021545760642636E-4</v>
      </c>
      <c r="V61" s="2"/>
      <c r="W61" s="2"/>
      <c r="X61" s="2"/>
    </row>
    <row r="62" spans="1:24" s="19" customFormat="1" ht="24.75" customHeight="1">
      <c r="A62" s="71">
        <f t="shared" si="1"/>
        <v>54</v>
      </c>
      <c r="B62" s="85" t="s">
        <v>56</v>
      </c>
      <c r="C62" s="75" t="s">
        <v>349</v>
      </c>
      <c r="D62" s="173" t="s">
        <v>87</v>
      </c>
      <c r="E62" s="22">
        <v>35707</v>
      </c>
      <c r="F62" s="22" t="s">
        <v>210</v>
      </c>
      <c r="G62" s="22">
        <v>36357</v>
      </c>
      <c r="H62" s="22">
        <v>36367</v>
      </c>
      <c r="I62" s="35">
        <v>43584</v>
      </c>
      <c r="J62" s="42">
        <v>0.61199999999999999</v>
      </c>
      <c r="K62" s="35">
        <v>43927</v>
      </c>
      <c r="L62" s="42">
        <v>0.76100000000000001</v>
      </c>
      <c r="M62" s="35">
        <v>44291</v>
      </c>
      <c r="N62" s="42">
        <v>0.73</v>
      </c>
      <c r="O62" s="41">
        <v>18.228000000000002</v>
      </c>
      <c r="P62" s="41">
        <v>18.119</v>
      </c>
      <c r="Q62" s="41">
        <v>18.327999999999999</v>
      </c>
      <c r="R62" s="47">
        <v>1.0278689999999999</v>
      </c>
      <c r="S62" s="47">
        <v>1.0216989999999999</v>
      </c>
      <c r="T62" s="111">
        <v>1.1665179999999999</v>
      </c>
      <c r="U62" s="103">
        <v>2.0410122205143295E-4</v>
      </c>
      <c r="V62" s="2"/>
      <c r="W62" s="2"/>
      <c r="X62" s="2"/>
    </row>
    <row r="63" spans="1:24" s="19" customFormat="1" ht="14.25" customHeight="1">
      <c r="A63" s="71">
        <f t="shared" si="1"/>
        <v>55</v>
      </c>
      <c r="B63" s="85" t="s">
        <v>57</v>
      </c>
      <c r="C63" s="75" t="s">
        <v>8</v>
      </c>
      <c r="D63" s="173" t="s">
        <v>87</v>
      </c>
      <c r="E63" s="22">
        <v>34606</v>
      </c>
      <c r="F63" s="22" t="s">
        <v>203</v>
      </c>
      <c r="G63" s="22">
        <v>36832</v>
      </c>
      <c r="H63" s="22">
        <v>36857</v>
      </c>
      <c r="I63" s="35">
        <v>43553</v>
      </c>
      <c r="J63" s="42">
        <v>9.1170000000000009</v>
      </c>
      <c r="K63" s="35">
        <v>43994</v>
      </c>
      <c r="L63" s="42">
        <v>11.048999999999999</v>
      </c>
      <c r="M63" s="35">
        <v>44281</v>
      </c>
      <c r="N63" s="94">
        <v>5.2160000000000002</v>
      </c>
      <c r="O63" s="41">
        <v>289.76600000000002</v>
      </c>
      <c r="P63" s="41">
        <v>289.13200000000001</v>
      </c>
      <c r="Q63" s="41">
        <v>279.68200000000002</v>
      </c>
      <c r="R63" s="47">
        <v>13.830539999999999</v>
      </c>
      <c r="S63" s="47">
        <v>13.800250999999999</v>
      </c>
      <c r="T63" s="111">
        <v>12.559118999999999</v>
      </c>
      <c r="U63" s="103">
        <v>2.7462936576851966E-3</v>
      </c>
      <c r="V63" s="2"/>
      <c r="W63" s="2"/>
      <c r="X63" s="2"/>
    </row>
    <row r="64" spans="1:24" s="19" customFormat="1" ht="27" customHeight="1">
      <c r="A64" s="71">
        <f t="shared" si="1"/>
        <v>56</v>
      </c>
      <c r="B64" s="85" t="s">
        <v>58</v>
      </c>
      <c r="C64" s="119" t="s">
        <v>367</v>
      </c>
      <c r="D64" s="173" t="s">
        <v>87</v>
      </c>
      <c r="E64" s="22">
        <v>36962</v>
      </c>
      <c r="F64" s="22" t="s">
        <v>222</v>
      </c>
      <c r="G64" s="22">
        <v>37183</v>
      </c>
      <c r="H64" s="22">
        <v>37196</v>
      </c>
      <c r="I64" s="20" t="s">
        <v>6</v>
      </c>
      <c r="J64" s="77"/>
      <c r="K64" s="20" t="s">
        <v>6</v>
      </c>
      <c r="L64" s="77"/>
      <c r="M64" s="20" t="s">
        <v>6</v>
      </c>
      <c r="N64" s="77"/>
      <c r="O64" s="41">
        <v>107.04600000000001</v>
      </c>
      <c r="P64" s="41">
        <v>109.364</v>
      </c>
      <c r="Q64" s="41">
        <v>105.73699999999999</v>
      </c>
      <c r="R64" s="47">
        <v>0.55471499999999996</v>
      </c>
      <c r="S64" s="47">
        <v>0.58696199999999998</v>
      </c>
      <c r="T64" s="111">
        <v>0.54824699999999993</v>
      </c>
      <c r="U64" s="103">
        <v>1.1014828678582643E-4</v>
      </c>
      <c r="V64" s="2"/>
      <c r="W64" s="2"/>
      <c r="X64" s="2"/>
    </row>
    <row r="65" spans="1:24" s="19" customFormat="1" ht="24.75" customHeight="1">
      <c r="A65" s="71">
        <f t="shared" si="1"/>
        <v>57</v>
      </c>
      <c r="B65" s="85" t="s">
        <v>59</v>
      </c>
      <c r="C65" s="75" t="s">
        <v>38</v>
      </c>
      <c r="D65" s="52" t="s">
        <v>142</v>
      </c>
      <c r="E65" s="22">
        <v>38628</v>
      </c>
      <c r="F65" s="22" t="s">
        <v>189</v>
      </c>
      <c r="G65" s="22">
        <v>38758</v>
      </c>
      <c r="H65" s="22">
        <v>38777</v>
      </c>
      <c r="I65" s="35">
        <v>43616</v>
      </c>
      <c r="J65" s="42">
        <v>33.006999999999998</v>
      </c>
      <c r="K65" s="35">
        <v>43980</v>
      </c>
      <c r="L65" s="42">
        <v>40.290999999999997</v>
      </c>
      <c r="M65" s="35">
        <v>44347</v>
      </c>
      <c r="N65" s="94">
        <v>15.763</v>
      </c>
      <c r="O65" s="41">
        <v>2277.0419999999999</v>
      </c>
      <c r="P65" s="41">
        <v>2272.799</v>
      </c>
      <c r="Q65" s="41">
        <v>2222.7339999999999</v>
      </c>
      <c r="R65" s="47">
        <v>1.766985</v>
      </c>
      <c r="S65" s="47">
        <v>1.763693</v>
      </c>
      <c r="T65" s="111">
        <v>2.1182659999999998</v>
      </c>
      <c r="U65" s="103">
        <v>3.5086552648883398E-4</v>
      </c>
      <c r="V65" s="2"/>
      <c r="W65" s="2"/>
      <c r="X65" s="2"/>
    </row>
    <row r="66" spans="1:24" s="19" customFormat="1" ht="15.75" customHeight="1" thickBot="1">
      <c r="A66" s="122">
        <f t="shared" si="1"/>
        <v>58</v>
      </c>
      <c r="B66" s="85" t="s">
        <v>345</v>
      </c>
      <c r="C66" s="75" t="s">
        <v>10</v>
      </c>
      <c r="D66" s="52" t="s">
        <v>346</v>
      </c>
      <c r="E66" s="22">
        <v>43817</v>
      </c>
      <c r="F66" s="22" t="s">
        <v>347</v>
      </c>
      <c r="G66" s="22">
        <v>43875</v>
      </c>
      <c r="H66" s="22">
        <v>43878</v>
      </c>
      <c r="I66" s="35"/>
      <c r="J66" s="42"/>
      <c r="K66" s="20" t="s">
        <v>6</v>
      </c>
      <c r="L66" s="77"/>
      <c r="M66" s="20" t="s">
        <v>6</v>
      </c>
      <c r="N66" s="77"/>
      <c r="O66" s="123">
        <v>111.755</v>
      </c>
      <c r="P66" s="62">
        <v>111.24299999999999</v>
      </c>
      <c r="Q66" s="62">
        <v>105.648</v>
      </c>
      <c r="R66" s="69">
        <v>66.902191999999999</v>
      </c>
      <c r="S66" s="69">
        <v>71.664175</v>
      </c>
      <c r="T66" s="112">
        <v>88.115972999999997</v>
      </c>
      <c r="U66" s="105">
        <v>1.3284590881833777E-2</v>
      </c>
      <c r="V66" s="2"/>
      <c r="W66" s="2"/>
      <c r="X66" s="2"/>
    </row>
    <row r="67" spans="1:24" s="19" customFormat="1" ht="24.75" customHeight="1" thickTop="1">
      <c r="A67" s="70">
        <f t="shared" si="1"/>
        <v>59</v>
      </c>
      <c r="B67" s="109" t="s">
        <v>354</v>
      </c>
      <c r="C67" s="92" t="s">
        <v>322</v>
      </c>
      <c r="D67" s="51" t="s">
        <v>118</v>
      </c>
      <c r="E67" s="25">
        <v>37754</v>
      </c>
      <c r="F67" s="25" t="s">
        <v>174</v>
      </c>
      <c r="G67" s="25">
        <v>38007</v>
      </c>
      <c r="H67" s="25">
        <v>38022</v>
      </c>
      <c r="I67" s="26" t="s">
        <v>6</v>
      </c>
      <c r="J67" s="43"/>
      <c r="K67" s="26" t="s">
        <v>6</v>
      </c>
      <c r="L67" s="43"/>
      <c r="M67" s="26" t="s">
        <v>6</v>
      </c>
      <c r="N67" s="43"/>
      <c r="O67" s="41">
        <v>2248.2869999999998</v>
      </c>
      <c r="P67" s="41">
        <v>2242.1210000000001</v>
      </c>
      <c r="Q67" s="41">
        <v>2147.5549999999998</v>
      </c>
      <c r="R67" s="47">
        <v>9.5709590000000002</v>
      </c>
      <c r="S67" s="47">
        <v>9.5447109999999995</v>
      </c>
      <c r="T67" s="111">
        <v>9.6146069999999995</v>
      </c>
      <c r="U67" s="103">
        <v>1.9004799523131457E-3</v>
      </c>
      <c r="V67" s="2"/>
      <c r="W67" s="2"/>
      <c r="X67" s="2"/>
    </row>
    <row r="68" spans="1:24" s="19" customFormat="1" ht="13.5" customHeight="1">
      <c r="A68" s="70">
        <f t="shared" si="1"/>
        <v>60</v>
      </c>
      <c r="B68" s="85" t="s">
        <v>60</v>
      </c>
      <c r="C68" s="75" t="s">
        <v>28</v>
      </c>
      <c r="D68" s="52" t="s">
        <v>132</v>
      </c>
      <c r="E68" s="22">
        <v>38399</v>
      </c>
      <c r="F68" s="22" t="s">
        <v>213</v>
      </c>
      <c r="G68" s="22">
        <v>38631</v>
      </c>
      <c r="H68" s="22">
        <v>38671</v>
      </c>
      <c r="I68" s="35">
        <v>43605</v>
      </c>
      <c r="J68" s="42">
        <v>5.0839999999999996</v>
      </c>
      <c r="K68" s="35">
        <v>43969</v>
      </c>
      <c r="L68" s="42">
        <v>4.0919999999999996</v>
      </c>
      <c r="M68" s="35">
        <v>44347</v>
      </c>
      <c r="N68" s="42">
        <v>2.5609999999999999</v>
      </c>
      <c r="O68" s="41">
        <v>189.08500000000001</v>
      </c>
      <c r="P68" s="41">
        <v>186.21899999999999</v>
      </c>
      <c r="Q68" s="41">
        <v>189.9</v>
      </c>
      <c r="R68" s="47">
        <v>2.3705579999999999</v>
      </c>
      <c r="S68" s="47">
        <v>2.3346239999999998</v>
      </c>
      <c r="T68" s="111">
        <v>2.3978639999999998</v>
      </c>
      <c r="U68" s="103">
        <v>4.7071541679319135E-4</v>
      </c>
      <c r="V68" s="2"/>
      <c r="W68" s="2"/>
      <c r="X68" s="2"/>
    </row>
    <row r="69" spans="1:24" s="19" customFormat="1" ht="14.25" customHeight="1">
      <c r="A69" s="70">
        <f t="shared" si="1"/>
        <v>61</v>
      </c>
      <c r="B69" s="85" t="s">
        <v>61</v>
      </c>
      <c r="C69" s="75" t="s">
        <v>28</v>
      </c>
      <c r="D69" s="52" t="s">
        <v>135</v>
      </c>
      <c r="E69" s="22">
        <v>38399</v>
      </c>
      <c r="F69" s="22" t="s">
        <v>212</v>
      </c>
      <c r="G69" s="22">
        <v>38631</v>
      </c>
      <c r="H69" s="22">
        <v>38671</v>
      </c>
      <c r="I69" s="35">
        <v>43605</v>
      </c>
      <c r="J69" s="42">
        <v>5.4729999999999999</v>
      </c>
      <c r="K69" s="35">
        <v>43969</v>
      </c>
      <c r="L69" s="42">
        <v>3.5430000000000001</v>
      </c>
      <c r="M69" s="35">
        <v>44347</v>
      </c>
      <c r="N69" s="42">
        <v>2.75</v>
      </c>
      <c r="O69" s="41">
        <v>174.67599999999999</v>
      </c>
      <c r="P69" s="41">
        <v>172.97</v>
      </c>
      <c r="Q69" s="41">
        <v>174.32</v>
      </c>
      <c r="R69" s="47">
        <v>2.3813569999999999</v>
      </c>
      <c r="S69" s="47">
        <v>2.3581050000000001</v>
      </c>
      <c r="T69" s="111">
        <v>2.5877849999999998</v>
      </c>
      <c r="U69" s="103">
        <v>4.7285974559086249E-4</v>
      </c>
      <c r="V69" s="2"/>
      <c r="W69" s="2"/>
      <c r="X69" s="2"/>
    </row>
    <row r="70" spans="1:24" s="19" customFormat="1" ht="14.25" customHeight="1">
      <c r="A70" s="70">
        <f t="shared" si="1"/>
        <v>62</v>
      </c>
      <c r="B70" s="85" t="s">
        <v>62</v>
      </c>
      <c r="C70" s="75" t="s">
        <v>28</v>
      </c>
      <c r="D70" s="52" t="s">
        <v>133</v>
      </c>
      <c r="E70" s="22">
        <v>38399</v>
      </c>
      <c r="F70" s="22" t="s">
        <v>211</v>
      </c>
      <c r="G70" s="22">
        <v>38631</v>
      </c>
      <c r="H70" s="22">
        <v>38671</v>
      </c>
      <c r="I70" s="35">
        <v>43605</v>
      </c>
      <c r="J70" s="42">
        <v>6.4169999999999998</v>
      </c>
      <c r="K70" s="35">
        <v>43969</v>
      </c>
      <c r="L70" s="42">
        <v>4.3760000000000003</v>
      </c>
      <c r="M70" s="35">
        <v>44347</v>
      </c>
      <c r="N70" s="42">
        <v>3.399</v>
      </c>
      <c r="O70" s="41">
        <v>170.33</v>
      </c>
      <c r="P70" s="41">
        <v>168.703</v>
      </c>
      <c r="Q70" s="41">
        <v>166.989</v>
      </c>
      <c r="R70" s="47">
        <v>5.7636349999999998</v>
      </c>
      <c r="S70" s="47">
        <v>5.7827979999999997</v>
      </c>
      <c r="T70" s="111">
        <v>6.3880080000000001</v>
      </c>
      <c r="U70" s="103">
        <v>1.1444697203227365E-3</v>
      </c>
      <c r="V70" s="2"/>
      <c r="W70" s="2"/>
      <c r="X70" s="2"/>
    </row>
    <row r="71" spans="1:24" s="19" customFormat="1" ht="12.75" customHeight="1">
      <c r="A71" s="70">
        <f t="shared" si="1"/>
        <v>63</v>
      </c>
      <c r="B71" s="85" t="s">
        <v>63</v>
      </c>
      <c r="C71" s="75" t="s">
        <v>45</v>
      </c>
      <c r="D71" s="52" t="s">
        <v>154</v>
      </c>
      <c r="E71" s="22">
        <v>38420</v>
      </c>
      <c r="F71" s="22" t="s">
        <v>226</v>
      </c>
      <c r="G71" s="22">
        <v>38702</v>
      </c>
      <c r="H71" s="22">
        <v>38740</v>
      </c>
      <c r="I71" s="35" t="s">
        <v>6</v>
      </c>
      <c r="J71" s="42"/>
      <c r="K71" s="35" t="s">
        <v>6</v>
      </c>
      <c r="L71" s="42"/>
      <c r="M71" s="35" t="s">
        <v>6</v>
      </c>
      <c r="N71" s="42"/>
      <c r="O71" s="41">
        <v>3.008</v>
      </c>
      <c r="P71" s="41">
        <v>2.98</v>
      </c>
      <c r="Q71" s="41">
        <v>2.82</v>
      </c>
      <c r="R71" s="47">
        <v>11.93463</v>
      </c>
      <c r="S71" s="47">
        <v>11.775365000000001</v>
      </c>
      <c r="T71" s="111">
        <v>12.524994999999999</v>
      </c>
      <c r="U71" s="103">
        <v>2.3698278357764399E-3</v>
      </c>
      <c r="V71" s="2"/>
      <c r="W71" s="2"/>
      <c r="X71" s="2"/>
    </row>
    <row r="72" spans="1:24" s="19" customFormat="1" ht="13.5" customHeight="1">
      <c r="A72" s="70">
        <f t="shared" si="1"/>
        <v>64</v>
      </c>
      <c r="B72" s="85" t="s">
        <v>64</v>
      </c>
      <c r="C72" s="75" t="s">
        <v>45</v>
      </c>
      <c r="D72" s="52" t="s">
        <v>155</v>
      </c>
      <c r="E72" s="22">
        <v>38420</v>
      </c>
      <c r="F72" s="22" t="s">
        <v>197</v>
      </c>
      <c r="G72" s="22">
        <v>38702</v>
      </c>
      <c r="H72" s="22">
        <v>38740</v>
      </c>
      <c r="I72" s="35" t="s">
        <v>6</v>
      </c>
      <c r="J72" s="42"/>
      <c r="K72" s="35" t="s">
        <v>6</v>
      </c>
      <c r="L72" s="42"/>
      <c r="M72" s="35" t="s">
        <v>6</v>
      </c>
      <c r="N72" s="42"/>
      <c r="O72" s="41">
        <v>2.7</v>
      </c>
      <c r="P72" s="41">
        <v>2.6789999999999998</v>
      </c>
      <c r="Q72" s="41">
        <v>2.5350000000000001</v>
      </c>
      <c r="R72" s="47">
        <v>10.933087</v>
      </c>
      <c r="S72" s="47">
        <v>10.906369</v>
      </c>
      <c r="T72" s="111">
        <v>11.31096</v>
      </c>
      <c r="U72" s="103">
        <v>2.1709540977445912E-3</v>
      </c>
      <c r="V72" s="2"/>
      <c r="W72" s="2"/>
      <c r="X72" s="2"/>
    </row>
    <row r="73" spans="1:24" s="19" customFormat="1" ht="13.5" customHeight="1">
      <c r="A73" s="70">
        <f t="shared" si="1"/>
        <v>65</v>
      </c>
      <c r="B73" s="85" t="s">
        <v>65</v>
      </c>
      <c r="C73" s="75" t="s">
        <v>22</v>
      </c>
      <c r="D73" s="22" t="s">
        <v>106</v>
      </c>
      <c r="E73" s="22">
        <v>38861</v>
      </c>
      <c r="F73" s="22" t="s">
        <v>216</v>
      </c>
      <c r="G73" s="22">
        <v>39079</v>
      </c>
      <c r="H73" s="22">
        <v>39084</v>
      </c>
      <c r="I73" s="35">
        <v>43613</v>
      </c>
      <c r="J73" s="42">
        <v>0.255</v>
      </c>
      <c r="K73" s="35">
        <v>43956</v>
      </c>
      <c r="L73" s="42">
        <v>0.32300000000000001</v>
      </c>
      <c r="M73" s="35">
        <v>44343</v>
      </c>
      <c r="N73" s="42">
        <v>0.27300000000000002</v>
      </c>
      <c r="O73" s="41">
        <v>11.847</v>
      </c>
      <c r="P73" s="41">
        <v>11.901</v>
      </c>
      <c r="Q73" s="41">
        <v>11.629</v>
      </c>
      <c r="R73" s="47">
        <v>0.37819799999999998</v>
      </c>
      <c r="S73" s="47">
        <v>0.37992599999999999</v>
      </c>
      <c r="T73" s="111">
        <v>0.37132299999999996</v>
      </c>
      <c r="U73" s="103">
        <v>7.5097774110716286E-5</v>
      </c>
      <c r="V73" s="2"/>
      <c r="W73" s="2"/>
      <c r="X73" s="2"/>
    </row>
    <row r="74" spans="1:24" s="19" customFormat="1" ht="14.25" customHeight="1">
      <c r="A74" s="70">
        <f t="shared" si="1"/>
        <v>66</v>
      </c>
      <c r="B74" s="85" t="s">
        <v>66</v>
      </c>
      <c r="C74" s="75" t="s">
        <v>22</v>
      </c>
      <c r="D74" s="22" t="s">
        <v>107</v>
      </c>
      <c r="E74" s="22">
        <v>38861</v>
      </c>
      <c r="F74" s="22" t="s">
        <v>217</v>
      </c>
      <c r="G74" s="22">
        <v>39079</v>
      </c>
      <c r="H74" s="22">
        <v>39084</v>
      </c>
      <c r="I74" s="35">
        <v>43613</v>
      </c>
      <c r="J74" s="42">
        <v>0.35299999999999998</v>
      </c>
      <c r="K74" s="35">
        <v>43956</v>
      </c>
      <c r="L74" s="42">
        <v>0.28899999999999998</v>
      </c>
      <c r="M74" s="35">
        <v>44343</v>
      </c>
      <c r="N74" s="42">
        <v>1.0449999999999999</v>
      </c>
      <c r="O74" s="41">
        <v>15.599</v>
      </c>
      <c r="P74" s="41">
        <v>15.054</v>
      </c>
      <c r="Q74" s="41">
        <v>13.786</v>
      </c>
      <c r="R74" s="47">
        <v>3.9207679999999998</v>
      </c>
      <c r="S74" s="47">
        <v>3.783928</v>
      </c>
      <c r="T74" s="111">
        <v>2.5261209999999998</v>
      </c>
      <c r="U74" s="103">
        <v>7.785365062864555E-4</v>
      </c>
      <c r="V74" s="2"/>
      <c r="W74" s="2"/>
      <c r="X74" s="2"/>
    </row>
    <row r="75" spans="1:24" s="19" customFormat="1" ht="28.5" customHeight="1">
      <c r="A75" s="70">
        <f t="shared" si="1"/>
        <v>67</v>
      </c>
      <c r="B75" s="85" t="s">
        <v>355</v>
      </c>
      <c r="C75" s="119" t="s">
        <v>367</v>
      </c>
      <c r="D75" s="54" t="s">
        <v>120</v>
      </c>
      <c r="E75" s="22">
        <v>38902</v>
      </c>
      <c r="F75" s="22" t="s">
        <v>204</v>
      </c>
      <c r="G75" s="22">
        <v>39058</v>
      </c>
      <c r="H75" s="22">
        <v>39097</v>
      </c>
      <c r="I75" s="35">
        <v>43584</v>
      </c>
      <c r="J75" s="42">
        <v>2.7309999999999999</v>
      </c>
      <c r="K75" s="35">
        <v>43942</v>
      </c>
      <c r="L75" s="42">
        <v>3.51</v>
      </c>
      <c r="M75" s="35">
        <v>44340</v>
      </c>
      <c r="N75" s="42">
        <v>1.0009999999999999</v>
      </c>
      <c r="O75" s="41">
        <v>149.79400000000001</v>
      </c>
      <c r="P75" s="41">
        <v>153.04400000000001</v>
      </c>
      <c r="Q75" s="41">
        <v>140.96799999999999</v>
      </c>
      <c r="R75" s="47">
        <v>59.895263</v>
      </c>
      <c r="S75" s="47">
        <v>65.052927999999994</v>
      </c>
      <c r="T75" s="111">
        <v>70.376842999999994</v>
      </c>
      <c r="U75" s="103">
        <v>1.1893243568384665E-2</v>
      </c>
      <c r="V75" s="2"/>
      <c r="W75" s="2"/>
      <c r="X75" s="2"/>
    </row>
    <row r="76" spans="1:24" ht="27.75" customHeight="1">
      <c r="A76" s="70">
        <f t="shared" si="1"/>
        <v>68</v>
      </c>
      <c r="B76" s="85" t="s">
        <v>67</v>
      </c>
      <c r="C76" s="75" t="s">
        <v>367</v>
      </c>
      <c r="D76" s="55" t="s">
        <v>150</v>
      </c>
      <c r="E76" s="22">
        <v>39146</v>
      </c>
      <c r="F76" s="22" t="s">
        <v>186</v>
      </c>
      <c r="G76" s="22">
        <v>39220</v>
      </c>
      <c r="H76" s="22">
        <v>39237</v>
      </c>
      <c r="I76" s="35" t="s">
        <v>6</v>
      </c>
      <c r="J76" s="78"/>
      <c r="K76" s="35" t="s">
        <v>6</v>
      </c>
      <c r="L76" s="78"/>
      <c r="M76" s="35" t="s">
        <v>6</v>
      </c>
      <c r="N76" s="78"/>
      <c r="O76" s="41">
        <v>23.213999999999999</v>
      </c>
      <c r="P76" s="41">
        <v>23.129000000000001</v>
      </c>
      <c r="Q76" s="41">
        <v>22</v>
      </c>
      <c r="R76" s="47">
        <v>46.701341999999997</v>
      </c>
      <c r="S76" s="47">
        <v>47.465288000000001</v>
      </c>
      <c r="T76" s="111">
        <v>41.919157999999996</v>
      </c>
      <c r="U76" s="103">
        <v>9.2733616576060884E-3</v>
      </c>
      <c r="V76" s="2"/>
      <c r="W76" s="2"/>
      <c r="X76" s="2"/>
    </row>
    <row r="77" spans="1:24">
      <c r="A77" s="70">
        <f t="shared" si="1"/>
        <v>69</v>
      </c>
      <c r="B77" s="85" t="s">
        <v>359</v>
      </c>
      <c r="C77" s="75" t="s">
        <v>25</v>
      </c>
      <c r="D77" s="57" t="s">
        <v>126</v>
      </c>
      <c r="E77" s="22">
        <v>39336</v>
      </c>
      <c r="F77" s="22" t="s">
        <v>239</v>
      </c>
      <c r="G77" s="22">
        <v>39470</v>
      </c>
      <c r="H77" s="22">
        <v>39503</v>
      </c>
      <c r="I77" s="35" t="s">
        <v>6</v>
      </c>
      <c r="J77" s="78"/>
      <c r="K77" s="35" t="s">
        <v>6</v>
      </c>
      <c r="L77" s="78"/>
      <c r="M77" s="35"/>
      <c r="N77" s="78"/>
      <c r="O77" s="41" t="s">
        <v>344</v>
      </c>
      <c r="P77" s="41" t="s">
        <v>344</v>
      </c>
      <c r="Q77" s="41">
        <v>133.18799999999999</v>
      </c>
      <c r="R77" s="47">
        <v>0.100911</v>
      </c>
      <c r="S77" s="47">
        <v>0.100911</v>
      </c>
      <c r="T77" s="111">
        <v>0.10069</v>
      </c>
      <c r="U77" s="103">
        <v>2.0037629715880285E-5</v>
      </c>
      <c r="V77" s="2"/>
      <c r="W77" s="2"/>
      <c r="X77" s="2"/>
    </row>
    <row r="78" spans="1:24" ht="27" customHeight="1">
      <c r="A78" s="70">
        <f t="shared" si="1"/>
        <v>70</v>
      </c>
      <c r="B78" s="85" t="s">
        <v>68</v>
      </c>
      <c r="C78" s="91" t="s">
        <v>323</v>
      </c>
      <c r="D78" s="57" t="s">
        <v>115</v>
      </c>
      <c r="E78" s="22">
        <v>39336</v>
      </c>
      <c r="F78" s="22" t="s">
        <v>172</v>
      </c>
      <c r="G78" s="22">
        <v>39511</v>
      </c>
      <c r="H78" s="22">
        <v>39540</v>
      </c>
      <c r="I78" s="35" t="s">
        <v>6</v>
      </c>
      <c r="J78" s="78"/>
      <c r="K78" s="35" t="s">
        <v>6</v>
      </c>
      <c r="L78" s="78"/>
      <c r="M78" s="35" t="s">
        <v>6</v>
      </c>
      <c r="N78" s="78"/>
      <c r="O78" s="41">
        <v>139.46600000000001</v>
      </c>
      <c r="P78" s="41">
        <v>139.02799999999999</v>
      </c>
      <c r="Q78" s="41">
        <v>135.529</v>
      </c>
      <c r="R78" s="47">
        <v>1.691036</v>
      </c>
      <c r="S78" s="47">
        <v>1.6705680000000001</v>
      </c>
      <c r="T78" s="111">
        <v>1.6080569999999998</v>
      </c>
      <c r="U78" s="103">
        <v>3.3578453492902989E-4</v>
      </c>
      <c r="V78" s="2"/>
      <c r="W78" s="2"/>
      <c r="X78" s="2"/>
    </row>
    <row r="79" spans="1:24" ht="24">
      <c r="A79" s="70">
        <f t="shared" si="1"/>
        <v>71</v>
      </c>
      <c r="B79" s="85" t="s">
        <v>241</v>
      </c>
      <c r="C79" s="91" t="s">
        <v>323</v>
      </c>
      <c r="D79" s="56" t="s">
        <v>116</v>
      </c>
      <c r="E79" s="22">
        <v>39336</v>
      </c>
      <c r="F79" s="22" t="s">
        <v>173</v>
      </c>
      <c r="G79" s="22">
        <v>39511</v>
      </c>
      <c r="H79" s="22">
        <v>39540</v>
      </c>
      <c r="I79" s="35" t="s">
        <v>6</v>
      </c>
      <c r="J79" s="78"/>
      <c r="K79" s="35" t="s">
        <v>6</v>
      </c>
      <c r="L79" s="78"/>
      <c r="M79" s="35" t="s">
        <v>6</v>
      </c>
      <c r="N79" s="78"/>
      <c r="O79" s="41">
        <v>534.327</v>
      </c>
      <c r="P79" s="41">
        <v>533.14300000000003</v>
      </c>
      <c r="Q79" s="41">
        <v>519.15200000000004</v>
      </c>
      <c r="R79" s="47">
        <v>1.2359</v>
      </c>
      <c r="S79" s="47">
        <v>1.22943</v>
      </c>
      <c r="T79" s="111">
        <v>1.1047559999999998</v>
      </c>
      <c r="U79" s="103">
        <v>2.4540938615073127E-4</v>
      </c>
      <c r="V79" s="2"/>
      <c r="W79" s="2"/>
      <c r="X79" s="2"/>
    </row>
    <row r="80" spans="1:24">
      <c r="A80" s="70">
        <f t="shared" si="1"/>
        <v>72</v>
      </c>
      <c r="B80" s="85" t="s">
        <v>69</v>
      </c>
      <c r="C80" s="75" t="s">
        <v>40</v>
      </c>
      <c r="D80" s="55" t="s">
        <v>148</v>
      </c>
      <c r="E80" s="22">
        <v>39422</v>
      </c>
      <c r="F80" s="22" t="s">
        <v>240</v>
      </c>
      <c r="G80" s="22">
        <v>39589</v>
      </c>
      <c r="H80" s="22">
        <v>39657</v>
      </c>
      <c r="I80" s="35" t="s">
        <v>6</v>
      </c>
      <c r="J80" s="78"/>
      <c r="K80" s="35" t="s">
        <v>6</v>
      </c>
      <c r="L80" s="78"/>
      <c r="M80" s="35" t="s">
        <v>6</v>
      </c>
      <c r="N80" s="78"/>
      <c r="O80" s="41">
        <v>174.86199999999999</v>
      </c>
      <c r="P80" s="41">
        <v>176.09200000000001</v>
      </c>
      <c r="Q80" s="41">
        <v>168.39699999999999</v>
      </c>
      <c r="R80" s="47">
        <v>0.55134099999999997</v>
      </c>
      <c r="S80" s="47">
        <v>0.55521900000000002</v>
      </c>
      <c r="T80" s="111">
        <v>0.95430899999999996</v>
      </c>
      <c r="U80" s="103">
        <v>1.0947832055160637E-4</v>
      </c>
      <c r="V80" s="2"/>
      <c r="W80" s="2"/>
      <c r="X80" s="2"/>
    </row>
    <row r="81" spans="1:24">
      <c r="A81" s="70">
        <f t="shared" si="1"/>
        <v>73</v>
      </c>
      <c r="B81" s="85" t="s">
        <v>70</v>
      </c>
      <c r="C81" s="75" t="s">
        <v>262</v>
      </c>
      <c r="D81" s="55" t="s">
        <v>143</v>
      </c>
      <c r="E81" s="22">
        <v>39210</v>
      </c>
      <c r="F81" s="22" t="s">
        <v>180</v>
      </c>
      <c r="G81" s="22">
        <v>39470</v>
      </c>
      <c r="H81" s="22">
        <v>39699</v>
      </c>
      <c r="I81" s="35">
        <v>43613</v>
      </c>
      <c r="J81" s="42">
        <v>4.7640000000000002</v>
      </c>
      <c r="K81" s="35">
        <v>43979</v>
      </c>
      <c r="L81" s="42">
        <v>5.6920000000000002</v>
      </c>
      <c r="M81" s="35">
        <v>44347</v>
      </c>
      <c r="N81" s="42">
        <v>0.72799999999999998</v>
      </c>
      <c r="O81" s="41">
        <v>100.56399999999999</v>
      </c>
      <c r="P81" s="41">
        <v>101.175</v>
      </c>
      <c r="Q81" s="41">
        <v>109.488</v>
      </c>
      <c r="R81" s="47">
        <v>0.19781000000000001</v>
      </c>
      <c r="S81" s="47">
        <v>0.194637</v>
      </c>
      <c r="T81" s="111">
        <v>0.17397799999999999</v>
      </c>
      <c r="U81" s="103">
        <v>3.9278607229125461E-5</v>
      </c>
      <c r="V81" s="2"/>
      <c r="W81" s="2"/>
      <c r="X81" s="2"/>
    </row>
    <row r="82" spans="1:24">
      <c r="A82" s="70">
        <f t="shared" si="1"/>
        <v>74</v>
      </c>
      <c r="B82" s="85" t="s">
        <v>71</v>
      </c>
      <c r="C82" s="75" t="s">
        <v>43</v>
      </c>
      <c r="D82" s="55" t="s">
        <v>138</v>
      </c>
      <c r="E82" s="22">
        <v>39444</v>
      </c>
      <c r="F82" s="22" t="s">
        <v>232</v>
      </c>
      <c r="G82" s="22">
        <v>39674</v>
      </c>
      <c r="H82" s="22">
        <v>39736</v>
      </c>
      <c r="I82" s="35" t="s">
        <v>6</v>
      </c>
      <c r="J82" s="78"/>
      <c r="K82" s="35" t="s">
        <v>6</v>
      </c>
      <c r="L82" s="78"/>
      <c r="M82" s="35" t="s">
        <v>6</v>
      </c>
      <c r="N82" s="78"/>
      <c r="O82" s="41">
        <v>139.06</v>
      </c>
      <c r="P82" s="41">
        <v>137.90600000000001</v>
      </c>
      <c r="Q82" s="41">
        <v>135.68299999999999</v>
      </c>
      <c r="R82" s="47">
        <v>0.78568899999999997</v>
      </c>
      <c r="S82" s="47">
        <v>0.779169</v>
      </c>
      <c r="T82" s="111">
        <v>0.78913499999999992</v>
      </c>
      <c r="U82" s="103">
        <v>1.5601218156435141E-4</v>
      </c>
      <c r="V82" s="2"/>
      <c r="W82" s="2"/>
      <c r="X82" s="2"/>
    </row>
    <row r="83" spans="1:24">
      <c r="A83" s="70">
        <f t="shared" si="1"/>
        <v>75</v>
      </c>
      <c r="B83" s="85" t="s">
        <v>72</v>
      </c>
      <c r="C83" s="75" t="s">
        <v>12</v>
      </c>
      <c r="D83" s="55" t="s">
        <v>124</v>
      </c>
      <c r="E83" s="22">
        <v>39745</v>
      </c>
      <c r="F83" s="22" t="s">
        <v>181</v>
      </c>
      <c r="G83" s="22">
        <v>39745</v>
      </c>
      <c r="H83" s="22">
        <v>39745</v>
      </c>
      <c r="I83" s="35" t="s">
        <v>6</v>
      </c>
      <c r="J83" s="78"/>
      <c r="K83" s="35" t="s">
        <v>6</v>
      </c>
      <c r="L83" s="78"/>
      <c r="M83" s="35" t="s">
        <v>6</v>
      </c>
      <c r="N83" s="78"/>
      <c r="O83" s="41">
        <v>131.078</v>
      </c>
      <c r="P83" s="41">
        <v>127.962</v>
      </c>
      <c r="Q83" s="41">
        <v>125.405</v>
      </c>
      <c r="R83" s="47">
        <v>65.539190000000005</v>
      </c>
      <c r="S83" s="47">
        <v>63.980947</v>
      </c>
      <c r="T83" s="111">
        <v>62.70234</v>
      </c>
      <c r="U83" s="103">
        <v>1.3013943188539644E-2</v>
      </c>
      <c r="V83" s="2"/>
      <c r="W83" s="2"/>
      <c r="X83" s="2"/>
    </row>
    <row r="84" spans="1:24">
      <c r="A84" s="70">
        <f t="shared" si="1"/>
        <v>76</v>
      </c>
      <c r="B84" s="85" t="s">
        <v>73</v>
      </c>
      <c r="C84" s="75" t="s">
        <v>12</v>
      </c>
      <c r="D84" s="55" t="s">
        <v>125</v>
      </c>
      <c r="E84" s="22">
        <v>39745</v>
      </c>
      <c r="F84" s="22" t="s">
        <v>182</v>
      </c>
      <c r="G84" s="22">
        <v>39748</v>
      </c>
      <c r="H84" s="22">
        <v>39748</v>
      </c>
      <c r="I84" s="35" t="s">
        <v>6</v>
      </c>
      <c r="J84" s="78"/>
      <c r="K84" s="35">
        <v>43980</v>
      </c>
      <c r="L84" s="42">
        <v>9.2159999999999993</v>
      </c>
      <c r="M84" s="35">
        <v>44344</v>
      </c>
      <c r="N84" s="42">
        <v>5.7279999999999998</v>
      </c>
      <c r="O84" s="41">
        <v>169.703</v>
      </c>
      <c r="P84" s="41">
        <v>168.48699999999999</v>
      </c>
      <c r="Q84" s="41">
        <v>165.46100000000001</v>
      </c>
      <c r="R84" s="47">
        <v>31.843095000000002</v>
      </c>
      <c r="S84" s="47">
        <v>31.615072999999999</v>
      </c>
      <c r="T84" s="111">
        <v>31.047214</v>
      </c>
      <c r="U84" s="103">
        <v>6.3229989457799342E-3</v>
      </c>
      <c r="V84" s="2"/>
      <c r="W84" s="2"/>
      <c r="X84" s="2"/>
    </row>
    <row r="85" spans="1:24">
      <c r="A85" s="70">
        <f t="shared" si="1"/>
        <v>77</v>
      </c>
      <c r="B85" s="85" t="s">
        <v>74</v>
      </c>
      <c r="C85" s="75" t="s">
        <v>43</v>
      </c>
      <c r="D85" s="55" t="s">
        <v>137</v>
      </c>
      <c r="E85" s="22">
        <v>39444</v>
      </c>
      <c r="F85" s="22" t="s">
        <v>233</v>
      </c>
      <c r="G85" s="22">
        <v>39813</v>
      </c>
      <c r="H85" s="22">
        <v>39937</v>
      </c>
      <c r="I85" s="35" t="s">
        <v>6</v>
      </c>
      <c r="J85" s="78"/>
      <c r="K85" s="35" t="s">
        <v>6</v>
      </c>
      <c r="L85" s="78"/>
      <c r="M85" s="35" t="s">
        <v>6</v>
      </c>
      <c r="N85" s="78"/>
      <c r="O85" s="41">
        <v>221.01900000000001</v>
      </c>
      <c r="P85" s="41">
        <v>216.05699999999999</v>
      </c>
      <c r="Q85" s="41">
        <v>211.191</v>
      </c>
      <c r="R85" s="47">
        <v>1.963978</v>
      </c>
      <c r="S85" s="47">
        <v>2.1759050000000002</v>
      </c>
      <c r="T85" s="111">
        <v>2.15246</v>
      </c>
      <c r="U85" s="103">
        <v>3.8998190419414265E-4</v>
      </c>
      <c r="V85" s="2"/>
      <c r="W85" s="2"/>
      <c r="X85" s="2"/>
    </row>
    <row r="86" spans="1:24">
      <c r="A86" s="70">
        <f t="shared" si="1"/>
        <v>78</v>
      </c>
      <c r="B86" s="85" t="s">
        <v>75</v>
      </c>
      <c r="C86" s="75" t="s">
        <v>20</v>
      </c>
      <c r="D86" s="55" t="s">
        <v>113</v>
      </c>
      <c r="E86" s="22">
        <v>39778</v>
      </c>
      <c r="F86" s="22" t="s">
        <v>178</v>
      </c>
      <c r="G86" s="22">
        <v>39902</v>
      </c>
      <c r="H86" s="22">
        <v>39994</v>
      </c>
      <c r="I86" s="35">
        <v>43605</v>
      </c>
      <c r="J86" s="94">
        <v>0.29699999999999999</v>
      </c>
      <c r="K86" s="35">
        <v>43969</v>
      </c>
      <c r="L86" s="94">
        <v>0.39700000000000002</v>
      </c>
      <c r="M86" s="35">
        <v>44335</v>
      </c>
      <c r="N86" s="42">
        <v>8.1000000000000003E-2</v>
      </c>
      <c r="O86" s="41">
        <v>16.021999999999998</v>
      </c>
      <c r="P86" s="41">
        <v>15.964</v>
      </c>
      <c r="Q86" s="41">
        <v>15.164999999999999</v>
      </c>
      <c r="R86" s="47">
        <v>38.759450000000001</v>
      </c>
      <c r="S86" s="47">
        <v>41.668458000000001</v>
      </c>
      <c r="T86" s="111">
        <v>46.647548</v>
      </c>
      <c r="U86" s="103">
        <v>7.6963612201957779E-3</v>
      </c>
      <c r="V86" s="2"/>
      <c r="W86" s="2"/>
      <c r="X86" s="2"/>
    </row>
    <row r="87" spans="1:24">
      <c r="A87" s="70">
        <f t="shared" si="1"/>
        <v>79</v>
      </c>
      <c r="B87" s="85" t="s">
        <v>243</v>
      </c>
      <c r="C87" s="75" t="s">
        <v>28</v>
      </c>
      <c r="D87" s="55" t="s">
        <v>134</v>
      </c>
      <c r="E87" s="22">
        <v>39868</v>
      </c>
      <c r="F87" s="22" t="s">
        <v>176</v>
      </c>
      <c r="G87" s="22">
        <v>39969</v>
      </c>
      <c r="H87" s="22">
        <v>40014</v>
      </c>
      <c r="I87" s="65" t="s">
        <v>87</v>
      </c>
      <c r="J87" s="79" t="s">
        <v>87</v>
      </c>
      <c r="K87" s="35">
        <v>43969</v>
      </c>
      <c r="L87" s="42">
        <v>0.21299999999999999</v>
      </c>
      <c r="M87" s="35">
        <v>44347</v>
      </c>
      <c r="N87" s="42">
        <v>0.127</v>
      </c>
      <c r="O87" s="41">
        <v>23.248999999999999</v>
      </c>
      <c r="P87" s="41">
        <v>22.411000000000001</v>
      </c>
      <c r="Q87" s="41">
        <v>23.32</v>
      </c>
      <c r="R87" s="47">
        <v>2.2094450000000001</v>
      </c>
      <c r="S87" s="47">
        <v>2.2343630000000001</v>
      </c>
      <c r="T87" s="111">
        <v>2.7494809999999998</v>
      </c>
      <c r="U87" s="103">
        <v>4.3872363555611497E-4</v>
      </c>
      <c r="V87" s="2"/>
      <c r="W87" s="2"/>
      <c r="X87" s="2"/>
    </row>
    <row r="88" spans="1:24" ht="24">
      <c r="A88" s="70">
        <f t="shared" si="1"/>
        <v>80</v>
      </c>
      <c r="B88" s="85" t="s">
        <v>81</v>
      </c>
      <c r="C88" s="75" t="s">
        <v>78</v>
      </c>
      <c r="D88" s="54" t="s">
        <v>144</v>
      </c>
      <c r="E88" s="22">
        <v>39974</v>
      </c>
      <c r="F88" s="22" t="s">
        <v>170</v>
      </c>
      <c r="G88" s="22">
        <v>40164</v>
      </c>
      <c r="H88" s="22">
        <v>40240</v>
      </c>
      <c r="I88" s="35">
        <v>43600</v>
      </c>
      <c r="J88" s="42">
        <v>1.7370000000000001</v>
      </c>
      <c r="K88" s="35">
        <v>43978</v>
      </c>
      <c r="L88" s="42">
        <v>0.58299999999999996</v>
      </c>
      <c r="M88" s="63" t="s">
        <v>87</v>
      </c>
      <c r="N88" s="42" t="s">
        <v>87</v>
      </c>
      <c r="O88" s="41">
        <v>157.92699999999999</v>
      </c>
      <c r="P88" s="41">
        <v>157.511</v>
      </c>
      <c r="Q88" s="41">
        <v>153.93299999999999</v>
      </c>
      <c r="R88" s="47">
        <v>0.43161699999999997</v>
      </c>
      <c r="S88" s="47">
        <v>0.44087399999999999</v>
      </c>
      <c r="T88" s="111">
        <v>0.57340400000000002</v>
      </c>
      <c r="U88" s="103">
        <v>8.5705043306270876E-5</v>
      </c>
      <c r="V88" s="2"/>
      <c r="W88" s="2"/>
      <c r="X88" s="2"/>
    </row>
    <row r="89" spans="1:24" ht="24">
      <c r="A89" s="70">
        <f t="shared" si="1"/>
        <v>81</v>
      </c>
      <c r="B89" s="85" t="s">
        <v>84</v>
      </c>
      <c r="C89" s="75" t="s">
        <v>367</v>
      </c>
      <c r="D89" s="54" t="s">
        <v>149</v>
      </c>
      <c r="E89" s="22">
        <v>40254</v>
      </c>
      <c r="F89" s="22" t="s">
        <v>162</v>
      </c>
      <c r="G89" s="22">
        <v>40365</v>
      </c>
      <c r="H89" s="22">
        <v>40427</v>
      </c>
      <c r="I89" s="32" t="s">
        <v>6</v>
      </c>
      <c r="J89" s="78"/>
      <c r="K89" s="32" t="s">
        <v>6</v>
      </c>
      <c r="L89" s="78"/>
      <c r="M89" s="32" t="s">
        <v>6</v>
      </c>
      <c r="N89" s="78"/>
      <c r="O89" s="41">
        <v>101.828</v>
      </c>
      <c r="P89" s="41">
        <v>98.227000000000004</v>
      </c>
      <c r="Q89" s="41">
        <v>95.444000000000003</v>
      </c>
      <c r="R89" s="47">
        <v>1.0368230000000001</v>
      </c>
      <c r="S89" s="47">
        <v>1.000151</v>
      </c>
      <c r="T89" s="111">
        <v>0.97180999999999995</v>
      </c>
      <c r="U89" s="103">
        <v>2.0587919409091322E-4</v>
      </c>
      <c r="V89" s="2"/>
      <c r="W89" s="2"/>
      <c r="X89" s="2"/>
    </row>
    <row r="90" spans="1:24">
      <c r="A90" s="70">
        <f t="shared" si="1"/>
        <v>82</v>
      </c>
      <c r="B90" s="85" t="s">
        <v>93</v>
      </c>
      <c r="C90" s="75" t="s">
        <v>28</v>
      </c>
      <c r="D90" s="55" t="s">
        <v>136</v>
      </c>
      <c r="E90" s="22">
        <v>40317</v>
      </c>
      <c r="F90" s="22" t="s">
        <v>163</v>
      </c>
      <c r="G90" s="22">
        <v>40420</v>
      </c>
      <c r="H90" s="22">
        <v>40455</v>
      </c>
      <c r="I90" s="66" t="s">
        <v>87</v>
      </c>
      <c r="J90" s="78" t="s">
        <v>87</v>
      </c>
      <c r="K90" s="66" t="s">
        <v>87</v>
      </c>
      <c r="L90" s="78" t="s">
        <v>87</v>
      </c>
      <c r="M90" s="66" t="s">
        <v>87</v>
      </c>
      <c r="N90" s="78" t="s">
        <v>87</v>
      </c>
      <c r="O90" s="41">
        <v>145.26900000000001</v>
      </c>
      <c r="P90" s="41">
        <v>141.096</v>
      </c>
      <c r="Q90" s="41">
        <v>140.70099999999999</v>
      </c>
      <c r="R90" s="47">
        <v>0.80173799999999995</v>
      </c>
      <c r="S90" s="47">
        <v>0.77870799999999996</v>
      </c>
      <c r="T90" s="111">
        <v>0.77652599999999994</v>
      </c>
      <c r="U90" s="103">
        <v>1.5919898894224045E-4</v>
      </c>
      <c r="V90" s="2"/>
      <c r="W90" s="2"/>
      <c r="X90" s="2"/>
    </row>
    <row r="91" spans="1:24">
      <c r="A91" s="70">
        <f t="shared" si="1"/>
        <v>83</v>
      </c>
      <c r="B91" s="85" t="s">
        <v>94</v>
      </c>
      <c r="C91" s="75" t="s">
        <v>92</v>
      </c>
      <c r="D91" s="54" t="s">
        <v>129</v>
      </c>
      <c r="E91" s="22">
        <v>40485</v>
      </c>
      <c r="F91" s="22" t="s">
        <v>160</v>
      </c>
      <c r="G91" s="22">
        <v>40511</v>
      </c>
      <c r="H91" s="22">
        <v>40543</v>
      </c>
      <c r="I91" s="35">
        <v>43609</v>
      </c>
      <c r="J91" s="42">
        <v>2.6259999999999999</v>
      </c>
      <c r="K91" s="35">
        <v>43980</v>
      </c>
      <c r="L91" s="42">
        <v>0.69499999999999995</v>
      </c>
      <c r="M91" s="35">
        <v>44337</v>
      </c>
      <c r="N91" s="42">
        <v>0.68600000000000005</v>
      </c>
      <c r="O91" s="41">
        <v>120.11199999999999</v>
      </c>
      <c r="P91" s="41">
        <v>118.376</v>
      </c>
      <c r="Q91" s="41">
        <v>115.85599999999999</v>
      </c>
      <c r="R91" s="47">
        <v>0.77448799999999995</v>
      </c>
      <c r="S91" s="47">
        <v>0.763293</v>
      </c>
      <c r="T91" s="111">
        <v>0.75028499999999998</v>
      </c>
      <c r="U91" s="103">
        <v>1.5378802869253787E-4</v>
      </c>
      <c r="V91" s="2"/>
      <c r="W91" s="2"/>
      <c r="X91" s="2"/>
    </row>
    <row r="92" spans="1:24">
      <c r="A92" s="70">
        <f t="shared" si="1"/>
        <v>84</v>
      </c>
      <c r="B92" s="85" t="s">
        <v>95</v>
      </c>
      <c r="C92" s="75" t="s">
        <v>92</v>
      </c>
      <c r="D92" s="54" t="s">
        <v>130</v>
      </c>
      <c r="E92" s="22">
        <v>40485</v>
      </c>
      <c r="F92" s="22" t="s">
        <v>158</v>
      </c>
      <c r="G92" s="22">
        <v>40511</v>
      </c>
      <c r="H92" s="22">
        <v>40543</v>
      </c>
      <c r="I92" s="63" t="s">
        <v>87</v>
      </c>
      <c r="J92" s="42" t="s">
        <v>87</v>
      </c>
      <c r="K92" s="63" t="s">
        <v>87</v>
      </c>
      <c r="L92" s="42" t="s">
        <v>87</v>
      </c>
      <c r="M92" s="63" t="s">
        <v>87</v>
      </c>
      <c r="N92" s="42" t="s">
        <v>87</v>
      </c>
      <c r="O92" s="41">
        <v>120.36499999999999</v>
      </c>
      <c r="P92" s="41">
        <v>119.753</v>
      </c>
      <c r="Q92" s="41">
        <v>116.654</v>
      </c>
      <c r="R92" s="47">
        <v>0.26757300000000001</v>
      </c>
      <c r="S92" s="47">
        <v>0.266212</v>
      </c>
      <c r="T92" s="111">
        <v>0.31345200000000001</v>
      </c>
      <c r="U92" s="103">
        <v>5.3131261170409921E-5</v>
      </c>
      <c r="V92" s="2"/>
      <c r="W92" s="2"/>
      <c r="X92" s="2"/>
    </row>
    <row r="93" spans="1:24">
      <c r="A93" s="70">
        <f t="shared" si="1"/>
        <v>85</v>
      </c>
      <c r="B93" s="85" t="s">
        <v>89</v>
      </c>
      <c r="C93" s="75" t="s">
        <v>10</v>
      </c>
      <c r="D93" s="54" t="s">
        <v>110</v>
      </c>
      <c r="E93" s="22">
        <v>40254</v>
      </c>
      <c r="F93" s="22" t="s">
        <v>168</v>
      </c>
      <c r="G93" s="22">
        <v>40569</v>
      </c>
      <c r="H93" s="36">
        <v>40630</v>
      </c>
      <c r="I93" s="35">
        <v>43616</v>
      </c>
      <c r="J93" s="42">
        <v>0.96299999999999997</v>
      </c>
      <c r="K93" s="35">
        <v>43980</v>
      </c>
      <c r="L93" s="42">
        <v>1.325</v>
      </c>
      <c r="M93" s="35">
        <v>44363</v>
      </c>
      <c r="N93" s="42">
        <v>0.52300000000000002</v>
      </c>
      <c r="O93" s="41">
        <v>105.563</v>
      </c>
      <c r="P93" s="41">
        <v>103.49299999999999</v>
      </c>
      <c r="Q93" s="41">
        <v>98.185000000000002</v>
      </c>
      <c r="R93" s="47">
        <v>0.24490700000000001</v>
      </c>
      <c r="S93" s="47">
        <v>0.24010600000000001</v>
      </c>
      <c r="T93" s="111">
        <v>0.30408099999999999</v>
      </c>
      <c r="U93" s="103">
        <v>4.8630533646749044E-5</v>
      </c>
      <c r="V93" s="2"/>
      <c r="W93" s="2"/>
      <c r="X93" s="2"/>
    </row>
    <row r="94" spans="1:24" ht="27" customHeight="1">
      <c r="A94" s="70">
        <f t="shared" si="1"/>
        <v>86</v>
      </c>
      <c r="B94" s="85" t="s">
        <v>96</v>
      </c>
      <c r="C94" s="75" t="s">
        <v>367</v>
      </c>
      <c r="D94" s="58" t="s">
        <v>151</v>
      </c>
      <c r="E94" s="39">
        <v>40443</v>
      </c>
      <c r="F94" s="39" t="s">
        <v>171</v>
      </c>
      <c r="G94" s="39">
        <v>40616</v>
      </c>
      <c r="H94" s="46">
        <v>40672</v>
      </c>
      <c r="I94" s="32" t="s">
        <v>6</v>
      </c>
      <c r="J94" s="79"/>
      <c r="K94" s="32" t="s">
        <v>6</v>
      </c>
      <c r="L94" s="79"/>
      <c r="M94" s="32" t="s">
        <v>6</v>
      </c>
      <c r="N94" s="79"/>
      <c r="O94" s="41">
        <v>132.268</v>
      </c>
      <c r="P94" s="41">
        <v>131.857</v>
      </c>
      <c r="Q94" s="41">
        <v>125.19</v>
      </c>
      <c r="R94" s="47">
        <v>43.836866000000001</v>
      </c>
      <c r="S94" s="47">
        <v>44.113315999999998</v>
      </c>
      <c r="T94" s="111">
        <v>46.088071999999997</v>
      </c>
      <c r="U94" s="103">
        <v>8.7045702531206911E-3</v>
      </c>
      <c r="V94" s="2"/>
      <c r="W94" s="2"/>
      <c r="X94" s="2"/>
    </row>
    <row r="95" spans="1:24">
      <c r="A95" s="70">
        <f t="shared" si="1"/>
        <v>87</v>
      </c>
      <c r="B95" s="85" t="s">
        <v>356</v>
      </c>
      <c r="C95" s="75" t="s">
        <v>25</v>
      </c>
      <c r="D95" s="58" t="s">
        <v>242</v>
      </c>
      <c r="E95" s="39">
        <v>40583</v>
      </c>
      <c r="F95" s="39" t="s">
        <v>165</v>
      </c>
      <c r="G95" s="39">
        <v>40696</v>
      </c>
      <c r="H95" s="39">
        <v>40708</v>
      </c>
      <c r="I95" s="35">
        <v>43616</v>
      </c>
      <c r="J95" s="42">
        <v>7.0000000000000007E-2</v>
      </c>
      <c r="K95" s="35">
        <v>43979</v>
      </c>
      <c r="L95" s="42">
        <v>0.04</v>
      </c>
      <c r="M95" s="35"/>
      <c r="N95" s="42"/>
      <c r="O95" s="41">
        <v>9.0709999999999997</v>
      </c>
      <c r="P95" s="41">
        <v>9.7010000000000005</v>
      </c>
      <c r="Q95" s="41">
        <v>9.234</v>
      </c>
      <c r="R95" s="47">
        <v>0.47897699999999999</v>
      </c>
      <c r="S95" s="47">
        <v>0.51225699999999996</v>
      </c>
      <c r="T95" s="111">
        <v>0.598047</v>
      </c>
      <c r="U95" s="103">
        <v>9.5109192936579663E-5</v>
      </c>
      <c r="V95" s="2"/>
      <c r="W95" s="2"/>
      <c r="X95" s="2"/>
    </row>
    <row r="96" spans="1:24" s="33" customFormat="1" ht="13.5" customHeight="1">
      <c r="A96" s="70">
        <f t="shared" si="1"/>
        <v>88</v>
      </c>
      <c r="B96" s="85" t="s">
        <v>101</v>
      </c>
      <c r="C96" s="75" t="s">
        <v>40</v>
      </c>
      <c r="D96" s="59" t="s">
        <v>146</v>
      </c>
      <c r="E96" s="39">
        <v>40534</v>
      </c>
      <c r="F96" s="39" t="s">
        <v>166</v>
      </c>
      <c r="G96" s="39">
        <v>40619</v>
      </c>
      <c r="H96" s="39">
        <v>40725</v>
      </c>
      <c r="I96" s="35">
        <v>43579</v>
      </c>
      <c r="J96" s="94">
        <v>0.42799999999999999</v>
      </c>
      <c r="K96" s="35">
        <v>43955</v>
      </c>
      <c r="L96" s="94">
        <v>0.60499999999999998</v>
      </c>
      <c r="M96" s="63" t="s">
        <v>87</v>
      </c>
      <c r="N96" s="94" t="s">
        <v>87</v>
      </c>
      <c r="O96" s="41">
        <v>78.966999999999999</v>
      </c>
      <c r="P96" s="41">
        <v>79.11</v>
      </c>
      <c r="Q96" s="41">
        <v>77.257999999999996</v>
      </c>
      <c r="R96" s="47">
        <v>0.44166499999999997</v>
      </c>
      <c r="S96" s="47">
        <v>0.442467</v>
      </c>
      <c r="T96" s="111">
        <v>0.59450599999999998</v>
      </c>
      <c r="U96" s="103">
        <v>8.7700248025133679E-5</v>
      </c>
      <c r="V96" s="2"/>
      <c r="W96" s="2"/>
      <c r="X96" s="2"/>
    </row>
    <row r="97" spans="1:24" s="31" customFormat="1">
      <c r="A97" s="70">
        <f t="shared" si="1"/>
        <v>89</v>
      </c>
      <c r="B97" s="85" t="s">
        <v>102</v>
      </c>
      <c r="C97" s="75" t="s">
        <v>40</v>
      </c>
      <c r="D97" s="59" t="s">
        <v>147</v>
      </c>
      <c r="E97" s="39">
        <v>40534</v>
      </c>
      <c r="F97" s="39" t="s">
        <v>167</v>
      </c>
      <c r="G97" s="39">
        <v>40619</v>
      </c>
      <c r="H97" s="39">
        <v>40725</v>
      </c>
      <c r="I97" s="63" t="s">
        <v>87</v>
      </c>
      <c r="J97" s="94" t="s">
        <v>87</v>
      </c>
      <c r="K97" s="63" t="s">
        <v>87</v>
      </c>
      <c r="L97" s="94" t="s">
        <v>87</v>
      </c>
      <c r="M97" s="63" t="s">
        <v>87</v>
      </c>
      <c r="N97" s="94" t="s">
        <v>87</v>
      </c>
      <c r="O97" s="41">
        <v>81.144000000000005</v>
      </c>
      <c r="P97" s="41">
        <v>80.316999999999993</v>
      </c>
      <c r="Q97" s="41">
        <v>76.965999999999994</v>
      </c>
      <c r="R97" s="47">
        <v>0.189391</v>
      </c>
      <c r="S97" s="47">
        <v>0.217339</v>
      </c>
      <c r="T97" s="111">
        <v>0.154395</v>
      </c>
      <c r="U97" s="103">
        <v>3.7606868721153124E-5</v>
      </c>
      <c r="V97" s="2"/>
      <c r="W97" s="2"/>
      <c r="X97" s="2"/>
    </row>
    <row r="98" spans="1:24" s="31" customFormat="1">
      <c r="A98" s="70">
        <f t="shared" si="1"/>
        <v>90</v>
      </c>
      <c r="B98" s="85" t="s">
        <v>103</v>
      </c>
      <c r="C98" s="75" t="s">
        <v>20</v>
      </c>
      <c r="D98" s="57" t="s">
        <v>112</v>
      </c>
      <c r="E98" s="23">
        <v>40534</v>
      </c>
      <c r="F98" s="22" t="s">
        <v>164</v>
      </c>
      <c r="G98" s="22">
        <v>40828</v>
      </c>
      <c r="H98" s="22">
        <v>40848</v>
      </c>
      <c r="I98" s="35">
        <v>43605</v>
      </c>
      <c r="J98" s="94">
        <v>0.153</v>
      </c>
      <c r="K98" s="35">
        <v>43969</v>
      </c>
      <c r="L98" s="94">
        <v>0.46899999999999997</v>
      </c>
      <c r="M98" s="35">
        <v>44335</v>
      </c>
      <c r="N98" s="42">
        <v>0.184</v>
      </c>
      <c r="O98" s="41">
        <v>14.09</v>
      </c>
      <c r="P98" s="41">
        <v>14.003</v>
      </c>
      <c r="Q98" s="41">
        <v>13.507999999999999</v>
      </c>
      <c r="R98" s="47">
        <v>18.064571000000001</v>
      </c>
      <c r="S98" s="47">
        <v>17.953589999999998</v>
      </c>
      <c r="T98" s="111">
        <v>17.318825</v>
      </c>
      <c r="U98" s="103">
        <v>3.5870339673001878E-3</v>
      </c>
      <c r="V98" s="2"/>
      <c r="W98" s="2"/>
      <c r="X98" s="2"/>
    </row>
    <row r="99" spans="1:24" s="31" customFormat="1">
      <c r="A99" s="70">
        <f t="shared" si="1"/>
        <v>91</v>
      </c>
      <c r="B99" s="85" t="s">
        <v>357</v>
      </c>
      <c r="C99" s="75" t="s">
        <v>77</v>
      </c>
      <c r="D99" s="57" t="s">
        <v>157</v>
      </c>
      <c r="E99" s="29">
        <v>40910</v>
      </c>
      <c r="F99" s="29" t="s">
        <v>161</v>
      </c>
      <c r="G99" s="22">
        <v>40907</v>
      </c>
      <c r="H99" s="22">
        <v>40910</v>
      </c>
      <c r="I99" s="35">
        <v>43613</v>
      </c>
      <c r="J99" s="42">
        <v>3.7170000000000001</v>
      </c>
      <c r="K99" s="35">
        <v>43980</v>
      </c>
      <c r="L99" s="42">
        <v>3.9009999999999998</v>
      </c>
      <c r="M99" s="35">
        <v>44347</v>
      </c>
      <c r="N99" s="42">
        <v>3.448</v>
      </c>
      <c r="O99" s="41">
        <v>102.479</v>
      </c>
      <c r="P99" s="41">
        <v>101.18300000000001</v>
      </c>
      <c r="Q99" s="41">
        <v>99.850999999999999</v>
      </c>
      <c r="R99" s="47">
        <v>2.039841</v>
      </c>
      <c r="S99" s="47">
        <v>2.0140549999999999</v>
      </c>
      <c r="T99" s="111">
        <v>1.958774</v>
      </c>
      <c r="U99" s="103">
        <v>4.0504581896196604E-4</v>
      </c>
      <c r="V99" s="2"/>
      <c r="W99" s="2"/>
      <c r="X99" s="2"/>
    </row>
    <row r="100" spans="1:24" s="31" customFormat="1">
      <c r="A100" s="70">
        <f t="shared" si="1"/>
        <v>92</v>
      </c>
      <c r="B100" s="110" t="s">
        <v>245</v>
      </c>
      <c r="C100" s="93" t="s">
        <v>327</v>
      </c>
      <c r="D100" s="22" t="s">
        <v>246</v>
      </c>
      <c r="E100" s="22">
        <v>41584</v>
      </c>
      <c r="F100" s="22" t="s">
        <v>247</v>
      </c>
      <c r="G100" s="22">
        <v>41898</v>
      </c>
      <c r="H100" s="22">
        <v>41904</v>
      </c>
      <c r="I100" s="87">
        <v>43571</v>
      </c>
      <c r="J100" s="42">
        <v>0.72199999999999998</v>
      </c>
      <c r="K100" s="87">
        <v>43929</v>
      </c>
      <c r="L100" s="42">
        <v>1.83</v>
      </c>
      <c r="M100" s="87" t="s">
        <v>87</v>
      </c>
      <c r="N100" s="42" t="s">
        <v>87</v>
      </c>
      <c r="O100" s="41">
        <v>93.921000000000006</v>
      </c>
      <c r="P100" s="41">
        <v>93.644999999999996</v>
      </c>
      <c r="Q100" s="41">
        <v>89.948999999999998</v>
      </c>
      <c r="R100" s="47">
        <v>5.9786609999999998</v>
      </c>
      <c r="S100" s="47">
        <v>5.863791</v>
      </c>
      <c r="T100" s="111">
        <v>5.337758</v>
      </c>
      <c r="U100" s="104">
        <v>1.1871668630255823E-3</v>
      </c>
      <c r="V100" s="2"/>
      <c r="W100" s="2"/>
      <c r="X100" s="2"/>
    </row>
    <row r="101" spans="1:24" s="31" customFormat="1">
      <c r="A101" s="70">
        <f t="shared" si="1"/>
        <v>93</v>
      </c>
      <c r="B101" s="110" t="s">
        <v>250</v>
      </c>
      <c r="C101" s="75" t="s">
        <v>77</v>
      </c>
      <c r="D101" s="55" t="s">
        <v>259</v>
      </c>
      <c r="E101" s="22">
        <v>41543</v>
      </c>
      <c r="F101" s="22" t="s">
        <v>260</v>
      </c>
      <c r="G101" s="22">
        <v>41981</v>
      </c>
      <c r="H101" s="22">
        <v>41984</v>
      </c>
      <c r="I101" s="35" t="s">
        <v>6</v>
      </c>
      <c r="J101" s="42"/>
      <c r="K101" s="35" t="s">
        <v>6</v>
      </c>
      <c r="L101" s="42"/>
      <c r="M101" s="35" t="s">
        <v>6</v>
      </c>
      <c r="N101" s="42"/>
      <c r="O101" s="41">
        <v>65.912999999999997</v>
      </c>
      <c r="P101" s="41">
        <v>65.25</v>
      </c>
      <c r="Q101" s="41">
        <v>67.912999999999997</v>
      </c>
      <c r="R101" s="47">
        <v>9.2279E-2</v>
      </c>
      <c r="S101" s="47">
        <v>9.1350000000000001E-2</v>
      </c>
      <c r="T101" s="111">
        <v>0.10187</v>
      </c>
      <c r="U101" s="104">
        <v>1.8323596362653396E-5</v>
      </c>
      <c r="V101" s="2"/>
      <c r="W101" s="2"/>
      <c r="X101" s="2"/>
    </row>
    <row r="102" spans="1:24" s="31" customFormat="1">
      <c r="A102" s="70">
        <f t="shared" si="1"/>
        <v>94</v>
      </c>
      <c r="B102" s="110" t="s">
        <v>251</v>
      </c>
      <c r="C102" s="75" t="s">
        <v>249</v>
      </c>
      <c r="D102" s="22" t="s">
        <v>255</v>
      </c>
      <c r="E102" s="22">
        <v>41626</v>
      </c>
      <c r="F102" s="22" t="s">
        <v>258</v>
      </c>
      <c r="G102" s="22">
        <v>42002</v>
      </c>
      <c r="H102" s="22">
        <v>42003</v>
      </c>
      <c r="I102" s="35" t="s">
        <v>6</v>
      </c>
      <c r="J102" s="42"/>
      <c r="K102" s="35" t="s">
        <v>6</v>
      </c>
      <c r="L102" s="42"/>
      <c r="M102" s="35" t="s">
        <v>6</v>
      </c>
      <c r="N102" s="42"/>
      <c r="O102" s="41">
        <v>172.12200000000001</v>
      </c>
      <c r="P102" s="41">
        <v>167.72</v>
      </c>
      <c r="Q102" s="41">
        <v>160.68199999999999</v>
      </c>
      <c r="R102" s="47">
        <v>0.32014799999999999</v>
      </c>
      <c r="S102" s="47">
        <v>0.57259899999999997</v>
      </c>
      <c r="T102" s="111">
        <v>0.64481699999999997</v>
      </c>
      <c r="U102" s="104">
        <v>6.3570939523735181E-5</v>
      </c>
      <c r="V102" s="2"/>
      <c r="W102" s="2"/>
      <c r="X102" s="2"/>
    </row>
    <row r="103" spans="1:24" s="31" customFormat="1">
      <c r="A103" s="70">
        <f t="shared" si="1"/>
        <v>95</v>
      </c>
      <c r="B103" s="110" t="s">
        <v>252</v>
      </c>
      <c r="C103" s="75" t="s">
        <v>249</v>
      </c>
      <c r="D103" s="22" t="s">
        <v>256</v>
      </c>
      <c r="E103" s="22">
        <v>41626</v>
      </c>
      <c r="F103" s="22" t="s">
        <v>257</v>
      </c>
      <c r="G103" s="22">
        <v>42002</v>
      </c>
      <c r="H103" s="22">
        <v>42003</v>
      </c>
      <c r="I103" s="35" t="s">
        <v>6</v>
      </c>
      <c r="J103" s="42"/>
      <c r="K103" s="35" t="s">
        <v>6</v>
      </c>
      <c r="L103" s="42"/>
      <c r="M103" s="35" t="s">
        <v>6</v>
      </c>
      <c r="N103" s="42"/>
      <c r="O103" s="41">
        <v>149.02199999999999</v>
      </c>
      <c r="P103" s="41">
        <v>149.70400000000001</v>
      </c>
      <c r="Q103" s="41">
        <v>143.86799999999999</v>
      </c>
      <c r="R103" s="47">
        <v>0.59817500000000001</v>
      </c>
      <c r="S103" s="47">
        <v>0.60091300000000003</v>
      </c>
      <c r="T103" s="111">
        <v>0.577488</v>
      </c>
      <c r="U103" s="104">
        <v>1.1877802375654477E-4</v>
      </c>
      <c r="V103" s="2"/>
      <c r="W103" s="2"/>
      <c r="X103" s="2"/>
    </row>
    <row r="104" spans="1:24" s="31" customFormat="1">
      <c r="A104" s="70">
        <f t="shared" si="1"/>
        <v>96</v>
      </c>
      <c r="B104" s="110" t="s">
        <v>269</v>
      </c>
      <c r="C104" s="75" t="s">
        <v>10</v>
      </c>
      <c r="D104" s="52" t="s">
        <v>272</v>
      </c>
      <c r="E104" s="22">
        <v>41690</v>
      </c>
      <c r="F104" s="22" t="s">
        <v>273</v>
      </c>
      <c r="G104" s="22">
        <v>42081</v>
      </c>
      <c r="H104" s="22">
        <v>42087</v>
      </c>
      <c r="I104" s="35" t="s">
        <v>6</v>
      </c>
      <c r="J104" s="42"/>
      <c r="K104" s="35" t="s">
        <v>6</v>
      </c>
      <c r="L104" s="42"/>
      <c r="M104" s="35" t="s">
        <v>6</v>
      </c>
      <c r="N104" s="42"/>
      <c r="O104" s="41">
        <v>1.34</v>
      </c>
      <c r="P104" s="41">
        <v>1.3360000000000001</v>
      </c>
      <c r="Q104" s="41">
        <v>1.276</v>
      </c>
      <c r="R104" s="47">
        <v>0.82530899999999996</v>
      </c>
      <c r="S104" s="47">
        <v>0.82208599999999998</v>
      </c>
      <c r="T104" s="111">
        <v>0.78004299999999993</v>
      </c>
      <c r="U104" s="104">
        <v>1.6387941991639603E-4</v>
      </c>
      <c r="V104" s="2"/>
      <c r="W104" s="2"/>
      <c r="X104" s="2"/>
    </row>
    <row r="105" spans="1:24" s="31" customFormat="1">
      <c r="A105" s="70">
        <f t="shared" si="1"/>
        <v>97</v>
      </c>
      <c r="B105" s="110" t="s">
        <v>270</v>
      </c>
      <c r="C105" s="75" t="s">
        <v>10</v>
      </c>
      <c r="D105" s="52" t="s">
        <v>274</v>
      </c>
      <c r="E105" s="22">
        <v>41690</v>
      </c>
      <c r="F105" s="22" t="s">
        <v>276</v>
      </c>
      <c r="G105" s="22">
        <v>42081</v>
      </c>
      <c r="H105" s="22">
        <v>42087</v>
      </c>
      <c r="I105" s="35" t="s">
        <v>6</v>
      </c>
      <c r="J105" s="42"/>
      <c r="K105" s="35" t="s">
        <v>6</v>
      </c>
      <c r="L105" s="42"/>
      <c r="M105" s="35" t="s">
        <v>6</v>
      </c>
      <c r="N105" s="42"/>
      <c r="O105" s="41">
        <v>1.2210000000000001</v>
      </c>
      <c r="P105" s="41">
        <v>1.2</v>
      </c>
      <c r="Q105" s="41">
        <v>1.1779999999999999</v>
      </c>
      <c r="R105" s="47">
        <v>0.72444799999999998</v>
      </c>
      <c r="S105" s="47">
        <v>0.71174300000000001</v>
      </c>
      <c r="T105" s="111">
        <v>0.69769399999999993</v>
      </c>
      <c r="U105" s="104">
        <v>1.438517185679464E-4</v>
      </c>
      <c r="V105" s="2"/>
      <c r="W105" s="2"/>
      <c r="X105" s="2"/>
    </row>
    <row r="106" spans="1:24" s="31" customFormat="1">
      <c r="A106" s="70">
        <f t="shared" si="1"/>
        <v>98</v>
      </c>
      <c r="B106" s="110" t="s">
        <v>271</v>
      </c>
      <c r="C106" s="75" t="s">
        <v>10</v>
      </c>
      <c r="D106" s="52" t="s">
        <v>275</v>
      </c>
      <c r="E106" s="22">
        <v>41690</v>
      </c>
      <c r="F106" s="22" t="s">
        <v>277</v>
      </c>
      <c r="G106" s="22">
        <v>42081</v>
      </c>
      <c r="H106" s="22">
        <v>42087</v>
      </c>
      <c r="I106" s="35" t="s">
        <v>6</v>
      </c>
      <c r="J106" s="42"/>
      <c r="K106" s="35" t="s">
        <v>6</v>
      </c>
      <c r="L106" s="42"/>
      <c r="M106" s="35" t="s">
        <v>6</v>
      </c>
      <c r="N106" s="42"/>
      <c r="O106" s="41">
        <v>1.246</v>
      </c>
      <c r="P106" s="41">
        <v>1.2290000000000001</v>
      </c>
      <c r="Q106" s="41">
        <v>1.2030000000000001</v>
      </c>
      <c r="R106" s="47">
        <v>0.74384099999999997</v>
      </c>
      <c r="S106" s="47">
        <v>0.73323199999999999</v>
      </c>
      <c r="T106" s="111">
        <v>0.715117</v>
      </c>
      <c r="U106" s="104">
        <v>1.4770253515959713E-4</v>
      </c>
      <c r="V106" s="2"/>
      <c r="W106" s="2"/>
      <c r="X106" s="2"/>
    </row>
    <row r="107" spans="1:24" s="31" customFormat="1">
      <c r="A107" s="70">
        <f t="shared" si="1"/>
        <v>99</v>
      </c>
      <c r="B107" s="110" t="s">
        <v>283</v>
      </c>
      <c r="C107" s="75" t="s">
        <v>28</v>
      </c>
      <c r="D107" s="52" t="s">
        <v>284</v>
      </c>
      <c r="E107" s="22">
        <v>41900</v>
      </c>
      <c r="F107" s="22" t="s">
        <v>285</v>
      </c>
      <c r="G107" s="22">
        <v>42313</v>
      </c>
      <c r="H107" s="22">
        <v>42317</v>
      </c>
      <c r="I107" s="35" t="s">
        <v>6</v>
      </c>
      <c r="J107" s="42"/>
      <c r="K107" s="35" t="s">
        <v>6</v>
      </c>
      <c r="L107" s="42"/>
      <c r="M107" s="35" t="s">
        <v>6</v>
      </c>
      <c r="N107" s="42"/>
      <c r="O107" s="41">
        <v>109.48099999999999</v>
      </c>
      <c r="P107" s="41">
        <v>106.676</v>
      </c>
      <c r="Q107" s="41">
        <v>112.70099999999999</v>
      </c>
      <c r="R107" s="47">
        <v>15.835291</v>
      </c>
      <c r="S107" s="47">
        <v>15.429549</v>
      </c>
      <c r="T107" s="111">
        <v>16.300996999999999</v>
      </c>
      <c r="U107" s="104">
        <v>3.1443717483843349E-3</v>
      </c>
      <c r="V107" s="2"/>
      <c r="W107" s="2"/>
      <c r="X107" s="2"/>
    </row>
    <row r="108" spans="1:24" s="31" customFormat="1" ht="26.25" customHeight="1">
      <c r="A108" s="70">
        <f t="shared" si="1"/>
        <v>100</v>
      </c>
      <c r="B108" s="110" t="s">
        <v>286</v>
      </c>
      <c r="C108" s="75" t="s">
        <v>367</v>
      </c>
      <c r="D108" s="83" t="s">
        <v>287</v>
      </c>
      <c r="E108" s="22">
        <v>42257</v>
      </c>
      <c r="F108" s="22" t="s">
        <v>288</v>
      </c>
      <c r="G108" s="22">
        <v>42338</v>
      </c>
      <c r="H108" s="22">
        <v>42352</v>
      </c>
      <c r="I108" s="35">
        <v>43616</v>
      </c>
      <c r="J108" s="64">
        <v>101.82299999999999</v>
      </c>
      <c r="K108" s="35">
        <v>43980</v>
      </c>
      <c r="L108" s="64">
        <v>202.36799999999999</v>
      </c>
      <c r="M108" s="35">
        <v>44347</v>
      </c>
      <c r="N108" s="64">
        <v>130.59299999999999</v>
      </c>
      <c r="O108" s="41">
        <v>5429.4669999999996</v>
      </c>
      <c r="P108" s="41">
        <v>5409.8159999999998</v>
      </c>
      <c r="Q108" s="41">
        <v>5414.1970000000001</v>
      </c>
      <c r="R108" s="47">
        <v>27.152767000000001</v>
      </c>
      <c r="S108" s="47">
        <v>32.464309999999998</v>
      </c>
      <c r="T108" s="111">
        <v>32.490594999999999</v>
      </c>
      <c r="U108" s="104">
        <v>5.391652950694905E-3</v>
      </c>
      <c r="V108" s="2"/>
      <c r="W108" s="2"/>
      <c r="X108" s="2"/>
    </row>
    <row r="109" spans="1:24" s="31" customFormat="1">
      <c r="A109" s="70">
        <f t="shared" si="1"/>
        <v>101</v>
      </c>
      <c r="B109" s="110" t="s">
        <v>369</v>
      </c>
      <c r="C109" s="75" t="s">
        <v>262</v>
      </c>
      <c r="D109" s="52" t="s">
        <v>292</v>
      </c>
      <c r="E109" s="22">
        <v>41996</v>
      </c>
      <c r="F109" s="22" t="s">
        <v>293</v>
      </c>
      <c r="G109" s="22">
        <v>42380</v>
      </c>
      <c r="H109" s="22">
        <v>42388</v>
      </c>
      <c r="I109" s="68">
        <v>43614</v>
      </c>
      <c r="J109" s="64">
        <v>1.1779999999999999</v>
      </c>
      <c r="K109" s="68">
        <v>43980</v>
      </c>
      <c r="L109" s="64">
        <v>2.343</v>
      </c>
      <c r="M109" s="35" t="s">
        <v>6</v>
      </c>
      <c r="N109" s="42"/>
      <c r="O109" s="41">
        <v>91.462000000000003</v>
      </c>
      <c r="P109" s="41">
        <v>92.103999999999999</v>
      </c>
      <c r="Q109" s="41">
        <v>91.680999999999997</v>
      </c>
      <c r="R109" s="47">
        <v>0.347557</v>
      </c>
      <c r="S109" s="47">
        <v>0.33985300000000002</v>
      </c>
      <c r="T109" s="111">
        <v>0.34838999999999998</v>
      </c>
      <c r="U109" s="104">
        <v>6.901347198186723E-5</v>
      </c>
      <c r="V109" s="2"/>
      <c r="W109" s="2"/>
      <c r="X109" s="2"/>
    </row>
    <row r="110" spans="1:24" s="31" customFormat="1">
      <c r="A110" s="70">
        <f t="shared" si="1"/>
        <v>102</v>
      </c>
      <c r="B110" s="110" t="s">
        <v>370</v>
      </c>
      <c r="C110" s="117" t="s">
        <v>25</v>
      </c>
      <c r="D110" s="83" t="s">
        <v>297</v>
      </c>
      <c r="E110" s="39">
        <v>42411</v>
      </c>
      <c r="F110" s="39" t="s">
        <v>298</v>
      </c>
      <c r="G110" s="39">
        <v>42578</v>
      </c>
      <c r="H110" s="39">
        <v>42580</v>
      </c>
      <c r="I110" s="68">
        <v>43616</v>
      </c>
      <c r="J110" s="64">
        <v>110.30500000000001</v>
      </c>
      <c r="K110" s="68">
        <v>43979</v>
      </c>
      <c r="L110" s="64">
        <v>99.012</v>
      </c>
      <c r="M110" s="68"/>
      <c r="N110" s="64"/>
      <c r="O110" s="41" t="s">
        <v>344</v>
      </c>
      <c r="P110" s="41" t="s">
        <v>344</v>
      </c>
      <c r="Q110" s="41">
        <v>5461.1639999999998</v>
      </c>
      <c r="R110" s="47">
        <v>5.545248</v>
      </c>
      <c r="S110" s="47">
        <v>5.545248</v>
      </c>
      <c r="T110" s="111">
        <v>5.2427169999999998</v>
      </c>
      <c r="U110" s="104">
        <v>1.1011051927612026E-3</v>
      </c>
      <c r="V110" s="2"/>
      <c r="W110" s="2"/>
      <c r="X110" s="2"/>
    </row>
    <row r="111" spans="1:24" s="31" customFormat="1">
      <c r="A111" s="70">
        <f t="shared" si="1"/>
        <v>103</v>
      </c>
      <c r="B111" s="110" t="s">
        <v>299</v>
      </c>
      <c r="C111" s="117" t="s">
        <v>25</v>
      </c>
      <c r="D111" s="90" t="s">
        <v>300</v>
      </c>
      <c r="E111" s="39">
        <v>42411</v>
      </c>
      <c r="F111" s="39" t="s">
        <v>301</v>
      </c>
      <c r="G111" s="23">
        <v>42737</v>
      </c>
      <c r="H111" s="39">
        <v>42741</v>
      </c>
      <c r="I111" s="87" t="s">
        <v>87</v>
      </c>
      <c r="J111" s="64" t="s">
        <v>87</v>
      </c>
      <c r="K111" s="87" t="s">
        <v>87</v>
      </c>
      <c r="L111" s="64" t="s">
        <v>87</v>
      </c>
      <c r="M111" s="87"/>
      <c r="N111" s="64"/>
      <c r="O111" s="41">
        <v>10.446</v>
      </c>
      <c r="P111" s="41">
        <v>10.316000000000001</v>
      </c>
      <c r="Q111" s="41">
        <v>10.141</v>
      </c>
      <c r="R111" s="47">
        <v>1.8118810000000001</v>
      </c>
      <c r="S111" s="47">
        <v>1.7892459999999999</v>
      </c>
      <c r="T111" s="111">
        <v>2.023028</v>
      </c>
      <c r="U111" s="104">
        <v>3.597804061721605E-4</v>
      </c>
      <c r="V111" s="2"/>
      <c r="W111" s="2"/>
      <c r="X111" s="2"/>
    </row>
    <row r="112" spans="1:24" s="31" customFormat="1">
      <c r="A112" s="70">
        <f t="shared" si="1"/>
        <v>104</v>
      </c>
      <c r="B112" s="110" t="s">
        <v>358</v>
      </c>
      <c r="C112" s="117" t="s">
        <v>22</v>
      </c>
      <c r="D112" s="90" t="s">
        <v>302</v>
      </c>
      <c r="E112" s="39">
        <v>42732</v>
      </c>
      <c r="F112" s="39" t="s">
        <v>303</v>
      </c>
      <c r="G112" s="39">
        <v>42837</v>
      </c>
      <c r="H112" s="39">
        <v>42842</v>
      </c>
      <c r="I112" s="35" t="s">
        <v>6</v>
      </c>
      <c r="J112" s="42"/>
      <c r="K112" s="35" t="s">
        <v>6</v>
      </c>
      <c r="L112" s="42"/>
      <c r="M112" s="35" t="s">
        <v>6</v>
      </c>
      <c r="N112" s="42"/>
      <c r="O112" s="41">
        <v>1181.9929999999999</v>
      </c>
      <c r="P112" s="41">
        <v>1187.8789999999999</v>
      </c>
      <c r="Q112" s="41">
        <v>1142.671</v>
      </c>
      <c r="R112" s="47">
        <v>5.9099659999999998</v>
      </c>
      <c r="S112" s="47">
        <v>5.9393950000000002</v>
      </c>
      <c r="T112" s="111">
        <v>5.7133539999999998</v>
      </c>
      <c r="U112" s="104">
        <v>1.1735262790126164E-3</v>
      </c>
      <c r="V112" s="2"/>
      <c r="W112" s="2"/>
      <c r="X112" s="2"/>
    </row>
    <row r="113" spans="1:25" s="31" customFormat="1">
      <c r="A113" s="70">
        <f t="shared" si="1"/>
        <v>105</v>
      </c>
      <c r="B113" s="110" t="s">
        <v>304</v>
      </c>
      <c r="C113" s="75" t="s">
        <v>28</v>
      </c>
      <c r="D113" s="55" t="s">
        <v>305</v>
      </c>
      <c r="E113" s="22">
        <v>42782</v>
      </c>
      <c r="F113" s="39" t="s">
        <v>306</v>
      </c>
      <c r="G113" s="22">
        <v>42902</v>
      </c>
      <c r="H113" s="22">
        <v>42905</v>
      </c>
      <c r="I113" s="35" t="s">
        <v>6</v>
      </c>
      <c r="J113" s="42"/>
      <c r="K113" s="35" t="s">
        <v>6</v>
      </c>
      <c r="L113" s="42"/>
      <c r="M113" s="35" t="s">
        <v>6</v>
      </c>
      <c r="N113" s="42"/>
      <c r="O113" s="41">
        <v>13.226000000000001</v>
      </c>
      <c r="P113" s="41">
        <v>12.766</v>
      </c>
      <c r="Q113" s="41">
        <v>12.972</v>
      </c>
      <c r="R113" s="47">
        <v>7.6669999999999998</v>
      </c>
      <c r="S113" s="47">
        <v>7.4033059999999997</v>
      </c>
      <c r="T113" s="111">
        <v>7.1585259999999993</v>
      </c>
      <c r="U113" s="104">
        <v>1.5224158618154029E-3</v>
      </c>
      <c r="V113" s="2"/>
      <c r="W113" s="2"/>
      <c r="X113" s="2"/>
    </row>
    <row r="114" spans="1:25" s="31" customFormat="1">
      <c r="A114" s="70">
        <f t="shared" si="1"/>
        <v>106</v>
      </c>
      <c r="B114" s="110" t="s">
        <v>309</v>
      </c>
      <c r="C114" s="75" t="s">
        <v>10</v>
      </c>
      <c r="D114" s="52" t="s">
        <v>307</v>
      </c>
      <c r="E114" s="22">
        <v>42544</v>
      </c>
      <c r="F114" s="22" t="s">
        <v>308</v>
      </c>
      <c r="G114" s="22">
        <v>42915</v>
      </c>
      <c r="H114" s="22">
        <v>42920</v>
      </c>
      <c r="I114" s="68">
        <v>43614</v>
      </c>
      <c r="J114" s="64">
        <v>1.883</v>
      </c>
      <c r="K114" s="68">
        <v>43980</v>
      </c>
      <c r="L114" s="64">
        <v>3.2690000000000001</v>
      </c>
      <c r="M114" s="68">
        <v>44349</v>
      </c>
      <c r="N114" s="64">
        <v>1.5940000000000001</v>
      </c>
      <c r="O114" s="41">
        <v>92.19</v>
      </c>
      <c r="P114" s="41">
        <v>89.96</v>
      </c>
      <c r="Q114" s="41">
        <v>85.641000000000005</v>
      </c>
      <c r="R114" s="47">
        <v>1.2802389999999999</v>
      </c>
      <c r="S114" s="47">
        <v>1.2492780000000001</v>
      </c>
      <c r="T114" s="111">
        <v>1.1892989999999999</v>
      </c>
      <c r="U114" s="104">
        <v>2.5421366382088036E-4</v>
      </c>
      <c r="V114" s="2"/>
      <c r="W114" s="2"/>
      <c r="X114" s="2"/>
    </row>
    <row r="115" spans="1:25" s="31" customFormat="1" ht="26.25" customHeight="1">
      <c r="A115" s="70">
        <f t="shared" si="1"/>
        <v>107</v>
      </c>
      <c r="B115" s="110" t="s">
        <v>314</v>
      </c>
      <c r="C115" s="119" t="s">
        <v>367</v>
      </c>
      <c r="D115" s="52" t="s">
        <v>315</v>
      </c>
      <c r="E115" s="22">
        <v>42843</v>
      </c>
      <c r="F115" s="22" t="s">
        <v>316</v>
      </c>
      <c r="G115" s="22">
        <v>43041</v>
      </c>
      <c r="H115" s="22">
        <v>43045</v>
      </c>
      <c r="I115" s="35" t="s">
        <v>6</v>
      </c>
      <c r="J115" s="42"/>
      <c r="K115" s="35" t="s">
        <v>6</v>
      </c>
      <c r="L115" s="42"/>
      <c r="M115" s="35" t="s">
        <v>6</v>
      </c>
      <c r="N115" s="42"/>
      <c r="O115" s="41">
        <v>10.505000000000001</v>
      </c>
      <c r="P115" s="41">
        <v>10.355</v>
      </c>
      <c r="Q115" s="41">
        <v>9.8520000000000003</v>
      </c>
      <c r="R115" s="47">
        <v>35.8202</v>
      </c>
      <c r="S115" s="47">
        <v>32.056609999999999</v>
      </c>
      <c r="T115" s="111">
        <v>25.764582999999998</v>
      </c>
      <c r="U115" s="104">
        <v>7.1127221407851961E-3</v>
      </c>
      <c r="V115" s="2"/>
      <c r="W115" s="2"/>
      <c r="X115" s="2"/>
    </row>
    <row r="116" spans="1:25" s="31" customFormat="1">
      <c r="A116" s="70">
        <f t="shared" si="1"/>
        <v>108</v>
      </c>
      <c r="B116" s="110" t="s">
        <v>319</v>
      </c>
      <c r="C116" s="117" t="s">
        <v>278</v>
      </c>
      <c r="D116" s="90" t="s">
        <v>320</v>
      </c>
      <c r="E116" s="39">
        <v>42901</v>
      </c>
      <c r="F116" s="39" t="s">
        <v>321</v>
      </c>
      <c r="G116" s="39">
        <v>43076</v>
      </c>
      <c r="H116" s="39">
        <v>43087</v>
      </c>
      <c r="I116" s="68">
        <v>43570</v>
      </c>
      <c r="J116" s="64">
        <v>1.3560000000000001</v>
      </c>
      <c r="K116" s="68">
        <v>43878</v>
      </c>
      <c r="L116" s="64">
        <v>2.1669999999999998</v>
      </c>
      <c r="M116" s="68">
        <v>44231</v>
      </c>
      <c r="N116" s="64">
        <v>1.4510000000000001</v>
      </c>
      <c r="O116" s="41">
        <v>100.48099999999999</v>
      </c>
      <c r="P116" s="41">
        <v>99.459000000000003</v>
      </c>
      <c r="Q116" s="41">
        <v>96.667000000000002</v>
      </c>
      <c r="R116" s="47">
        <v>3.428706</v>
      </c>
      <c r="S116" s="47">
        <v>3.128965</v>
      </c>
      <c r="T116" s="111">
        <v>2.5291039999999998</v>
      </c>
      <c r="U116" s="104">
        <v>6.808290595932755E-4</v>
      </c>
      <c r="V116" s="2"/>
      <c r="W116" s="2"/>
      <c r="X116" s="2"/>
    </row>
    <row r="117" spans="1:25" s="31" customFormat="1" ht="24.75" customHeight="1">
      <c r="A117" s="70">
        <f t="shared" si="1"/>
        <v>109</v>
      </c>
      <c r="B117" s="110" t="s">
        <v>334</v>
      </c>
      <c r="C117" s="75" t="s">
        <v>367</v>
      </c>
      <c r="D117" s="83" t="s">
        <v>335</v>
      </c>
      <c r="E117" s="22">
        <v>43258</v>
      </c>
      <c r="F117" s="22" t="s">
        <v>336</v>
      </c>
      <c r="G117" s="22">
        <v>43402</v>
      </c>
      <c r="H117" s="22">
        <v>43416</v>
      </c>
      <c r="I117" s="35"/>
      <c r="J117" s="42"/>
      <c r="K117" s="35">
        <v>43980</v>
      </c>
      <c r="L117" s="64">
        <v>246.76900000000001</v>
      </c>
      <c r="M117" s="35">
        <v>44347</v>
      </c>
      <c r="N117" s="64">
        <v>105.254</v>
      </c>
      <c r="O117" s="41">
        <v>4658.68</v>
      </c>
      <c r="P117" s="41">
        <v>4559.3249999999998</v>
      </c>
      <c r="Q117" s="41">
        <v>4570.3959999999997</v>
      </c>
      <c r="R117" s="47">
        <v>13.421659</v>
      </c>
      <c r="S117" s="47">
        <v>13.135418</v>
      </c>
      <c r="T117" s="111">
        <v>13.167309999999999</v>
      </c>
      <c r="U117" s="104">
        <v>2.6651032416169897E-3</v>
      </c>
      <c r="V117" s="2"/>
      <c r="W117" s="2"/>
      <c r="X117" s="2"/>
    </row>
    <row r="118" spans="1:25" s="31" customFormat="1">
      <c r="A118" s="70">
        <f t="shared" si="1"/>
        <v>110</v>
      </c>
      <c r="B118" s="110" t="s">
        <v>339</v>
      </c>
      <c r="C118" s="117" t="s">
        <v>8</v>
      </c>
      <c r="D118" s="90" t="s">
        <v>340</v>
      </c>
      <c r="E118" s="39">
        <v>43045</v>
      </c>
      <c r="F118" s="39" t="s">
        <v>341</v>
      </c>
      <c r="G118" s="39">
        <v>43495</v>
      </c>
      <c r="H118" s="39">
        <v>43507</v>
      </c>
      <c r="I118" s="68"/>
      <c r="J118" s="64"/>
      <c r="K118" s="68">
        <v>43949</v>
      </c>
      <c r="L118" s="64">
        <v>0.14299999999999999</v>
      </c>
      <c r="M118" s="68">
        <v>44308</v>
      </c>
      <c r="N118" s="64">
        <v>0.22700000000000001</v>
      </c>
      <c r="O118" s="41">
        <v>10.436999999999999</v>
      </c>
      <c r="P118" s="41">
        <v>10.24</v>
      </c>
      <c r="Q118" s="41">
        <v>10.224</v>
      </c>
      <c r="R118" s="47">
        <v>7.9809570000000001</v>
      </c>
      <c r="S118" s="47">
        <v>7.621848</v>
      </c>
      <c r="T118" s="111">
        <v>2.6787479999999997</v>
      </c>
      <c r="U118" s="104">
        <v>1.5847574708838755E-3</v>
      </c>
      <c r="V118" s="2"/>
      <c r="W118" s="2"/>
      <c r="X118" s="2"/>
    </row>
    <row r="119" spans="1:25" s="31" customFormat="1" ht="24">
      <c r="A119" s="70">
        <f t="shared" si="1"/>
        <v>111</v>
      </c>
      <c r="B119" s="86" t="s">
        <v>294</v>
      </c>
      <c r="C119" s="119" t="s">
        <v>367</v>
      </c>
      <c r="D119" s="55" t="s">
        <v>295</v>
      </c>
      <c r="E119" s="22">
        <v>42348</v>
      </c>
      <c r="F119" s="22" t="s">
        <v>296</v>
      </c>
      <c r="G119" s="22">
        <v>42502</v>
      </c>
      <c r="H119" s="22">
        <v>42506</v>
      </c>
      <c r="I119" s="35">
        <v>43584</v>
      </c>
      <c r="J119" s="42">
        <v>205.92699999999999</v>
      </c>
      <c r="K119" s="35">
        <v>43941</v>
      </c>
      <c r="L119" s="64">
        <v>293.48700000000002</v>
      </c>
      <c r="M119" s="35">
        <v>44340</v>
      </c>
      <c r="N119" s="64">
        <v>106.13800000000001</v>
      </c>
      <c r="O119" s="41">
        <v>11144.914000000001</v>
      </c>
      <c r="P119" s="41">
        <v>10967.514999999999</v>
      </c>
      <c r="Q119" s="41">
        <v>10549.752</v>
      </c>
      <c r="R119" s="47">
        <v>10.030423000000001</v>
      </c>
      <c r="S119" s="47">
        <v>9.8707639999999994</v>
      </c>
      <c r="T119" s="111">
        <v>10.568728</v>
      </c>
      <c r="U119" s="104">
        <v>1.9917145005762414E-3</v>
      </c>
      <c r="V119" s="2"/>
      <c r="W119" s="2"/>
      <c r="X119" s="2"/>
    </row>
    <row r="120" spans="1:25" s="31" customFormat="1">
      <c r="A120" s="70">
        <f t="shared" ref="A120" si="2">+A119+1</f>
        <v>112</v>
      </c>
      <c r="B120" s="86" t="s">
        <v>361</v>
      </c>
      <c r="C120" s="75" t="s">
        <v>28</v>
      </c>
      <c r="D120" s="55" t="s">
        <v>362</v>
      </c>
      <c r="E120" s="22">
        <v>44237</v>
      </c>
      <c r="F120" s="39" t="s">
        <v>363</v>
      </c>
      <c r="G120" s="22">
        <v>44358</v>
      </c>
      <c r="H120" s="22">
        <v>44368</v>
      </c>
      <c r="I120" s="35"/>
      <c r="J120" s="42"/>
      <c r="K120" s="35"/>
      <c r="L120" s="42"/>
      <c r="M120" s="35"/>
      <c r="N120" s="42"/>
      <c r="O120" s="41">
        <v>11.964</v>
      </c>
      <c r="P120" s="41">
        <v>11.433</v>
      </c>
      <c r="Q120" s="41" t="s">
        <v>87</v>
      </c>
      <c r="R120" s="114">
        <v>0.51458899999999996</v>
      </c>
      <c r="S120" s="114">
        <v>0.43876300000000001</v>
      </c>
      <c r="T120" s="41" t="s">
        <v>87</v>
      </c>
      <c r="U120" s="104">
        <v>1.0218057335538364E-4</v>
      </c>
      <c r="V120" s="2"/>
      <c r="W120" s="2"/>
      <c r="X120" s="2"/>
    </row>
    <row r="121" spans="1:25" s="31" customFormat="1">
      <c r="A121" s="132"/>
      <c r="B121" s="133" t="s">
        <v>244</v>
      </c>
      <c r="C121" s="134"/>
      <c r="D121" s="135"/>
      <c r="E121" s="136"/>
      <c r="F121" s="136"/>
      <c r="G121" s="136"/>
      <c r="H121" s="136"/>
      <c r="I121" s="137"/>
      <c r="J121" s="137"/>
      <c r="K121" s="137"/>
      <c r="L121" s="137"/>
      <c r="M121" s="137"/>
      <c r="N121" s="137"/>
      <c r="O121" s="137"/>
      <c r="P121" s="137"/>
      <c r="Q121" s="137"/>
      <c r="R121" s="138">
        <v>8.0544460000000004</v>
      </c>
      <c r="S121" s="138">
        <v>7.9801719999999996</v>
      </c>
      <c r="T121" s="138">
        <v>9.22926</v>
      </c>
      <c r="U121" s="139">
        <v>1.5993499867660919E-3</v>
      </c>
      <c r="V121" s="2"/>
      <c r="W121" s="2"/>
      <c r="X121" s="2"/>
    </row>
    <row r="122" spans="1:25">
      <c r="A122" s="70">
        <v>113</v>
      </c>
      <c r="B122" s="85" t="s">
        <v>76</v>
      </c>
      <c r="C122" s="75" t="s">
        <v>45</v>
      </c>
      <c r="D122" s="54" t="s">
        <v>153</v>
      </c>
      <c r="E122" s="22">
        <v>39868</v>
      </c>
      <c r="F122" s="22" t="s">
        <v>175</v>
      </c>
      <c r="G122" s="22">
        <v>40002</v>
      </c>
      <c r="H122" s="22">
        <v>40071</v>
      </c>
      <c r="I122" s="35" t="s">
        <v>6</v>
      </c>
      <c r="J122" s="78"/>
      <c r="K122" s="35" t="s">
        <v>6</v>
      </c>
      <c r="L122" s="78"/>
      <c r="M122" s="35" t="s">
        <v>6</v>
      </c>
      <c r="N122" s="78"/>
      <c r="O122" s="41">
        <v>1.31</v>
      </c>
      <c r="P122" s="41">
        <v>1.288</v>
      </c>
      <c r="Q122" s="41">
        <v>1.226</v>
      </c>
      <c r="R122" s="47">
        <v>2.904217</v>
      </c>
      <c r="S122" s="47">
        <v>2.8899710000000001</v>
      </c>
      <c r="T122" s="111">
        <v>3.421916</v>
      </c>
      <c r="U122" s="103">
        <v>5.7668266948662382E-4</v>
      </c>
      <c r="V122" s="2"/>
      <c r="W122" s="2"/>
      <c r="X122" s="2"/>
    </row>
    <row r="123" spans="1:25" s="31" customFormat="1">
      <c r="A123" s="70">
        <f t="shared" ref="A123:A124" si="3">+A122+1</f>
        <v>114</v>
      </c>
      <c r="B123" s="85" t="s">
        <v>338</v>
      </c>
      <c r="C123" s="93" t="s">
        <v>327</v>
      </c>
      <c r="D123" s="176" t="s">
        <v>87</v>
      </c>
      <c r="E123" s="29">
        <v>36535</v>
      </c>
      <c r="F123" s="29" t="s">
        <v>237</v>
      </c>
      <c r="G123" s="29">
        <v>36621</v>
      </c>
      <c r="H123" s="29">
        <v>36626</v>
      </c>
      <c r="I123" s="20" t="s">
        <v>6</v>
      </c>
      <c r="J123" s="77"/>
      <c r="K123" s="20" t="s">
        <v>6</v>
      </c>
      <c r="L123" s="77"/>
      <c r="M123" s="20" t="s">
        <v>6</v>
      </c>
      <c r="N123" s="77"/>
      <c r="O123" s="170">
        <v>88.474999999999994</v>
      </c>
      <c r="P123" s="41">
        <v>88.113</v>
      </c>
      <c r="Q123" s="41">
        <v>86.093999999999994</v>
      </c>
      <c r="R123" s="47">
        <v>1.256621</v>
      </c>
      <c r="S123" s="47">
        <v>1.2514780000000001</v>
      </c>
      <c r="T123" s="111">
        <v>1.28203</v>
      </c>
      <c r="U123" s="104">
        <v>2.4952390018133998E-4</v>
      </c>
      <c r="V123" s="2"/>
      <c r="W123" s="2"/>
      <c r="X123" s="2"/>
    </row>
    <row r="124" spans="1:25" s="31" customFormat="1">
      <c r="A124" s="70">
        <f t="shared" si="3"/>
        <v>115</v>
      </c>
      <c r="B124" s="86" t="s">
        <v>263</v>
      </c>
      <c r="C124" s="117" t="s">
        <v>262</v>
      </c>
      <c r="D124" s="67" t="s">
        <v>264</v>
      </c>
      <c r="E124" s="39">
        <v>41732</v>
      </c>
      <c r="F124" s="39" t="s">
        <v>265</v>
      </c>
      <c r="G124" s="39">
        <v>42016</v>
      </c>
      <c r="H124" s="39">
        <v>42024</v>
      </c>
      <c r="I124" s="68">
        <v>43616</v>
      </c>
      <c r="J124" s="64">
        <v>3.8290000000000002</v>
      </c>
      <c r="K124" s="68">
        <v>43980</v>
      </c>
      <c r="L124" s="88">
        <v>4.702</v>
      </c>
      <c r="M124" s="68">
        <v>44347</v>
      </c>
      <c r="N124" s="88">
        <v>2.806</v>
      </c>
      <c r="O124" s="41">
        <v>122.861</v>
      </c>
      <c r="P124" s="41">
        <v>124.018</v>
      </c>
      <c r="Q124" s="41">
        <v>137.34700000000001</v>
      </c>
      <c r="R124" s="47">
        <v>3.893608</v>
      </c>
      <c r="S124" s="47">
        <v>3.8387229999999999</v>
      </c>
      <c r="T124" s="111">
        <v>4.5253139999999998</v>
      </c>
      <c r="U124" s="104">
        <v>7.7314341709812807E-4</v>
      </c>
      <c r="V124" s="2"/>
      <c r="W124" s="2"/>
      <c r="X124" s="2"/>
    </row>
    <row r="125" spans="1:25" ht="18.75" customHeight="1" thickBot="1">
      <c r="A125" s="196" t="s">
        <v>79</v>
      </c>
      <c r="B125" s="196"/>
      <c r="C125" s="125"/>
      <c r="D125" s="126"/>
      <c r="E125" s="127"/>
      <c r="F125" s="127"/>
      <c r="G125" s="127"/>
      <c r="H125" s="127"/>
      <c r="I125" s="128"/>
      <c r="J125" s="128"/>
      <c r="K125" s="128"/>
      <c r="L125" s="128"/>
      <c r="M125" s="128"/>
      <c r="N125" s="128"/>
      <c r="O125" s="129"/>
      <c r="P125" s="129"/>
      <c r="Q125" s="129"/>
      <c r="R125" s="130">
        <v>5036.074697</v>
      </c>
      <c r="S125" s="130">
        <v>4813.3339109999988</v>
      </c>
      <c r="T125" s="130">
        <v>4683.3236939999997</v>
      </c>
      <c r="U125" s="131">
        <v>1</v>
      </c>
      <c r="V125" s="2"/>
      <c r="W125" s="2"/>
      <c r="X125" s="2"/>
    </row>
    <row r="126" spans="1:25">
      <c r="A126" s="99" t="s">
        <v>371</v>
      </c>
      <c r="B126" s="74"/>
      <c r="C126" s="74"/>
      <c r="D126" s="34"/>
      <c r="E126" s="34"/>
      <c r="F126" s="30"/>
      <c r="G126" s="30"/>
      <c r="H126" s="30"/>
      <c r="R126" s="2"/>
      <c r="S126" s="2"/>
      <c r="U126" s="120"/>
      <c r="V126" s="2"/>
      <c r="W126" s="2"/>
      <c r="X126" s="2"/>
    </row>
    <row r="127" spans="1:25">
      <c r="A127" s="99" t="s">
        <v>372</v>
      </c>
      <c r="B127" s="74"/>
      <c r="C127" s="74"/>
      <c r="D127" s="34"/>
      <c r="E127" s="34"/>
      <c r="F127" s="30"/>
      <c r="G127" s="30"/>
      <c r="H127" s="30"/>
      <c r="R127" s="2"/>
      <c r="S127" s="2"/>
      <c r="U127" s="120"/>
      <c r="V127" s="2"/>
      <c r="W127" s="2"/>
      <c r="X127" s="2"/>
    </row>
    <row r="128" spans="1:25">
      <c r="A128" s="99" t="s">
        <v>375</v>
      </c>
      <c r="B128" s="74"/>
      <c r="D128" s="81"/>
      <c r="E128" s="81"/>
      <c r="F128" s="81"/>
      <c r="R128" s="2"/>
      <c r="V128" s="2"/>
      <c r="W128" s="2"/>
      <c r="X128" s="2"/>
      <c r="Y128" s="2"/>
    </row>
    <row r="129" spans="1:21">
      <c r="A129" s="74"/>
      <c r="B129" s="2"/>
      <c r="C129" s="2"/>
      <c r="D129" s="2"/>
      <c r="J129" s="34"/>
      <c r="K129" s="34"/>
      <c r="R129" s="1"/>
      <c r="S129" s="1"/>
      <c r="T129" s="1"/>
      <c r="U129" s="1"/>
    </row>
    <row r="130" spans="1:21">
      <c r="A130" s="74"/>
      <c r="B130" s="2"/>
      <c r="C130" s="2"/>
      <c r="D130" s="2"/>
      <c r="J130" s="34"/>
      <c r="K130" s="34"/>
      <c r="R130" s="1"/>
      <c r="S130" s="1"/>
      <c r="T130" s="1"/>
      <c r="U130" s="1"/>
    </row>
    <row r="131" spans="1:21">
      <c r="B131" s="2"/>
      <c r="C131" s="34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>
      <c r="B132" s="2"/>
      <c r="C132" s="34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>
      <c r="A133" s="1"/>
      <c r="B133" s="2"/>
      <c r="C133" s="34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>
      <c r="A134" s="1"/>
      <c r="B134" s="2"/>
      <c r="C134" s="34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>
      <c r="A135" s="1"/>
      <c r="B135" s="2"/>
      <c r="C135" s="34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3.5" thickBot="1">
      <c r="A136" s="1"/>
      <c r="B136" s="2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3.5" thickBot="1">
      <c r="A137" s="1"/>
      <c r="B137" s="2"/>
      <c r="C137" s="2"/>
      <c r="D137" s="1"/>
      <c r="E137" s="149"/>
      <c r="F137" s="44"/>
      <c r="G137" s="150"/>
      <c r="H137" s="180" t="s">
        <v>80</v>
      </c>
      <c r="I137" s="181"/>
      <c r="J137" s="182"/>
      <c r="K137" s="180" t="s">
        <v>282</v>
      </c>
      <c r="L137" s="181"/>
      <c r="M137" s="182"/>
      <c r="N137" s="1"/>
      <c r="O137" s="1"/>
      <c r="P137" s="1"/>
      <c r="Q137" s="1"/>
      <c r="R137" s="1"/>
      <c r="S137" s="1"/>
      <c r="T137" s="1"/>
      <c r="U137" s="1"/>
    </row>
    <row r="138" spans="1:21" ht="13.5" thickBot="1">
      <c r="A138" s="1"/>
      <c r="B138" s="2"/>
      <c r="C138" s="2"/>
      <c r="D138" s="2"/>
      <c r="E138" s="151"/>
      <c r="F138" s="148"/>
      <c r="G138" s="152"/>
      <c r="H138" s="153"/>
      <c r="I138" s="154"/>
      <c r="J138" s="48"/>
      <c r="K138" s="48"/>
      <c r="L138" s="155"/>
      <c r="M138" s="156"/>
      <c r="N138" s="1"/>
      <c r="O138" s="1"/>
      <c r="P138" s="1"/>
      <c r="Q138" s="1"/>
      <c r="R138" s="1"/>
      <c r="S138" s="1"/>
      <c r="T138" s="1"/>
      <c r="U138" s="1"/>
    </row>
    <row r="139" spans="1:21" ht="13.5" thickBot="1">
      <c r="A139" s="1"/>
      <c r="B139" s="1"/>
      <c r="C139" s="1"/>
      <c r="D139" s="1"/>
      <c r="E139" s="40"/>
      <c r="F139" s="45"/>
      <c r="G139" s="157"/>
      <c r="H139" s="61">
        <v>44196</v>
      </c>
      <c r="I139" s="61">
        <v>44561</v>
      </c>
      <c r="J139" s="61">
        <v>44592</v>
      </c>
      <c r="K139" s="61">
        <v>44196</v>
      </c>
      <c r="L139" s="61">
        <v>44561</v>
      </c>
      <c r="M139" s="61">
        <v>44592</v>
      </c>
      <c r="N139" s="1"/>
      <c r="O139" s="1"/>
      <c r="P139" s="1"/>
      <c r="Q139" s="1"/>
      <c r="R139" s="1"/>
      <c r="S139" s="1"/>
      <c r="T139" s="1"/>
      <c r="U139" s="1"/>
    </row>
    <row r="140" spans="1:21" ht="13.5" thickBot="1">
      <c r="B140" s="1"/>
      <c r="C140" s="1"/>
      <c r="D140" s="1"/>
      <c r="E140" s="158" t="s">
        <v>4</v>
      </c>
      <c r="F140" s="44"/>
      <c r="G140" s="159"/>
      <c r="H140" s="160">
        <v>43</v>
      </c>
      <c r="I140" s="160">
        <v>46</v>
      </c>
      <c r="J140" s="160">
        <v>46</v>
      </c>
      <c r="K140" s="161">
        <v>4025.6184439999997</v>
      </c>
      <c r="L140" s="161">
        <v>4178.4620329999989</v>
      </c>
      <c r="M140" s="161">
        <v>4412.7457100000001</v>
      </c>
      <c r="O140" s="1"/>
      <c r="P140" s="1"/>
      <c r="Q140" s="1"/>
      <c r="R140" s="1"/>
      <c r="S140" s="1"/>
      <c r="T140" s="1"/>
      <c r="U140" s="1"/>
    </row>
    <row r="141" spans="1:21" ht="13.5" thickBot="1">
      <c r="B141" s="1"/>
      <c r="C141" s="1"/>
      <c r="D141" s="1"/>
      <c r="E141" s="162" t="s">
        <v>48</v>
      </c>
      <c r="F141" s="163"/>
      <c r="G141" s="164"/>
      <c r="H141" s="165">
        <v>73</v>
      </c>
      <c r="I141" s="165">
        <v>66</v>
      </c>
      <c r="J141" s="165">
        <v>66</v>
      </c>
      <c r="K141" s="166">
        <v>641.32917799999973</v>
      </c>
      <c r="L141" s="166">
        <v>626.891706</v>
      </c>
      <c r="M141" s="166">
        <v>615.27454100000034</v>
      </c>
      <c r="O141" s="1"/>
      <c r="P141" s="1"/>
      <c r="Q141" s="1"/>
      <c r="R141" s="1"/>
      <c r="S141" s="1"/>
      <c r="T141" s="1"/>
      <c r="U141" s="1"/>
    </row>
    <row r="142" spans="1:21" ht="13.5" thickBot="1">
      <c r="B142" s="1"/>
      <c r="C142" s="1"/>
      <c r="D142" s="1"/>
      <c r="E142" s="167" t="s">
        <v>244</v>
      </c>
      <c r="F142" s="60"/>
      <c r="G142" s="168"/>
      <c r="H142" s="165">
        <v>3</v>
      </c>
      <c r="I142" s="165">
        <v>3</v>
      </c>
      <c r="J142" s="165">
        <v>3</v>
      </c>
      <c r="K142" s="166">
        <v>16.376072000000001</v>
      </c>
      <c r="L142" s="166">
        <v>7.9801719999999996</v>
      </c>
      <c r="M142" s="166">
        <v>8.0544460000000004</v>
      </c>
      <c r="O142" s="1"/>
      <c r="P142" s="1"/>
      <c r="Q142" s="1"/>
      <c r="R142" s="1"/>
      <c r="S142" s="1"/>
      <c r="T142" s="1"/>
      <c r="U142" s="1"/>
    </row>
    <row r="143" spans="1:21" ht="13.5" thickBot="1">
      <c r="B143" s="1"/>
      <c r="C143" s="1"/>
      <c r="D143" s="1"/>
      <c r="E143" s="169" t="s">
        <v>268</v>
      </c>
      <c r="F143" s="48"/>
      <c r="G143" s="155"/>
      <c r="H143" s="73">
        <v>119</v>
      </c>
      <c r="I143" s="73">
        <v>115</v>
      </c>
      <c r="J143" s="73">
        <v>115</v>
      </c>
      <c r="K143" s="72">
        <v>4683.3236939999997</v>
      </c>
      <c r="L143" s="72">
        <v>4813.3339109999988</v>
      </c>
      <c r="M143" s="72">
        <v>5036.074697</v>
      </c>
      <c r="N143" s="82"/>
      <c r="O143" s="1"/>
      <c r="P143" s="1"/>
      <c r="Q143" s="1"/>
      <c r="R143" s="1"/>
      <c r="S143" s="1"/>
      <c r="T143" s="1"/>
      <c r="U143" s="1"/>
    </row>
    <row r="144" spans="1:21">
      <c r="B144" s="1"/>
      <c r="C144" s="1"/>
      <c r="D144" s="1"/>
      <c r="J144" s="82"/>
      <c r="O144" s="1"/>
      <c r="P144" s="1"/>
      <c r="Q144" s="1"/>
      <c r="R144" s="1"/>
      <c r="S144" s="1"/>
      <c r="T144" s="1"/>
      <c r="U144" s="1"/>
    </row>
    <row r="145" spans="1:26">
      <c r="B145" s="1"/>
      <c r="C145" s="1"/>
      <c r="D145" s="1"/>
      <c r="O145" s="1"/>
      <c r="P145" s="1"/>
      <c r="Q145" s="1"/>
      <c r="R145" s="1"/>
      <c r="S145" s="1"/>
      <c r="T145" s="1"/>
      <c r="U145" s="1"/>
    </row>
    <row r="146" spans="1:26">
      <c r="B146" s="2"/>
      <c r="C146" s="2"/>
      <c r="D146" s="2"/>
      <c r="I146" s="34"/>
      <c r="M146" s="82"/>
      <c r="N146" s="82"/>
      <c r="O146" s="1"/>
      <c r="P146" s="1"/>
      <c r="Q146" s="1"/>
      <c r="R146" s="1"/>
      <c r="S146" s="1"/>
      <c r="T146" s="1"/>
      <c r="U146" s="1"/>
    </row>
    <row r="147" spans="1:26">
      <c r="B147" s="2"/>
      <c r="C147" s="82"/>
      <c r="D147" s="82"/>
      <c r="I147" s="34"/>
      <c r="O147" s="1"/>
      <c r="P147" s="1"/>
      <c r="Q147" s="1"/>
      <c r="R147" s="1"/>
      <c r="S147" s="1"/>
      <c r="T147" s="1"/>
      <c r="U147" s="1"/>
    </row>
    <row r="148" spans="1:26">
      <c r="B148" s="2"/>
      <c r="C148" s="2"/>
      <c r="D148" s="2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6">
      <c r="A149" s="102"/>
      <c r="B149" s="2"/>
      <c r="C149" s="2"/>
      <c r="D149" s="2"/>
      <c r="G149" s="82"/>
      <c r="P149" s="34"/>
      <c r="R149" s="2"/>
      <c r="S149" s="1"/>
      <c r="T149" s="1"/>
      <c r="U149" s="1"/>
    </row>
    <row r="150" spans="1:26">
      <c r="A150" s="102"/>
      <c r="J150" s="82"/>
      <c r="K150" s="82"/>
      <c r="R150" s="2"/>
      <c r="S150" s="1"/>
      <c r="T150" s="1"/>
      <c r="U150" s="1"/>
    </row>
    <row r="151" spans="1:26">
      <c r="A151" s="102"/>
      <c r="R151" s="2"/>
      <c r="S151" s="1"/>
      <c r="T151" s="1"/>
      <c r="U151" s="1"/>
    </row>
    <row r="152" spans="1:26">
      <c r="A152" s="102"/>
      <c r="R152" s="2"/>
      <c r="S152" s="1"/>
      <c r="T152" s="1"/>
      <c r="U152" s="1"/>
    </row>
    <row r="153" spans="1:26">
      <c r="A153" s="102"/>
      <c r="L153" s="82"/>
      <c r="M153" s="82"/>
      <c r="N153" s="82"/>
      <c r="R153" s="2"/>
      <c r="S153" s="1"/>
      <c r="T153" s="1"/>
      <c r="U153" s="1"/>
    </row>
    <row r="154" spans="1:26">
      <c r="A154" s="102"/>
      <c r="I154" s="82"/>
      <c r="J154" s="82"/>
      <c r="K154" s="82"/>
      <c r="Q154" s="82"/>
      <c r="R154" s="2"/>
      <c r="S154" s="1"/>
      <c r="T154" s="1"/>
      <c r="U154" s="1"/>
    </row>
    <row r="155" spans="1:26">
      <c r="A155" s="102"/>
      <c r="R155" s="2"/>
      <c r="S155" s="1"/>
      <c r="T155" s="1"/>
      <c r="U155" s="1"/>
    </row>
    <row r="156" spans="1:26">
      <c r="A156" s="102"/>
      <c r="R156" s="2"/>
      <c r="S156" s="2"/>
      <c r="V156" s="2"/>
      <c r="W156" s="2"/>
      <c r="X156" s="34"/>
      <c r="Y156" s="2"/>
      <c r="Z156" s="2"/>
    </row>
    <row r="157" spans="1:26">
      <c r="A157" s="102"/>
      <c r="O157" s="82"/>
      <c r="R157" s="2"/>
      <c r="S157" s="2"/>
      <c r="V157" s="2"/>
      <c r="W157" s="2"/>
      <c r="X157" s="2"/>
      <c r="Y157" s="2"/>
      <c r="Z157" s="2"/>
    </row>
    <row r="158" spans="1:26">
      <c r="A158" s="102"/>
      <c r="R158" s="2"/>
      <c r="S158" s="2"/>
      <c r="V158" s="2"/>
      <c r="W158" s="2"/>
      <c r="X158" s="34"/>
      <c r="Y158" s="2"/>
      <c r="Z158" s="2"/>
    </row>
    <row r="159" spans="1:26">
      <c r="A159" s="102"/>
      <c r="M159" s="34"/>
      <c r="N159" s="34"/>
      <c r="R159" s="82"/>
      <c r="S159" s="82"/>
      <c r="V159" s="2"/>
      <c r="W159" s="2"/>
      <c r="X159" s="2"/>
      <c r="Y159" s="2"/>
      <c r="Z159" s="2"/>
    </row>
    <row r="160" spans="1:26">
      <c r="A160" s="102"/>
      <c r="R160" s="2"/>
      <c r="S160" s="2"/>
      <c r="V160" s="2"/>
      <c r="W160" s="2"/>
      <c r="X160" s="2"/>
      <c r="Y160" s="2"/>
      <c r="Z160" s="2"/>
    </row>
    <row r="161" spans="1:26">
      <c r="A161" s="102"/>
      <c r="B161" s="102"/>
      <c r="C161" s="102"/>
      <c r="D161" s="102"/>
      <c r="E161" s="102"/>
      <c r="F161" s="102"/>
      <c r="R161" s="2"/>
      <c r="S161" s="2"/>
      <c r="V161" s="2"/>
      <c r="W161" s="2"/>
      <c r="X161" s="2"/>
      <c r="Y161" s="2"/>
      <c r="Z161" s="2"/>
    </row>
    <row r="162" spans="1:26">
      <c r="A162" s="102"/>
      <c r="B162" s="102"/>
      <c r="C162" s="102"/>
      <c r="D162" s="102"/>
      <c r="E162" s="102"/>
      <c r="F162" s="102"/>
      <c r="R162" s="2"/>
      <c r="S162" s="2"/>
      <c r="T162" s="82"/>
      <c r="U162" s="82"/>
      <c r="V162" s="82"/>
      <c r="W162" s="2"/>
      <c r="X162" s="2"/>
      <c r="Y162" s="2"/>
      <c r="Z162" s="2"/>
    </row>
    <row r="163" spans="1:26">
      <c r="A163" s="102"/>
      <c r="B163" s="102"/>
      <c r="C163" s="102"/>
      <c r="D163" s="102"/>
      <c r="E163" s="102"/>
      <c r="F163" s="102"/>
      <c r="I163" s="82"/>
      <c r="Q163" s="82"/>
      <c r="R163" s="82"/>
      <c r="S163" s="82"/>
      <c r="V163" s="2"/>
      <c r="W163" s="2"/>
      <c r="X163" s="2"/>
      <c r="Y163" s="82"/>
      <c r="Z163" s="2"/>
    </row>
    <row r="164" spans="1:26">
      <c r="A164" s="102"/>
      <c r="B164" s="102"/>
      <c r="C164" s="102"/>
      <c r="D164" s="102"/>
      <c r="E164" s="102"/>
      <c r="F164" s="102"/>
      <c r="O164" s="82"/>
      <c r="R164" s="2"/>
      <c r="S164" s="2"/>
      <c r="V164" s="2"/>
      <c r="W164" s="2"/>
      <c r="X164" s="2"/>
      <c r="Y164" s="2"/>
      <c r="Z164" s="2"/>
    </row>
    <row r="165" spans="1:26">
      <c r="A165" s="102"/>
      <c r="B165" s="102"/>
      <c r="C165" s="102"/>
      <c r="D165" s="102"/>
      <c r="E165" s="102"/>
      <c r="F165" s="102"/>
      <c r="R165" s="2"/>
      <c r="S165" s="2"/>
      <c r="V165" s="2"/>
      <c r="W165" s="2"/>
      <c r="X165" s="34"/>
      <c r="Y165" s="2"/>
      <c r="Z165" s="2"/>
    </row>
    <row r="166" spans="1:26">
      <c r="A166" s="102"/>
      <c r="B166" s="102"/>
      <c r="C166" s="102"/>
      <c r="D166" s="102"/>
      <c r="E166" s="102"/>
      <c r="F166" s="102"/>
      <c r="G166" s="82"/>
      <c r="H166" s="82"/>
      <c r="O166" s="82"/>
      <c r="R166" s="2"/>
      <c r="S166" s="2"/>
      <c r="V166" s="2"/>
      <c r="W166" s="2"/>
      <c r="X166" s="2"/>
      <c r="Y166" s="2"/>
      <c r="Z166" s="2"/>
    </row>
    <row r="167" spans="1:26">
      <c r="A167" s="102"/>
      <c r="B167" s="102"/>
      <c r="C167" s="102"/>
      <c r="D167" s="102"/>
      <c r="E167" s="102"/>
      <c r="F167" s="102"/>
      <c r="R167" s="2"/>
      <c r="S167" s="2"/>
      <c r="V167" s="2"/>
      <c r="W167" s="2"/>
      <c r="X167" s="34"/>
      <c r="Y167" s="2"/>
      <c r="Z167" s="2"/>
    </row>
    <row r="168" spans="1:26">
      <c r="A168" s="102"/>
      <c r="B168" s="102"/>
      <c r="C168" s="102"/>
      <c r="D168" s="102"/>
      <c r="E168" s="102"/>
      <c r="F168" s="102"/>
      <c r="M168" s="34"/>
      <c r="N168" s="34"/>
      <c r="R168" s="82"/>
      <c r="S168" s="82"/>
      <c r="V168" s="2"/>
      <c r="W168" s="2"/>
      <c r="X168" s="2"/>
      <c r="Y168" s="2"/>
      <c r="Z168" s="2"/>
    </row>
    <row r="169" spans="1:26">
      <c r="A169" s="102"/>
      <c r="B169" s="102"/>
      <c r="C169" s="102"/>
      <c r="D169" s="102"/>
      <c r="E169" s="102"/>
      <c r="F169" s="102"/>
      <c r="R169" s="2"/>
      <c r="S169" s="2"/>
      <c r="V169" s="2"/>
      <c r="W169" s="2"/>
      <c r="X169" s="2"/>
      <c r="Y169" s="2"/>
      <c r="Z169" s="2"/>
    </row>
    <row r="170" spans="1:26">
      <c r="A170" s="102"/>
      <c r="B170" s="1"/>
      <c r="C170" s="1"/>
      <c r="D170" s="1"/>
      <c r="E170" s="1"/>
      <c r="F170" s="1"/>
      <c r="G170" s="1"/>
      <c r="H170" s="1"/>
      <c r="R170" s="2"/>
      <c r="S170" s="2"/>
      <c r="V170" s="2"/>
      <c r="W170" s="2"/>
      <c r="X170" s="2"/>
      <c r="Y170" s="2"/>
      <c r="Z170" s="2"/>
    </row>
    <row r="171" spans="1:26">
      <c r="A171" s="102"/>
      <c r="B171" s="1"/>
      <c r="C171" s="1"/>
      <c r="D171" s="1"/>
      <c r="E171" s="1"/>
      <c r="F171" s="1"/>
      <c r="G171" s="1"/>
      <c r="H171" s="1"/>
      <c r="R171" s="2"/>
      <c r="S171" s="2"/>
      <c r="T171" s="82"/>
      <c r="U171" s="82"/>
      <c r="V171" s="82"/>
      <c r="W171" s="2"/>
      <c r="X171" s="2"/>
      <c r="Y171" s="2"/>
      <c r="Z171" s="2"/>
    </row>
    <row r="172" spans="1:26">
      <c r="A172" s="102"/>
      <c r="B172" s="1"/>
      <c r="C172" s="1"/>
      <c r="D172" s="1"/>
      <c r="E172" s="1"/>
      <c r="F172" s="1"/>
      <c r="G172" s="1"/>
      <c r="H172" s="1"/>
      <c r="I172" s="82"/>
      <c r="Q172" s="82"/>
      <c r="R172" s="82"/>
      <c r="S172" s="82"/>
      <c r="V172" s="2"/>
      <c r="W172" s="2"/>
      <c r="X172" s="2"/>
      <c r="Y172" s="82"/>
      <c r="Z172" s="2"/>
    </row>
    <row r="173" spans="1:26">
      <c r="A173" s="102"/>
      <c r="B173" s="1"/>
      <c r="C173" s="1"/>
      <c r="D173" s="1"/>
      <c r="E173" s="1"/>
      <c r="F173" s="1"/>
      <c r="G173" s="1"/>
      <c r="H173" s="1"/>
      <c r="O173" s="82"/>
      <c r="R173" s="2"/>
      <c r="S173" s="2"/>
      <c r="V173" s="2"/>
      <c r="W173" s="2"/>
      <c r="X173" s="2"/>
      <c r="Y173" s="2"/>
      <c r="Z173" s="2"/>
    </row>
    <row r="174" spans="1:26">
      <c r="A174" s="102"/>
      <c r="B174" s="1"/>
      <c r="C174" s="1"/>
      <c r="D174" s="1"/>
      <c r="E174" s="1"/>
      <c r="F174" s="1"/>
      <c r="G174" s="1"/>
      <c r="H174" s="1"/>
      <c r="R174" s="2"/>
      <c r="S174" s="2"/>
      <c r="V174" s="2"/>
      <c r="W174" s="2"/>
      <c r="X174" s="34"/>
      <c r="Y174" s="2"/>
      <c r="Z174" s="2"/>
    </row>
    <row r="175" spans="1:26">
      <c r="A175" s="102"/>
      <c r="B175" s="1"/>
      <c r="C175" s="1"/>
      <c r="D175" s="1"/>
      <c r="E175" s="1"/>
      <c r="F175" s="1"/>
      <c r="G175" s="1"/>
      <c r="H175" s="1"/>
      <c r="M175" s="34"/>
      <c r="N175" s="34"/>
      <c r="R175" s="82"/>
      <c r="S175" s="82"/>
      <c r="V175" s="2"/>
      <c r="W175" s="2"/>
      <c r="X175" s="34"/>
      <c r="Y175" s="2"/>
      <c r="Z175" s="2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2"/>
      <c r="W176" s="2"/>
      <c r="X176" s="2"/>
    </row>
    <row r="177" spans="1:2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2"/>
      <c r="W177" s="2"/>
      <c r="X177" s="2"/>
    </row>
    <row r="178" spans="1:2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2"/>
      <c r="W178" s="2"/>
      <c r="X178" s="2"/>
    </row>
    <row r="179" spans="1:2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2"/>
      <c r="W179" s="2"/>
      <c r="X179" s="2"/>
    </row>
    <row r="180" spans="1:2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2"/>
      <c r="W180" s="2"/>
      <c r="X180" s="2"/>
    </row>
    <row r="181" spans="1:2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2"/>
      <c r="W181" s="2"/>
      <c r="X181" s="2"/>
    </row>
    <row r="182" spans="1:2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2"/>
      <c r="W182" s="2"/>
      <c r="X182" s="2"/>
    </row>
    <row r="183" spans="1:2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2"/>
      <c r="W183" s="2"/>
      <c r="X183" s="2"/>
    </row>
    <row r="184" spans="1:2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2"/>
      <c r="W184" s="2"/>
      <c r="X184" s="2"/>
    </row>
    <row r="185" spans="1:2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2"/>
      <c r="W185" s="2"/>
      <c r="X185" s="2"/>
    </row>
    <row r="186" spans="1:2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2"/>
      <c r="W186" s="2"/>
      <c r="X186" s="2"/>
    </row>
    <row r="187" spans="1:2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2"/>
      <c r="W187" s="2"/>
      <c r="X187" s="2"/>
    </row>
    <row r="188" spans="1:2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2"/>
      <c r="W188" s="2"/>
      <c r="X188" s="2"/>
    </row>
    <row r="189" spans="1:2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2"/>
      <c r="W189" s="2"/>
      <c r="X189" s="2"/>
    </row>
    <row r="190" spans="1:2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2"/>
      <c r="W190" s="2"/>
      <c r="X190" s="2"/>
    </row>
    <row r="191" spans="1:2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2"/>
      <c r="W191" s="2"/>
      <c r="X191" s="2"/>
    </row>
    <row r="192" spans="1:2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2"/>
      <c r="W192" s="2"/>
      <c r="X192" s="2"/>
    </row>
    <row r="193" spans="1:2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2"/>
      <c r="W193" s="2"/>
      <c r="X193" s="2"/>
    </row>
    <row r="194" spans="1:2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2"/>
      <c r="W194" s="2"/>
      <c r="X194" s="2"/>
    </row>
    <row r="195" spans="1:2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2"/>
      <c r="W195" s="2"/>
      <c r="X195" s="2"/>
    </row>
    <row r="196" spans="1:2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2"/>
      <c r="W196" s="2"/>
      <c r="X196" s="2"/>
    </row>
    <row r="197" spans="1:2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2"/>
      <c r="W197" s="2"/>
      <c r="X197" s="2"/>
    </row>
    <row r="198" spans="1:2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2"/>
      <c r="W198" s="2"/>
      <c r="X198" s="2"/>
    </row>
    <row r="199" spans="1:2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2"/>
      <c r="W199" s="2"/>
      <c r="X199" s="2"/>
    </row>
    <row r="200" spans="1:2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2"/>
      <c r="W200" s="2"/>
      <c r="X200" s="2"/>
    </row>
    <row r="201" spans="1:2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2"/>
      <c r="W201" s="2"/>
      <c r="X201" s="2"/>
    </row>
    <row r="202" spans="1:2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2"/>
      <c r="W202" s="2"/>
      <c r="X202" s="2"/>
    </row>
    <row r="203" spans="1:2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2"/>
      <c r="W203" s="2"/>
      <c r="X203" s="2"/>
    </row>
    <row r="204" spans="1:2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2"/>
      <c r="W204" s="2"/>
      <c r="X204" s="2"/>
    </row>
    <row r="205" spans="1:2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2"/>
      <c r="W205" s="2"/>
      <c r="X205" s="2"/>
    </row>
    <row r="206" spans="1:2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2"/>
      <c r="W206" s="2"/>
      <c r="X206" s="2"/>
    </row>
    <row r="207" spans="1:2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2"/>
      <c r="W207" s="2"/>
      <c r="X207" s="2"/>
    </row>
    <row r="208" spans="1:2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2"/>
      <c r="W208" s="2"/>
      <c r="X208" s="2"/>
    </row>
    <row r="209" spans="1:2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2"/>
      <c r="W209" s="2"/>
      <c r="X209" s="2"/>
    </row>
    <row r="210" spans="1:2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2"/>
      <c r="W210" s="2"/>
      <c r="X210" s="2"/>
    </row>
    <row r="211" spans="1:2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2"/>
      <c r="W211" s="2"/>
      <c r="X211" s="2"/>
    </row>
    <row r="212" spans="1:2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2"/>
      <c r="W212" s="2"/>
      <c r="X212" s="2"/>
    </row>
    <row r="213" spans="1:2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2"/>
      <c r="W213" s="2"/>
      <c r="X213" s="2"/>
    </row>
    <row r="214" spans="1:2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2"/>
      <c r="W214" s="2"/>
      <c r="X214" s="2"/>
    </row>
    <row r="215" spans="1:2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2"/>
      <c r="W215" s="2"/>
      <c r="X215" s="2"/>
    </row>
    <row r="216" spans="1:2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2"/>
      <c r="W216" s="2"/>
      <c r="X216" s="2"/>
    </row>
    <row r="217" spans="1:2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2"/>
      <c r="W217" s="2"/>
      <c r="X217" s="2"/>
    </row>
    <row r="218" spans="1:2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2"/>
      <c r="W218" s="2"/>
      <c r="X218" s="2"/>
    </row>
    <row r="219" spans="1:2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2"/>
      <c r="W219" s="2"/>
      <c r="X219" s="2"/>
    </row>
    <row r="220" spans="1:2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2"/>
      <c r="W220" s="2"/>
      <c r="X220" s="2"/>
    </row>
    <row r="221" spans="1:2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2"/>
      <c r="W221" s="2"/>
      <c r="X221" s="2"/>
    </row>
    <row r="222" spans="1:2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2"/>
      <c r="W222" s="2"/>
      <c r="X222" s="2"/>
    </row>
    <row r="223" spans="1:2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2"/>
      <c r="W223" s="2"/>
      <c r="X223" s="2"/>
    </row>
    <row r="224" spans="1: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2"/>
      <c r="W224" s="2"/>
      <c r="X224" s="2"/>
    </row>
    <row r="225" spans="1:2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2"/>
      <c r="W225" s="2"/>
      <c r="X225" s="2"/>
    </row>
    <row r="226" spans="1:2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2"/>
      <c r="W226" s="2"/>
      <c r="X226" s="2"/>
    </row>
    <row r="227" spans="1:2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2"/>
      <c r="W227" s="2"/>
      <c r="X227" s="2"/>
    </row>
    <row r="228" spans="1:2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2"/>
      <c r="W228" s="2"/>
      <c r="X228" s="2"/>
    </row>
    <row r="229" spans="1:2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2"/>
      <c r="W229" s="2"/>
      <c r="X229" s="2"/>
    </row>
    <row r="230" spans="1:2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2"/>
      <c r="W230" s="2"/>
      <c r="X230" s="2"/>
    </row>
    <row r="231" spans="1:2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2"/>
      <c r="W231" s="2"/>
      <c r="X231" s="2"/>
    </row>
    <row r="232" spans="1:2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2"/>
      <c r="W232" s="2"/>
      <c r="X232" s="2"/>
    </row>
    <row r="233" spans="1:2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2"/>
      <c r="W233" s="2"/>
      <c r="X233" s="2"/>
    </row>
    <row r="234" spans="1:2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2"/>
      <c r="W234" s="2"/>
      <c r="X234" s="2"/>
    </row>
    <row r="235" spans="1:2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2"/>
      <c r="W235" s="2"/>
      <c r="X235" s="2"/>
    </row>
    <row r="236" spans="1:2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2"/>
      <c r="W236" s="2"/>
      <c r="X236" s="2"/>
    </row>
    <row r="237" spans="1:2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2"/>
      <c r="W237" s="2"/>
      <c r="X237" s="2"/>
    </row>
    <row r="238" spans="1:2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2"/>
      <c r="W238" s="2"/>
      <c r="X238" s="2"/>
    </row>
    <row r="239" spans="1:2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2"/>
      <c r="W239" s="2"/>
      <c r="X239" s="2"/>
    </row>
    <row r="240" spans="1:2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2"/>
      <c r="W240" s="2"/>
      <c r="X240" s="2"/>
    </row>
    <row r="241" spans="1:2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2"/>
      <c r="W241" s="2"/>
      <c r="X241" s="2"/>
    </row>
    <row r="242" spans="1:2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2"/>
      <c r="W242" s="2"/>
      <c r="X242" s="2"/>
    </row>
    <row r="243" spans="1:2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2"/>
      <c r="W243" s="2"/>
      <c r="X243" s="2"/>
    </row>
    <row r="244" spans="1:2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2"/>
      <c r="W244" s="2"/>
      <c r="X244" s="2"/>
    </row>
    <row r="245" spans="1:2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2"/>
      <c r="W245" s="2"/>
      <c r="X245" s="2"/>
    </row>
    <row r="246" spans="1:2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2"/>
      <c r="W246" s="2"/>
      <c r="X246" s="2"/>
    </row>
    <row r="247" spans="1:2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2"/>
      <c r="W247" s="2"/>
      <c r="X247" s="2"/>
    </row>
    <row r="248" spans="1:2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2"/>
      <c r="W248" s="2"/>
      <c r="X248" s="2"/>
    </row>
    <row r="249" spans="1:2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2"/>
      <c r="W249" s="2"/>
      <c r="X249" s="2"/>
    </row>
    <row r="250" spans="1:2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2"/>
      <c r="W250" s="2"/>
      <c r="X250" s="2"/>
    </row>
    <row r="251" spans="1:2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2"/>
      <c r="W251" s="2"/>
      <c r="X251" s="2"/>
    </row>
    <row r="252" spans="1:2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2"/>
      <c r="W252" s="2"/>
      <c r="X252" s="2"/>
    </row>
    <row r="253" spans="1:2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2"/>
      <c r="W253" s="2"/>
      <c r="X253" s="2"/>
    </row>
    <row r="254" spans="1:2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2"/>
      <c r="W254" s="2"/>
      <c r="X254" s="2"/>
    </row>
    <row r="255" spans="1:2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2"/>
      <c r="W255" s="2"/>
      <c r="X255" s="2"/>
    </row>
    <row r="256" spans="1:2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2"/>
      <c r="W256" s="2"/>
      <c r="X256" s="2"/>
    </row>
    <row r="257" spans="1:2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2"/>
      <c r="W257" s="2"/>
      <c r="X257" s="2"/>
    </row>
    <row r="258" spans="1:2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2"/>
      <c r="W258" s="2"/>
      <c r="X258" s="2"/>
    </row>
    <row r="259" spans="1:2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2"/>
      <c r="W259" s="2"/>
      <c r="X259" s="2"/>
    </row>
    <row r="260" spans="1:2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2"/>
      <c r="W260" s="2"/>
      <c r="X260" s="2"/>
    </row>
    <row r="261" spans="1:2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2"/>
      <c r="W261" s="2"/>
      <c r="X261" s="2"/>
    </row>
    <row r="262" spans="1:2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2"/>
      <c r="W262" s="2"/>
      <c r="X262" s="2"/>
    </row>
    <row r="263" spans="1:2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2"/>
      <c r="W263" s="2"/>
      <c r="X263" s="2"/>
    </row>
    <row r="264" spans="1:2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2"/>
      <c r="W264" s="2"/>
      <c r="X264" s="2"/>
    </row>
    <row r="265" spans="1:2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2"/>
      <c r="W265" s="2"/>
      <c r="X265" s="2"/>
    </row>
    <row r="266" spans="1:2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2"/>
      <c r="W266" s="2"/>
      <c r="X266" s="2"/>
    </row>
    <row r="267" spans="1:2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2"/>
      <c r="W267" s="2"/>
      <c r="X267" s="2"/>
    </row>
    <row r="268" spans="1:2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2"/>
      <c r="W268" s="2"/>
      <c r="X268" s="2"/>
    </row>
    <row r="269" spans="1:2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2"/>
      <c r="W269" s="2"/>
      <c r="X269" s="2"/>
    </row>
    <row r="270" spans="1:2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2"/>
      <c r="W270" s="2"/>
      <c r="X270" s="2"/>
    </row>
    <row r="271" spans="1:2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2"/>
      <c r="W271" s="2"/>
      <c r="X271" s="2"/>
    </row>
    <row r="272" spans="1:2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2"/>
      <c r="W272" s="2"/>
      <c r="X272" s="2"/>
    </row>
    <row r="273" spans="1:2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2"/>
      <c r="W273" s="2"/>
      <c r="X273" s="2"/>
    </row>
    <row r="274" spans="1:2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2"/>
      <c r="W274" s="2"/>
      <c r="X274" s="2"/>
    </row>
    <row r="275" spans="1:2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2"/>
      <c r="W275" s="2"/>
      <c r="X275" s="2"/>
    </row>
    <row r="276" spans="1:2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2"/>
      <c r="W276" s="2"/>
      <c r="X276" s="2"/>
    </row>
    <row r="277" spans="1:2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2"/>
      <c r="W277" s="2"/>
      <c r="X277" s="2"/>
    </row>
    <row r="278" spans="1:2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2"/>
      <c r="W278" s="2"/>
      <c r="X278" s="2"/>
    </row>
    <row r="279" spans="1:2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2"/>
      <c r="W279" s="2"/>
      <c r="X279" s="2"/>
    </row>
    <row r="280" spans="1:2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2"/>
      <c r="W280" s="2"/>
      <c r="X280" s="2"/>
    </row>
    <row r="281" spans="1:2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2"/>
      <c r="W281" s="2"/>
      <c r="X281" s="2"/>
    </row>
    <row r="282" spans="1:2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2"/>
      <c r="W282" s="2"/>
      <c r="X282" s="2"/>
    </row>
    <row r="283" spans="1:2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2"/>
      <c r="W283" s="2"/>
      <c r="X283" s="2"/>
    </row>
    <row r="284" spans="1:2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2"/>
      <c r="W284" s="2"/>
      <c r="X284" s="2"/>
    </row>
    <row r="285" spans="1:2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2"/>
      <c r="W285" s="2"/>
      <c r="X285" s="2"/>
    </row>
    <row r="286" spans="1:2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2"/>
      <c r="W286" s="2"/>
      <c r="X286" s="2"/>
    </row>
    <row r="287" spans="1:2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2"/>
      <c r="W287" s="2"/>
      <c r="X287" s="2"/>
    </row>
    <row r="288" spans="1:2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2"/>
      <c r="W288" s="2"/>
      <c r="X288" s="2"/>
    </row>
    <row r="289" spans="1:2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2"/>
      <c r="W289" s="2"/>
      <c r="X289" s="2"/>
    </row>
    <row r="290" spans="1:2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2"/>
      <c r="W290" s="2"/>
      <c r="X290" s="2"/>
    </row>
    <row r="291" spans="1:2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2"/>
      <c r="W291" s="2"/>
      <c r="X291" s="2"/>
    </row>
    <row r="292" spans="1:2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2"/>
      <c r="W292" s="2"/>
      <c r="X292" s="2"/>
    </row>
    <row r="293" spans="1:2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2"/>
      <c r="W293" s="2"/>
      <c r="X293" s="2"/>
    </row>
    <row r="294" spans="1:2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2"/>
      <c r="W294" s="2"/>
      <c r="X294" s="2"/>
    </row>
    <row r="295" spans="1:2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2"/>
      <c r="W295" s="2"/>
      <c r="X295" s="2"/>
    </row>
    <row r="296" spans="1:2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2"/>
      <c r="W296" s="2"/>
      <c r="X296" s="2"/>
    </row>
    <row r="297" spans="1:2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2"/>
      <c r="W297" s="2"/>
      <c r="X297" s="2"/>
    </row>
    <row r="298" spans="1:2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2"/>
      <c r="W298" s="2"/>
      <c r="X298" s="2"/>
    </row>
    <row r="299" spans="1:2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2"/>
      <c r="W299" s="2"/>
      <c r="X299" s="2"/>
    </row>
    <row r="300" spans="1:2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2"/>
      <c r="W300" s="2"/>
      <c r="X300" s="2"/>
    </row>
    <row r="301" spans="1:2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2"/>
      <c r="W301" s="2"/>
      <c r="X301" s="2"/>
    </row>
    <row r="302" spans="1:2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2"/>
      <c r="W302" s="2"/>
      <c r="X302" s="2"/>
    </row>
    <row r="303" spans="1:2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2"/>
      <c r="W303" s="2"/>
      <c r="X303" s="2"/>
    </row>
    <row r="304" spans="1:2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2"/>
      <c r="W304" s="2"/>
      <c r="X304" s="2"/>
    </row>
    <row r="305" spans="1:2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2"/>
      <c r="W305" s="2"/>
      <c r="X305" s="2"/>
    </row>
    <row r="306" spans="1:2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2"/>
      <c r="W306" s="2"/>
      <c r="X306" s="2"/>
    </row>
    <row r="307" spans="1:2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2"/>
      <c r="W307" s="2"/>
      <c r="X307" s="2"/>
    </row>
    <row r="308" spans="1:2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2"/>
      <c r="W308" s="2"/>
      <c r="X308" s="2"/>
    </row>
    <row r="309" spans="1:2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2"/>
      <c r="W309" s="2"/>
      <c r="X309" s="2"/>
    </row>
    <row r="310" spans="1:2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2"/>
      <c r="W310" s="2"/>
      <c r="X310" s="2"/>
    </row>
    <row r="311" spans="1:2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2"/>
      <c r="W311" s="2"/>
      <c r="X311" s="2"/>
    </row>
    <row r="312" spans="1:2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2"/>
      <c r="W312" s="2"/>
      <c r="X312" s="2"/>
    </row>
    <row r="313" spans="1:2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2"/>
      <c r="W313" s="2"/>
      <c r="X313" s="2"/>
    </row>
    <row r="314" spans="1:2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2"/>
      <c r="W314" s="2"/>
      <c r="X314" s="2"/>
    </row>
    <row r="315" spans="1:2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2"/>
      <c r="W315" s="2"/>
      <c r="X315" s="2"/>
    </row>
    <row r="316" spans="1:2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2"/>
      <c r="W316" s="2"/>
      <c r="X316" s="2"/>
    </row>
    <row r="317" spans="1:2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2"/>
      <c r="W317" s="2"/>
      <c r="X317" s="2"/>
    </row>
    <row r="318" spans="1:2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2"/>
      <c r="W318" s="2"/>
      <c r="X318" s="2"/>
    </row>
    <row r="319" spans="1:2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2"/>
      <c r="W319" s="2"/>
      <c r="X319" s="2"/>
    </row>
    <row r="320" spans="1:2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2"/>
      <c r="W320" s="2"/>
      <c r="X320" s="2"/>
    </row>
    <row r="321" spans="1:2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2"/>
      <c r="W321" s="2"/>
      <c r="X321" s="2"/>
    </row>
    <row r="322" spans="1:2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2"/>
      <c r="W322" s="2"/>
      <c r="X322" s="2"/>
    </row>
    <row r="323" spans="1:2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2"/>
      <c r="W323" s="2"/>
      <c r="X323" s="2"/>
    </row>
    <row r="324" spans="1: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2"/>
      <c r="W324" s="2"/>
      <c r="X324" s="2"/>
    </row>
    <row r="325" spans="1:2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2"/>
      <c r="W325" s="2"/>
      <c r="X325" s="2"/>
    </row>
    <row r="326" spans="1:2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2"/>
      <c r="W326" s="2"/>
      <c r="X326" s="2"/>
    </row>
    <row r="327" spans="1:2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2"/>
      <c r="W327" s="2"/>
      <c r="X327" s="2"/>
    </row>
    <row r="328" spans="1:2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2"/>
      <c r="W328" s="2"/>
      <c r="X328" s="2"/>
    </row>
    <row r="329" spans="1:2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2"/>
      <c r="W329" s="2"/>
      <c r="X329" s="2"/>
    </row>
    <row r="330" spans="1:2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2"/>
      <c r="W330" s="2"/>
      <c r="X330" s="2"/>
    </row>
    <row r="331" spans="1:2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2"/>
      <c r="W331" s="2"/>
      <c r="X331" s="2"/>
    </row>
    <row r="332" spans="1:2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2"/>
      <c r="W332" s="2"/>
      <c r="X332" s="2"/>
    </row>
    <row r="333" spans="1:2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2"/>
      <c r="W333" s="2"/>
      <c r="X333" s="2"/>
    </row>
    <row r="334" spans="1:2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2"/>
      <c r="W334" s="2"/>
      <c r="X334" s="2"/>
    </row>
    <row r="335" spans="1:2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2"/>
      <c r="W335" s="2"/>
      <c r="X335" s="2"/>
    </row>
    <row r="336" spans="1:2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2"/>
      <c r="W336" s="2"/>
      <c r="X336" s="2"/>
    </row>
    <row r="337" spans="1:2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2"/>
      <c r="W337" s="2"/>
      <c r="X337" s="2"/>
    </row>
    <row r="338" spans="1:2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2"/>
      <c r="W338" s="2"/>
      <c r="X338" s="2"/>
    </row>
    <row r="339" spans="1:2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2"/>
      <c r="W339" s="2"/>
      <c r="X339" s="2"/>
    </row>
    <row r="340" spans="1:2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2"/>
      <c r="W340" s="2"/>
      <c r="X340" s="2"/>
    </row>
    <row r="341" spans="1:2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2"/>
      <c r="W341" s="2"/>
      <c r="X341" s="2"/>
    </row>
    <row r="342" spans="1:2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2"/>
      <c r="W342" s="2"/>
      <c r="X342" s="2"/>
    </row>
    <row r="343" spans="1:2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2"/>
      <c r="W343" s="2"/>
      <c r="X343" s="2"/>
    </row>
    <row r="344" spans="1:2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2"/>
      <c r="W344" s="2"/>
      <c r="X344" s="2"/>
    </row>
    <row r="345" spans="1:2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2"/>
      <c r="W345" s="2"/>
      <c r="X345" s="2"/>
    </row>
    <row r="346" spans="1:2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2"/>
      <c r="W346" s="2"/>
      <c r="X346" s="2"/>
    </row>
    <row r="347" spans="1:2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2"/>
      <c r="W347" s="2"/>
      <c r="X347" s="2"/>
    </row>
    <row r="348" spans="1:2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2"/>
      <c r="W348" s="2"/>
      <c r="X348" s="2"/>
    </row>
    <row r="349" spans="1:2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2"/>
      <c r="W349" s="2"/>
      <c r="X349" s="2"/>
    </row>
    <row r="350" spans="1:2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2"/>
      <c r="W350" s="2"/>
      <c r="X350" s="2"/>
    </row>
    <row r="351" spans="1:2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2"/>
      <c r="W351" s="2"/>
      <c r="X351" s="2"/>
    </row>
    <row r="352" spans="1:2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2"/>
      <c r="W352" s="2"/>
      <c r="X352" s="2"/>
    </row>
    <row r="353" spans="1:2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2"/>
      <c r="W353" s="2"/>
      <c r="X353" s="2"/>
    </row>
    <row r="354" spans="1:2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2"/>
      <c r="W354" s="2"/>
      <c r="X354" s="2"/>
    </row>
    <row r="355" spans="1:2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2"/>
      <c r="W355" s="2"/>
      <c r="X355" s="2"/>
    </row>
    <row r="356" spans="1:2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2"/>
      <c r="W356" s="2"/>
      <c r="X356" s="2"/>
    </row>
    <row r="357" spans="1:2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2"/>
      <c r="W357" s="2"/>
      <c r="X357" s="2"/>
    </row>
    <row r="358" spans="1:2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2"/>
      <c r="W358" s="2"/>
      <c r="X358" s="2"/>
    </row>
    <row r="359" spans="1:2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2"/>
      <c r="W359" s="2"/>
      <c r="X359" s="2"/>
    </row>
    <row r="360" spans="1:2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2"/>
      <c r="W360" s="2"/>
      <c r="X360" s="2"/>
    </row>
    <row r="361" spans="1:2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2"/>
      <c r="W361" s="2"/>
      <c r="X361" s="2"/>
    </row>
    <row r="362" spans="1:2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2"/>
      <c r="W362" s="2"/>
      <c r="X362" s="2"/>
    </row>
    <row r="363" spans="1:2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2"/>
      <c r="W363" s="2"/>
      <c r="X363" s="2"/>
    </row>
    <row r="364" spans="1:2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2"/>
      <c r="W364" s="2"/>
      <c r="X364" s="2"/>
    </row>
    <row r="365" spans="1:2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2"/>
      <c r="W365" s="2"/>
      <c r="X365" s="2"/>
    </row>
    <row r="366" spans="1:2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2"/>
      <c r="W366" s="2"/>
      <c r="X366" s="2"/>
    </row>
    <row r="367" spans="1:2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2"/>
      <c r="W367" s="2"/>
      <c r="X367" s="2"/>
    </row>
    <row r="368" spans="1:2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2"/>
      <c r="W368" s="2"/>
      <c r="X368" s="2"/>
    </row>
    <row r="369" spans="1:2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2"/>
      <c r="W369" s="2"/>
      <c r="X369" s="2"/>
    </row>
    <row r="370" spans="1:2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2"/>
      <c r="W370" s="2"/>
      <c r="X370" s="2"/>
    </row>
    <row r="371" spans="1:2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2"/>
      <c r="W371" s="2"/>
      <c r="X371" s="2"/>
    </row>
    <row r="372" spans="1:2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2"/>
      <c r="W372" s="2"/>
      <c r="X372" s="2"/>
    </row>
    <row r="373" spans="1:2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2"/>
      <c r="W373" s="2"/>
      <c r="X373" s="2"/>
    </row>
    <row r="374" spans="1:2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2"/>
      <c r="W374" s="2"/>
      <c r="X374" s="2"/>
    </row>
    <row r="375" spans="1:2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2"/>
      <c r="W375" s="2"/>
      <c r="X375" s="2"/>
    </row>
    <row r="376" spans="1:2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2"/>
      <c r="W376" s="2"/>
      <c r="X376" s="2"/>
    </row>
    <row r="377" spans="1:2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2"/>
      <c r="W377" s="2"/>
      <c r="X377" s="2"/>
    </row>
    <row r="378" spans="1:2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2"/>
      <c r="W378" s="2"/>
      <c r="X378" s="2"/>
    </row>
    <row r="379" spans="1:2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2"/>
      <c r="W379" s="2"/>
      <c r="X379" s="2"/>
    </row>
    <row r="380" spans="1:2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2"/>
      <c r="W380" s="2"/>
      <c r="X380" s="2"/>
    </row>
    <row r="381" spans="1:2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2"/>
      <c r="W381" s="2"/>
      <c r="X381" s="2"/>
    </row>
    <row r="382" spans="1:2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2"/>
      <c r="W382" s="2"/>
      <c r="X382" s="2"/>
    </row>
    <row r="383" spans="1:2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2"/>
      <c r="W383" s="2"/>
      <c r="X383" s="2"/>
    </row>
    <row r="384" spans="1:2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2"/>
      <c r="W384" s="2"/>
      <c r="X384" s="2"/>
    </row>
    <row r="385" spans="1:2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2"/>
      <c r="W385" s="2"/>
      <c r="X385" s="2"/>
    </row>
    <row r="386" spans="1:2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2"/>
      <c r="W386" s="2"/>
      <c r="X386" s="2"/>
    </row>
    <row r="387" spans="1:2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2"/>
      <c r="W387" s="2"/>
      <c r="X387" s="2"/>
    </row>
    <row r="388" spans="1:2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2"/>
      <c r="W388" s="2"/>
      <c r="X388" s="2"/>
    </row>
    <row r="389" spans="1:2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2"/>
      <c r="W389" s="2"/>
      <c r="X389" s="2"/>
    </row>
    <row r="390" spans="1:2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2"/>
      <c r="W390" s="2"/>
      <c r="X390" s="2"/>
    </row>
    <row r="391" spans="1:2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2"/>
      <c r="W391" s="2"/>
      <c r="X391" s="2"/>
    </row>
    <row r="392" spans="1:2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2"/>
      <c r="W392" s="2"/>
      <c r="X392" s="2"/>
    </row>
    <row r="393" spans="1:2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2"/>
      <c r="W393" s="2"/>
      <c r="X393" s="2"/>
    </row>
    <row r="394" spans="1:2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2"/>
      <c r="W394" s="2"/>
      <c r="X394" s="2"/>
    </row>
    <row r="395" spans="1:2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2"/>
      <c r="W395" s="2"/>
      <c r="X395" s="2"/>
    </row>
    <row r="396" spans="1:2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2"/>
      <c r="W396" s="2"/>
      <c r="X396" s="2"/>
    </row>
    <row r="397" spans="1:2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2"/>
      <c r="W397" s="2"/>
      <c r="X397" s="2"/>
    </row>
    <row r="398" spans="1:2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2"/>
      <c r="W398" s="2"/>
      <c r="X398" s="2"/>
    </row>
    <row r="399" spans="1:2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2"/>
      <c r="W399" s="2"/>
      <c r="X399" s="2"/>
    </row>
    <row r="400" spans="1:2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2"/>
      <c r="W400" s="2"/>
      <c r="X400" s="2"/>
    </row>
    <row r="401" spans="1:2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2"/>
      <c r="W401" s="2"/>
      <c r="X401" s="2"/>
    </row>
    <row r="402" spans="1:2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2"/>
      <c r="W402" s="2"/>
      <c r="X402" s="2"/>
    </row>
    <row r="403" spans="1:2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2"/>
      <c r="W403" s="2"/>
      <c r="X403" s="2"/>
    </row>
    <row r="404" spans="1:2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2"/>
      <c r="W404" s="2"/>
      <c r="X404" s="2"/>
    </row>
    <row r="405" spans="1:2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2"/>
      <c r="W405" s="2"/>
      <c r="X405" s="2"/>
    </row>
    <row r="406" spans="1:2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2"/>
      <c r="W406" s="2"/>
      <c r="X406" s="2"/>
    </row>
    <row r="407" spans="1:2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2"/>
      <c r="W407" s="2"/>
      <c r="X407" s="2"/>
    </row>
    <row r="408" spans="1:2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2"/>
      <c r="W408" s="2"/>
      <c r="X408" s="2"/>
    </row>
    <row r="409" spans="1:2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2"/>
      <c r="W409" s="2"/>
      <c r="X409" s="2"/>
    </row>
    <row r="410" spans="1:2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2"/>
      <c r="W410" s="2"/>
      <c r="X410" s="2"/>
    </row>
    <row r="411" spans="1:2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2"/>
      <c r="W411" s="2"/>
      <c r="X411" s="2"/>
    </row>
    <row r="412" spans="1:2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2"/>
      <c r="W412" s="2"/>
      <c r="X412" s="2"/>
    </row>
    <row r="413" spans="1:2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2"/>
      <c r="W413" s="2"/>
      <c r="X413" s="2"/>
    </row>
    <row r="414" spans="1:2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2"/>
      <c r="W414" s="2"/>
      <c r="X414" s="2"/>
    </row>
    <row r="415" spans="1:2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2"/>
      <c r="W415" s="2"/>
      <c r="X415" s="2"/>
    </row>
    <row r="416" spans="1:2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2"/>
      <c r="W416" s="2"/>
      <c r="X416" s="2"/>
    </row>
    <row r="417" spans="1:2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2"/>
      <c r="W417" s="2"/>
      <c r="X417" s="2"/>
    </row>
    <row r="418" spans="1:2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2"/>
      <c r="W418" s="2"/>
      <c r="X418" s="2"/>
    </row>
    <row r="419" spans="1:2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2"/>
      <c r="W419" s="2"/>
      <c r="X419" s="2"/>
    </row>
    <row r="420" spans="1:2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2"/>
      <c r="W420" s="2"/>
      <c r="X420" s="2"/>
    </row>
    <row r="421" spans="1:2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2"/>
      <c r="W421" s="2"/>
      <c r="X421" s="2"/>
    </row>
    <row r="422" spans="1:2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2"/>
      <c r="W422" s="2"/>
      <c r="X422" s="2"/>
    </row>
    <row r="423" spans="1:2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2"/>
      <c r="W423" s="2"/>
      <c r="X423" s="2"/>
    </row>
    <row r="424" spans="1: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2"/>
      <c r="W424" s="2"/>
      <c r="X424" s="2"/>
    </row>
    <row r="425" spans="1:2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2"/>
      <c r="W425" s="2"/>
      <c r="X425" s="2"/>
    </row>
    <row r="426" spans="1:2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2"/>
      <c r="W426" s="2"/>
      <c r="X426" s="2"/>
    </row>
    <row r="427" spans="1:2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2"/>
      <c r="W427" s="2"/>
      <c r="X427" s="2"/>
    </row>
    <row r="428" spans="1:2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2"/>
      <c r="W428" s="2"/>
      <c r="X428" s="2"/>
    </row>
    <row r="429" spans="1:2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2"/>
      <c r="W429" s="2"/>
      <c r="X429" s="2"/>
    </row>
    <row r="430" spans="1:2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2"/>
      <c r="W430" s="2"/>
      <c r="X430" s="2"/>
    </row>
    <row r="431" spans="1:2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2"/>
      <c r="W431" s="2"/>
      <c r="X431" s="2"/>
    </row>
    <row r="432" spans="1:2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2"/>
      <c r="W432" s="2"/>
      <c r="X432" s="2"/>
    </row>
    <row r="433" spans="1:2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2"/>
      <c r="W433" s="2"/>
      <c r="X433" s="2"/>
    </row>
    <row r="434" spans="1:2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2"/>
      <c r="W434" s="2"/>
      <c r="X434" s="2"/>
    </row>
    <row r="435" spans="1:2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2"/>
      <c r="W435" s="2"/>
      <c r="X435" s="2"/>
    </row>
    <row r="436" spans="1:2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2"/>
      <c r="W436" s="2"/>
      <c r="X436" s="2"/>
    </row>
    <row r="437" spans="1:2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2"/>
      <c r="W437" s="2"/>
      <c r="X437" s="2"/>
    </row>
    <row r="438" spans="1:2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2"/>
      <c r="W438" s="2"/>
      <c r="X438" s="2"/>
    </row>
    <row r="439" spans="1:2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2"/>
      <c r="W439" s="2"/>
      <c r="X439" s="2"/>
    </row>
    <row r="440" spans="1:2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2"/>
      <c r="W440" s="2"/>
      <c r="X440" s="2"/>
    </row>
    <row r="441" spans="1:2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2"/>
      <c r="W441" s="2"/>
      <c r="X441" s="2"/>
    </row>
    <row r="442" spans="1:2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2"/>
      <c r="W442" s="2"/>
      <c r="X442" s="2"/>
    </row>
    <row r="443" spans="1:2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2"/>
      <c r="W443" s="2"/>
      <c r="X443" s="2"/>
    </row>
    <row r="444" spans="1:2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2"/>
      <c r="W444" s="2"/>
      <c r="X444" s="2"/>
    </row>
    <row r="445" spans="1:2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2"/>
      <c r="W445" s="2"/>
      <c r="X445" s="2"/>
    </row>
    <row r="446" spans="1:2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2"/>
      <c r="W446" s="2"/>
      <c r="X446" s="2"/>
    </row>
    <row r="447" spans="1:2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2"/>
      <c r="W447" s="2"/>
      <c r="X447" s="2"/>
    </row>
    <row r="448" spans="1:2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2"/>
      <c r="W448" s="2"/>
      <c r="X448" s="2"/>
    </row>
    <row r="449" spans="1:2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2"/>
      <c r="W449" s="2"/>
      <c r="X449" s="2"/>
    </row>
    <row r="450" spans="1:2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2"/>
      <c r="W450" s="2"/>
      <c r="X450" s="2"/>
    </row>
    <row r="451" spans="1:2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2"/>
      <c r="W451" s="2"/>
      <c r="X451" s="2"/>
    </row>
    <row r="452" spans="1:2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2"/>
      <c r="W452" s="2"/>
      <c r="X452" s="2"/>
    </row>
    <row r="453" spans="1:2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2"/>
      <c r="W453" s="2"/>
      <c r="X453" s="2"/>
    </row>
    <row r="454" spans="1:2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2"/>
      <c r="W454" s="2"/>
      <c r="X454" s="2"/>
    </row>
    <row r="455" spans="1:2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2"/>
      <c r="W455" s="2"/>
      <c r="X455" s="2"/>
    </row>
    <row r="456" spans="1:2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2"/>
      <c r="W456" s="2"/>
      <c r="X456" s="2"/>
    </row>
    <row r="457" spans="1:2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2"/>
      <c r="W457" s="2"/>
      <c r="X457" s="2"/>
    </row>
    <row r="458" spans="1:2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2"/>
      <c r="W458" s="2"/>
      <c r="X458" s="2"/>
    </row>
    <row r="459" spans="1:2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2"/>
      <c r="W459" s="2"/>
      <c r="X459" s="2"/>
    </row>
    <row r="460" spans="1:2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2"/>
      <c r="W460" s="2"/>
      <c r="X460" s="2"/>
    </row>
    <row r="461" spans="1:2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2"/>
      <c r="W461" s="2"/>
      <c r="X461" s="2"/>
    </row>
    <row r="462" spans="1:2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2"/>
      <c r="W462" s="2"/>
      <c r="X462" s="2"/>
    </row>
    <row r="463" spans="1:2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2"/>
      <c r="W463" s="2"/>
      <c r="X463" s="2"/>
    </row>
    <row r="464" spans="1:2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2"/>
      <c r="W464" s="2"/>
      <c r="X464" s="2"/>
    </row>
    <row r="465" spans="1:2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2"/>
      <c r="W465" s="2"/>
      <c r="X465" s="2"/>
    </row>
    <row r="466" spans="1:2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2"/>
      <c r="W466" s="2"/>
      <c r="X466" s="2"/>
    </row>
    <row r="467" spans="1:2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2"/>
      <c r="W467" s="2"/>
      <c r="X467" s="2"/>
    </row>
    <row r="468" spans="1:2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2"/>
      <c r="W468" s="2"/>
      <c r="X468" s="2"/>
    </row>
    <row r="469" spans="1:2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2"/>
      <c r="W469" s="2"/>
      <c r="X469" s="2"/>
    </row>
    <row r="470" spans="1:2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2"/>
      <c r="W470" s="2"/>
      <c r="X470" s="2"/>
    </row>
    <row r="471" spans="1:2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2"/>
      <c r="W471" s="2"/>
      <c r="X471" s="2"/>
    </row>
    <row r="472" spans="1:2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2"/>
      <c r="W472" s="2"/>
      <c r="X472" s="2"/>
    </row>
    <row r="473" spans="1:2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2"/>
      <c r="W473" s="2"/>
      <c r="X473" s="2"/>
    </row>
    <row r="474" spans="1:2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2"/>
      <c r="W474" s="2"/>
      <c r="X474" s="2"/>
    </row>
    <row r="475" spans="1:2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2"/>
      <c r="W475" s="2"/>
      <c r="X475" s="2"/>
    </row>
    <row r="476" spans="1:2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2"/>
      <c r="W476" s="2"/>
      <c r="X476" s="2"/>
    </row>
    <row r="477" spans="1:2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2"/>
      <c r="W477" s="2"/>
      <c r="X477" s="2"/>
    </row>
    <row r="478" spans="1:2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2"/>
      <c r="W478" s="2"/>
      <c r="X478" s="2"/>
    </row>
    <row r="479" spans="1:2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2"/>
      <c r="W479" s="2"/>
      <c r="X479" s="2"/>
    </row>
    <row r="480" spans="1:2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2"/>
      <c r="W480" s="2"/>
      <c r="X480" s="2"/>
    </row>
    <row r="481" spans="1:2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2"/>
      <c r="W481" s="2"/>
      <c r="X481" s="2"/>
    </row>
    <row r="482" spans="1:2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2"/>
      <c r="W482" s="2"/>
      <c r="X482" s="2"/>
    </row>
    <row r="483" spans="1:2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2"/>
      <c r="W483" s="2"/>
      <c r="X483" s="2"/>
    </row>
    <row r="484" spans="1:2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2"/>
      <c r="W484" s="2"/>
      <c r="X484" s="2"/>
    </row>
    <row r="485" spans="1:2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2"/>
      <c r="W485" s="2"/>
      <c r="X485" s="2"/>
    </row>
    <row r="486" spans="1:2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2"/>
      <c r="W486" s="2"/>
      <c r="X486" s="2"/>
    </row>
    <row r="487" spans="1:2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2"/>
      <c r="W487" s="2"/>
      <c r="X487" s="2"/>
    </row>
    <row r="488" spans="1:2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2"/>
      <c r="W488" s="2"/>
      <c r="X488" s="2"/>
    </row>
    <row r="489" spans="1:2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2"/>
      <c r="W489" s="2"/>
      <c r="X489" s="2"/>
    </row>
    <row r="490" spans="1:2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2"/>
      <c r="W490" s="2"/>
      <c r="X490" s="2"/>
    </row>
    <row r="491" spans="1:2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2"/>
      <c r="W491" s="2"/>
      <c r="X491" s="2"/>
    </row>
    <row r="492" spans="1:2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2"/>
      <c r="W492" s="2"/>
      <c r="X492" s="2"/>
    </row>
    <row r="493" spans="1:2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2"/>
      <c r="W493" s="2"/>
      <c r="X493" s="2"/>
    </row>
    <row r="494" spans="1:2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2"/>
      <c r="W494" s="2"/>
      <c r="X494" s="2"/>
    </row>
    <row r="495" spans="1:2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2"/>
      <c r="W495" s="2"/>
      <c r="X495" s="2"/>
    </row>
    <row r="496" spans="1:2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2"/>
      <c r="W496" s="2"/>
      <c r="X496" s="2"/>
    </row>
    <row r="497" spans="1:2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2"/>
      <c r="W497" s="2"/>
      <c r="X497" s="2"/>
    </row>
    <row r="498" spans="1:2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2"/>
      <c r="W498" s="2"/>
      <c r="X498" s="2"/>
    </row>
    <row r="499" spans="1:2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2"/>
      <c r="W499" s="2"/>
      <c r="X499" s="2"/>
    </row>
    <row r="500" spans="1:2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2"/>
      <c r="W500" s="2"/>
      <c r="X500" s="2"/>
    </row>
    <row r="501" spans="1:2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2"/>
      <c r="W501" s="2"/>
      <c r="X501" s="2"/>
    </row>
    <row r="502" spans="1:2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2"/>
      <c r="W502" s="2"/>
      <c r="X502" s="2"/>
    </row>
    <row r="503" spans="1:2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2"/>
      <c r="W503" s="2"/>
      <c r="X503" s="2"/>
    </row>
    <row r="504" spans="1:24">
      <c r="A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2"/>
      <c r="W504" s="2"/>
      <c r="X504" s="2"/>
    </row>
    <row r="505" spans="1:24">
      <c r="A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2"/>
      <c r="W505" s="2"/>
      <c r="X505" s="2"/>
    </row>
    <row r="506" spans="1:24">
      <c r="A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2"/>
      <c r="W506" s="2"/>
      <c r="X506" s="2"/>
    </row>
    <row r="507" spans="1:24">
      <c r="A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2"/>
      <c r="W507" s="2"/>
      <c r="X507" s="2"/>
    </row>
    <row r="508" spans="1:24">
      <c r="A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2"/>
      <c r="W508" s="2"/>
      <c r="X508" s="2"/>
    </row>
    <row r="509" spans="1:24">
      <c r="A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2"/>
      <c r="W509" s="2"/>
      <c r="X509" s="2"/>
    </row>
  </sheetData>
  <mergeCells count="20">
    <mergeCell ref="A125:B125"/>
    <mergeCell ref="D3:D5"/>
    <mergeCell ref="E3:E5"/>
    <mergeCell ref="A1:U1"/>
    <mergeCell ref="B2:U2"/>
    <mergeCell ref="A3:A5"/>
    <mergeCell ref="B3:B5"/>
    <mergeCell ref="G3:G5"/>
    <mergeCell ref="O3:Q3"/>
    <mergeCell ref="R3:U3"/>
    <mergeCell ref="J4:J5"/>
    <mergeCell ref="M3:N3"/>
    <mergeCell ref="N4:N5"/>
    <mergeCell ref="L4:L5"/>
    <mergeCell ref="K3:L3"/>
    <mergeCell ref="F3:F5"/>
    <mergeCell ref="H137:J137"/>
    <mergeCell ref="H3:H5"/>
    <mergeCell ref="I3:J3"/>
    <mergeCell ref="K137:M137"/>
  </mergeCells>
  <phoneticPr fontId="0" type="noConversion"/>
  <pageMargins left="0.78740157480314965" right="0.78740157480314965" top="0.98425196850393704" bottom="0.98425196850393704" header="0.51181102362204722" footer="0.51181102362204722"/>
  <pageSetup paperSize="9" scale="55" orientation="landscape" verticalDpi="599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Phy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MAZGOU Meher</dc:creator>
  <cp:lastModifiedBy>MAZGOU Meher</cp:lastModifiedBy>
  <cp:lastPrinted>2017-04-30T13:07:14Z</cp:lastPrinted>
  <dcterms:created xsi:type="dcterms:W3CDTF">2010-04-02T15:47:05Z</dcterms:created>
  <dcterms:modified xsi:type="dcterms:W3CDTF">2022-01-31T15:37:59Z</dcterms:modified>
</cp:coreProperties>
</file>