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l\Desktop\"/>
    </mc:Choice>
  </mc:AlternateContent>
  <xr:revisionPtr revIDLastSave="0" documentId="8_{0DFA1104-98DD-4168-B879-DE43C9D10686}" xr6:coauthVersionLast="47" xr6:coauthVersionMax="47" xr10:uidLastSave="{00000000-0000-0000-0000-000000000000}"/>
  <bookViews>
    <workbookView xWindow="-120" yWindow="-120" windowWidth="29040" windowHeight="15720" xr2:uid="{96C59C29-C3F3-4CF3-B264-16379E453A24}"/>
  </bookViews>
  <sheets>
    <sheet name="29-10-2026" sheetId="1" r:id="rId1"/>
  </sheets>
  <externalReferences>
    <externalReference r:id="rId2"/>
    <externalReference r:id="rId3"/>
  </externalReferences>
  <definedNames>
    <definedName name="_xlnm._FilterDatabase" localSheetId="0" hidden="1">'29-10-2026'!$C$1:$C$503</definedName>
    <definedName name="DATA" localSheetId="0">'29-10-2026'!$A$6:$I$155</definedName>
    <definedName name="Liste">[1]!VL_CMF_Automa_xlsm[Noms des feuilles]</definedName>
    <definedName name="Mois">[2]Maquette!$J$2:$J$13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EN155" i="1" l="1"/>
  <c r="XEN154" i="1"/>
  <c r="XEN153" i="1"/>
  <c r="XEN152" i="1"/>
  <c r="XEN151" i="1"/>
  <c r="XEN150" i="1"/>
  <c r="XEN149" i="1"/>
  <c r="XEN148" i="1"/>
  <c r="XEN147" i="1"/>
  <c r="XEN146" i="1"/>
  <c r="XEN145" i="1"/>
  <c r="XEN144" i="1"/>
  <c r="XEN143" i="1"/>
  <c r="XEN142" i="1"/>
  <c r="XEN141" i="1"/>
  <c r="XEN140" i="1"/>
  <c r="XEN139" i="1"/>
  <c r="XEN138" i="1"/>
  <c r="XEN137" i="1"/>
  <c r="XEN136" i="1"/>
  <c r="XEN135" i="1"/>
  <c r="XEN134" i="1"/>
  <c r="XEN133" i="1"/>
  <c r="XEN132" i="1"/>
  <c r="XEN131" i="1"/>
  <c r="XEN130" i="1"/>
  <c r="XEN129" i="1"/>
  <c r="XEN128" i="1"/>
  <c r="XEN127" i="1"/>
  <c r="XEN126" i="1"/>
  <c r="E126" i="1"/>
  <c r="XEN125" i="1"/>
  <c r="XEN124" i="1"/>
  <c r="XEN123" i="1"/>
  <c r="XEN122" i="1"/>
  <c r="XEN121" i="1"/>
  <c r="XEN120" i="1"/>
  <c r="XEN119" i="1"/>
  <c r="XEN118" i="1"/>
  <c r="E118" i="1"/>
  <c r="XEN117" i="1"/>
  <c r="XEN116" i="1"/>
  <c r="XEN115" i="1"/>
  <c r="XEN114" i="1"/>
  <c r="XEN113" i="1"/>
  <c r="XEN112" i="1"/>
  <c r="XEN111" i="1"/>
  <c r="XEN110" i="1"/>
  <c r="XEN109" i="1"/>
  <c r="E109" i="1"/>
  <c r="XEN108" i="1"/>
  <c r="XEN107" i="1"/>
  <c r="XEN106" i="1"/>
  <c r="XEN105" i="1"/>
  <c r="XEN104" i="1"/>
  <c r="E104" i="1"/>
  <c r="XEN103" i="1"/>
  <c r="XEN102" i="1"/>
  <c r="E102" i="1"/>
  <c r="XEN101" i="1"/>
  <c r="XEN100" i="1"/>
  <c r="E100" i="1"/>
  <c r="XEN99" i="1"/>
  <c r="XEN98" i="1"/>
  <c r="XEN97" i="1"/>
  <c r="XEN96" i="1"/>
  <c r="XEN95" i="1"/>
  <c r="XEN94" i="1"/>
  <c r="XEN93" i="1"/>
  <c r="XEN92" i="1"/>
  <c r="XEN91" i="1"/>
  <c r="XEN90" i="1"/>
  <c r="XEN89" i="1"/>
  <c r="XEN88" i="1"/>
  <c r="XEN87" i="1"/>
  <c r="XEN86" i="1"/>
  <c r="XEN85" i="1"/>
  <c r="XEN84" i="1"/>
  <c r="XEN83" i="1"/>
  <c r="XEN82" i="1"/>
  <c r="XEN81" i="1"/>
  <c r="XEN80" i="1"/>
  <c r="XEN79" i="1"/>
  <c r="E79" i="1"/>
  <c r="XEN78" i="1"/>
  <c r="XEN77" i="1"/>
  <c r="XEN76" i="1"/>
  <c r="XEN75" i="1"/>
  <c r="XEN74" i="1"/>
  <c r="XEN73" i="1"/>
  <c r="XEN72" i="1"/>
  <c r="XEN71" i="1"/>
  <c r="XEN70" i="1"/>
  <c r="XEN69" i="1"/>
  <c r="XEN68" i="1"/>
  <c r="XEN67" i="1"/>
  <c r="XEN66" i="1"/>
  <c r="XEN65" i="1"/>
  <c r="XEN64" i="1"/>
  <c r="XEN63" i="1"/>
  <c r="XEN62" i="1"/>
  <c r="XEN61" i="1"/>
  <c r="XEN60" i="1"/>
  <c r="XEN59" i="1"/>
  <c r="XEN58" i="1"/>
  <c r="XEN57" i="1"/>
  <c r="XEN56" i="1"/>
  <c r="XEN55" i="1"/>
  <c r="XEN54" i="1"/>
  <c r="XEN53" i="1"/>
  <c r="XEN52" i="1"/>
  <c r="XEN51" i="1"/>
  <c r="XEN50" i="1"/>
  <c r="XEN49" i="1"/>
  <c r="XEN48" i="1"/>
  <c r="XEN47" i="1"/>
  <c r="XEN46" i="1"/>
  <c r="XEN45" i="1"/>
  <c r="XEN44" i="1"/>
  <c r="XEN43" i="1"/>
  <c r="XEN42" i="1"/>
  <c r="XEN41" i="1"/>
  <c r="XEN40" i="1"/>
  <c r="XEN39" i="1"/>
  <c r="XEN38" i="1"/>
  <c r="XEN37" i="1"/>
  <c r="XEN36" i="1"/>
  <c r="XEN35" i="1"/>
  <c r="XEN34" i="1"/>
  <c r="XEN33" i="1"/>
  <c r="XEN32" i="1"/>
  <c r="XEN31" i="1"/>
  <c r="XEN30" i="1"/>
  <c r="XEN29" i="1"/>
  <c r="XEN28" i="1"/>
  <c r="XEN27" i="1"/>
  <c r="XEN26" i="1"/>
  <c r="XEN25" i="1"/>
  <c r="XEN24" i="1"/>
  <c r="XEN23" i="1"/>
  <c r="XEN22" i="1"/>
  <c r="XEN21" i="1"/>
  <c r="XEN20" i="1"/>
  <c r="XEN19" i="1"/>
  <c r="XEN18" i="1"/>
  <c r="XEN17" i="1"/>
  <c r="XEN16" i="1"/>
  <c r="XEN15" i="1"/>
  <c r="XEN14" i="1"/>
  <c r="XEN13" i="1"/>
  <c r="XEN12" i="1"/>
  <c r="XEN11" i="1"/>
  <c r="XEN10" i="1"/>
  <c r="XEN9" i="1"/>
  <c r="XEN8" i="1"/>
  <c r="XEN7" i="1"/>
  <c r="XEN6" i="1"/>
</calcChain>
</file>

<file path=xl/sharedStrings.xml><?xml version="1.0" encoding="utf-8"?>
<sst xmlns="http://schemas.openxmlformats.org/spreadsheetml/2006/main" count="296" uniqueCount="181">
  <si>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</si>
  <si>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</si>
  <si>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</si>
  <si>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</si>
  <si>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</si>
  <si>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</si>
  <si>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</si>
  <si>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</si>
  <si>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>TUNISIE SICAV</t>
  </si>
  <si>
    <t>TUNISIE VALEURS ASSET MANAGEMENT</t>
  </si>
  <si>
    <t>SICAV PATRIMOINE OBLIGATAIRE</t>
  </si>
  <si>
    <t>UNION  FINANCIERE SALAMMBO  SICAV</t>
  </si>
  <si>
    <t>UNION CAPITAL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</si>
  <si>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</si>
  <si>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</si>
  <si>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</si>
  <si>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</si>
  <si>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</si>
  <si>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</si>
  <si>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</si>
  <si>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</si>
  <si>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</si>
  <si>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</si>
  <si>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</si>
  <si>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</si>
  <si>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</si>
  <si>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>BTK SICAV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</si>
  <si>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</si>
  <si>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</si>
  <si>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</si>
  <si>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</si>
  <si>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</si>
  <si>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</si>
  <si>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</si>
  <si>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</si>
  <si>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</si>
  <si>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>ATTIJARI PREMIUM SICAV</t>
  </si>
  <si>
    <t>ATTIJARI GESTION</t>
  </si>
  <si>
    <t>FCP OBLIGATAIRES - VL QUOTIDIENNE</t>
  </si>
  <si>
    <t>FCP SALAMETT CAP</t>
  </si>
  <si>
    <t>MCP SAFE FUND</t>
  </si>
  <si>
    <t>MENA CAPITAL PARTNERS</t>
  </si>
  <si>
    <t>FCP WAFA OBLIGATAIRE CAPITALISATION</t>
  </si>
  <si>
    <t>TSI</t>
  </si>
  <si>
    <t>UGFS BONDS FUND</t>
  </si>
  <si>
    <t>UGFS-NA</t>
  </si>
  <si>
    <t>FCP BNA CAPITALISATION</t>
  </si>
  <si>
    <t>BNA CAPITAUX</t>
  </si>
  <si>
    <t>FCP SMART EQUILIBRE OBLIGATAIRE</t>
  </si>
  <si>
    <t>SMART ASSET MANAGEMENT</t>
  </si>
  <si>
    <t>ATTIJARI FCP OBLIGATAIRE</t>
  </si>
  <si>
    <t>FCP PROGRÈS OBLIGATAIRE</t>
  </si>
  <si>
    <t>FCP LEPTIS OBLIGATAIRE CAP</t>
  </si>
  <si>
    <t>LEPTIS ASSET MANAGEMENT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</si>
  <si>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</si>
  <si>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</si>
  <si>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</si>
  <si>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</si>
  <si>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</si>
  <si>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</si>
  <si>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</si>
  <si>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</si>
  <si>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</si>
  <si>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>FCP AXIS ACTIONS DYNAMIQUE</t>
  </si>
  <si>
    <t>BMCE CAPITAL ASSET MANAGEMENT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</si>
  <si>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</si>
  <si>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</si>
  <si>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</si>
  <si>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</si>
  <si>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</si>
  <si>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</si>
  <si>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</si>
  <si>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>STB EVOLUTIF FCP</t>
  </si>
  <si>
    <t>FCP GAT VIE MODERE</t>
  </si>
  <si>
    <t>GAT INVESTISSEMENT</t>
  </si>
  <si>
    <t>FCP GAT VIE CROISSANCE</t>
  </si>
  <si>
    <t>FCP BNA CEA</t>
  </si>
  <si>
    <t>FCP MIXTES  - VL HEBDOMADAIRE</t>
  </si>
  <si>
    <t>FCP AXIS CAPITAL PRUDENT</t>
  </si>
  <si>
    <t>FCP CEA MAXULA *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</si>
  <si>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</si>
  <si>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</si>
  <si>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</si>
  <si>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</si>
  <si>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</si>
  <si>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</si>
  <si>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</si>
  <si>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</si>
  <si>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</si>
  <si>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</si>
  <si>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</si>
  <si>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</si>
  <si>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</si>
  <si>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>FCP VALEURS MONETAIRE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</si>
  <si>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</si>
  <si>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</si>
  <si>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</si>
  <si>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</si>
  <si>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</si>
  <si>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</si>
  <si>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</si>
  <si>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</si>
  <si>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</si>
  <si>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</si>
  <si>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</si>
  <si>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</si>
  <si>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</si>
  <si>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</si>
  <si>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</si>
  <si>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</si>
  <si>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</si>
  <si>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</si>
  <si>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</si>
  <si>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</si>
  <si>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</si>
  <si>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</si>
  <si>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</si>
  <si>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</si>
  <si>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</si>
  <si>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</si>
  <si>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</si>
  <si>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</si>
  <si>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</si>
  <si>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</si>
  <si>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</si>
  <si>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</si>
  <si>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</si>
  <si>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</si>
  <si>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</si>
  <si>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</si>
  <si>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</si>
  <si>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</si>
  <si>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</si>
  <si>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</si>
  <si>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</si>
  <si>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</si>
  <si>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>SICAV SECURITY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</si>
  <si>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</si>
  <si>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</si>
  <si>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</si>
  <si>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</si>
  <si>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</si>
  <si>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</si>
  <si>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</si>
  <si>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</si>
  <si>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</si>
  <si>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</si>
  <si>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</si>
  <si>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</si>
  <si>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>TUNISIAN PRUDENCE FUND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</si>
  <si>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</si>
  <si>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</si>
  <si>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</si>
  <si>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</si>
  <si>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</si>
  <si>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</si>
  <si>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>FCP HELION ACTIONS PROACTIF</t>
  </si>
  <si>
    <t>FCP OPTIMA</t>
  </si>
  <si>
    <t>MAC CROISSANCE FCP</t>
  </si>
  <si>
    <t>MAC EQUILIBRE FCP</t>
  </si>
  <si>
    <t>MAC ÉPARGNANT FCP</t>
  </si>
  <si>
    <t>MAC EPARGNE ACTIONS FCP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</si>
  <si>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</si>
  <si>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</si>
  <si>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</si>
  <si>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</si>
  <si>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</si>
  <si>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</si>
  <si>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</si>
  <si>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</si>
  <si>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</si>
  <si>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</si>
  <si>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>FCP PROSPER + CEA</t>
  </si>
  <si>
    <t>MAC FCP DYNAMIQUE</t>
  </si>
  <si>
    <t>FCP MAXULA CROISSANCE DYNAMIQUE</t>
  </si>
  <si>
    <t>FCP CEA BMCE CAPITAL VALUE</t>
  </si>
  <si>
    <t>FCP ACTIONS - VL QUOTIDIENNE</t>
  </si>
  <si>
    <t>FCP INNOVATION</t>
  </si>
  <si>
    <t>FCP ACTIONS - VL HEBDOMADAIRE</t>
  </si>
  <si>
    <t>FCP SMART TRACKER FUND</t>
  </si>
  <si>
    <t>* La Valeur Liquidative de FCP CEA MAXULA a été divisée par quatre depuis le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</si>
</sst>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0\ _€_-;\-* #,##0.000\ _€_-;_-* &quot;-&quot;??\ _€_-;_-@_-"/>
    <numFmt numFmtId="167" formatCode="dd/mm/yy"/>
    <numFmt numFmtId="168" formatCode="dd/mm/yy;@"/>
    <numFmt numFmtId="169" formatCode="0.000"/>
    <numFmt numFmtId="170" formatCode="#,##0.0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39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</cellStyleXfs>
  <cellXfs count="612">
    <xf numFmtId="0" fontId="0" fillId="0" borderId="0" xfId="0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5" fontId="4" fillId="0" borderId="4" xfId="3" applyNumberFormat="1" applyFont="1" applyBorder="1" applyAlignment="1">
      <alignment horizontal="center" vertical="center" wrapText="1"/>
    </xf>
    <xf numFmtId="15" fontId="4" fillId="0" borderId="2" xfId="3" applyNumberFormat="1" applyFont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165" fontId="4" fillId="2" borderId="3" xfId="1" applyNumberFormat="1" applyFont="1" applyFill="1" applyBorder="1" applyAlignment="1">
      <alignment horizontal="center" vertical="center" wrapText="1"/>
    </xf>
    <xf numFmtId="165" fontId="4" fillId="0" borderId="5" xfId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15" fontId="4" fillId="0" borderId="10" xfId="3" applyNumberFormat="1" applyFont="1" applyBorder="1" applyAlignment="1">
      <alignment horizontal="center" vertical="center" wrapText="1"/>
    </xf>
    <xf numFmtId="15" fontId="4" fillId="0" borderId="8" xfId="3" applyNumberFormat="1" applyFont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165" fontId="4" fillId="2" borderId="9" xfId="1" applyNumberFormat="1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4" fillId="0" borderId="12" xfId="3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15" fontId="4" fillId="0" borderId="15" xfId="3" applyNumberFormat="1" applyFont="1" applyBorder="1" applyAlignment="1">
      <alignment horizontal="center" vertical="center" wrapText="1"/>
    </xf>
    <xf numFmtId="15" fontId="4" fillId="0" borderId="13" xfId="3" applyNumberFormat="1" applyFont="1" applyBorder="1" applyAlignment="1">
      <alignment horizontal="center" vertical="center" wrapText="1"/>
    </xf>
    <xf numFmtId="0" fontId="4" fillId="2" borderId="15" xfId="3" applyFont="1" applyFill="1" applyBorder="1" applyAlignment="1">
      <alignment horizontal="center" vertical="center" wrapText="1"/>
    </xf>
    <xf numFmtId="0" fontId="4" fillId="2" borderId="13" xfId="3" applyFont="1" applyFill="1" applyBorder="1" applyAlignment="1">
      <alignment horizontal="center" vertical="center" wrapText="1"/>
    </xf>
    <xf numFmtId="165" fontId="4" fillId="2" borderId="14" xfId="1" applyNumberFormat="1" applyFont="1" applyFill="1" applyBorder="1" applyAlignment="1">
      <alignment horizontal="center" vertical="center" wrapText="1"/>
    </xf>
    <xf numFmtId="165" fontId="4" fillId="0" borderId="16" xfId="1" applyNumberFormat="1" applyFont="1" applyFill="1" applyBorder="1" applyAlignment="1">
      <alignment horizontal="center" vertical="center" wrapText="1"/>
    </xf>
    <xf numFmtId="0" fontId="7" fillId="3" borderId="18" xfId="3" applyFont="1" applyFill="1" applyBorder="1" applyAlignment="1">
      <alignment horizontal="center" vertical="center"/>
    </xf>
    <xf numFmtId="0" fontId="7" fillId="3" borderId="19" xfId="3" applyFont="1" applyFill="1" applyBorder="1" applyAlignment="1">
      <alignment horizontal="center" vertical="center"/>
    </xf>
    <xf numFmtId="0" fontId="7" fillId="3" borderId="20" xfId="3" applyFont="1" applyFill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8" fillId="0" borderId="19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4" fillId="0" borderId="22" xfId="3" applyFont="1" applyBorder="1" applyAlignment="1">
      <alignment horizontal="center" vertical="center"/>
    </xf>
    <xf numFmtId="0" fontId="4" fillId="0" borderId="23" xfId="3" applyFont="1" applyBorder="1" applyAlignment="1">
      <alignment vertical="center"/>
    </xf>
    <xf numFmtId="0" fontId="5" fillId="0" borderId="23" xfId="3" applyFont="1" applyBorder="1" applyAlignment="1">
      <alignment vertical="center"/>
    </xf>
    <xf numFmtId="167" fontId="5" fillId="0" borderId="24" xfId="3" applyNumberFormat="1" applyFont="1" applyBorder="1" applyAlignment="1">
      <alignment vertical="center"/>
    </xf>
    <xf numFmtId="0" fontId="4" fillId="0" borderId="25" xfId="3" applyFont="1" applyBorder="1" applyAlignment="1">
      <alignment horizontal="center" vertical="center"/>
    </xf>
    <xf numFmtId="165" fontId="4" fillId="0" borderId="26" xfId="1" applyNumberFormat="1" applyFont="1" applyBorder="1" applyAlignment="1">
      <alignment horizontal="right" vertical="center"/>
    </xf>
    <xf numFmtId="165" fontId="4" fillId="0" borderId="27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10" fontId="0" fillId="0" borderId="0" xfId="2" applyNumberFormat="1" applyFont="1" applyAlignment="1">
      <alignment vertical="center"/>
    </xf>
    <xf numFmtId="14" fontId="0" fillId="0" borderId="0" xfId="0" applyNumberFormat="1" applyAlignment="1">
      <alignment vertical="center"/>
    </xf>
    <xf numFmtId="0" fontId="4" fillId="0" borderId="29" xfId="3" applyFont="1" applyBorder="1" applyAlignment="1">
      <alignment horizontal="center" vertical="center"/>
    </xf>
    <xf numFmtId="0" fontId="4" fillId="0" borderId="28" xfId="4" applyFont="1" applyBorder="1" applyAlignment="1">
      <alignment vertical="center"/>
    </xf>
    <xf numFmtId="0" fontId="5" fillId="0" borderId="28" xfId="3" applyFont="1" applyBorder="1" applyAlignment="1">
      <alignment vertical="center"/>
    </xf>
    <xf numFmtId="168" fontId="5" fillId="0" borderId="30" xfId="3" applyNumberFormat="1" applyFont="1" applyBorder="1" applyAlignment="1">
      <alignment vertical="center"/>
    </xf>
    <xf numFmtId="169" fontId="4" fillId="0" borderId="25" xfId="3" applyNumberFormat="1" applyFont="1" applyBorder="1" applyAlignment="1">
      <alignment horizontal="center" vertical="center"/>
    </xf>
    <xf numFmtId="165" fontId="4" fillId="0" borderId="17" xfId="1" applyNumberFormat="1" applyFont="1" applyBorder="1" applyAlignment="1">
      <alignment horizontal="right" vertical="center"/>
    </xf>
    <xf numFmtId="165" fontId="4" fillId="0" borderId="31" xfId="1" applyNumberFormat="1" applyFont="1" applyFill="1" applyBorder="1" applyAlignment="1">
      <alignment vertical="center"/>
    </xf>
    <xf numFmtId="0" fontId="4" fillId="0" borderId="28" xfId="3" applyFont="1" applyBorder="1" applyAlignment="1">
      <alignment vertical="center"/>
    </xf>
    <xf numFmtId="169" fontId="4" fillId="0" borderId="25" xfId="3" applyNumberFormat="1" applyFont="1" applyBorder="1" applyAlignment="1">
      <alignment horizontal="right" vertical="center"/>
    </xf>
    <xf numFmtId="165" fontId="4" fillId="0" borderId="32" xfId="1" applyNumberFormat="1" applyFont="1" applyBorder="1" applyAlignment="1">
      <alignment horizontal="right" vertical="center"/>
    </xf>
    <xf numFmtId="168" fontId="5" fillId="0" borderId="33" xfId="3" applyNumberFormat="1" applyFont="1" applyBorder="1" applyAlignment="1">
      <alignment horizontal="right" vertical="center"/>
    </xf>
    <xf numFmtId="168" fontId="5" fillId="0" borderId="30" xfId="3" applyNumberFormat="1" applyFont="1" applyBorder="1" applyAlignment="1">
      <alignment horizontal="right" vertical="center"/>
    </xf>
    <xf numFmtId="168" fontId="5" fillId="0" borderId="34" xfId="3" applyNumberFormat="1" applyFont="1" applyBorder="1" applyAlignment="1">
      <alignment horizontal="right" vertical="center"/>
    </xf>
    <xf numFmtId="0" fontId="4" fillId="2" borderId="28" xfId="3" applyFont="1" applyFill="1" applyBorder="1" applyAlignment="1">
      <alignment vertical="center"/>
    </xf>
    <xf numFmtId="0" fontId="5" fillId="2" borderId="28" xfId="3" applyFont="1" applyFill="1" applyBorder="1" applyAlignment="1">
      <alignment vertical="center"/>
    </xf>
    <xf numFmtId="168" fontId="5" fillId="2" borderId="33" xfId="3" applyNumberFormat="1" applyFont="1" applyFill="1" applyBorder="1" applyAlignment="1">
      <alignment horizontal="right" vertical="center"/>
    </xf>
    <xf numFmtId="168" fontId="5" fillId="2" borderId="35" xfId="3" applyNumberFormat="1" applyFont="1" applyFill="1" applyBorder="1" applyAlignment="1">
      <alignment horizontal="right" vertical="center"/>
    </xf>
    <xf numFmtId="165" fontId="4" fillId="2" borderId="17" xfId="1" applyNumberFormat="1" applyFont="1" applyFill="1" applyBorder="1" applyAlignment="1">
      <alignment horizontal="right" vertical="center"/>
    </xf>
    <xf numFmtId="0" fontId="4" fillId="0" borderId="28" xfId="4" applyFont="1" applyBorder="1" applyAlignment="1">
      <alignment horizontal="left" vertical="center"/>
    </xf>
    <xf numFmtId="167" fontId="5" fillId="0" borderId="36" xfId="3" applyNumberFormat="1" applyFont="1" applyBorder="1" applyAlignment="1">
      <alignment vertical="center"/>
    </xf>
    <xf numFmtId="168" fontId="5" fillId="0" borderId="37" xfId="3" applyNumberFormat="1" applyFont="1" applyBorder="1" applyAlignment="1">
      <alignment horizontal="right" vertical="center"/>
    </xf>
    <xf numFmtId="168" fontId="5" fillId="0" borderId="38" xfId="3" applyNumberFormat="1" applyFont="1" applyBorder="1" applyAlignment="1">
      <alignment horizontal="right" vertical="center"/>
    </xf>
    <xf numFmtId="165" fontId="4" fillId="0" borderId="39" xfId="1" applyNumberFormat="1" applyFont="1" applyBorder="1" applyAlignment="1">
      <alignment horizontal="right" vertical="center"/>
    </xf>
    <xf numFmtId="0" fontId="10" fillId="0" borderId="0" xfId="0" applyFont="1"/>
    <xf numFmtId="14" fontId="10" fillId="0" borderId="0" xfId="0" applyNumberFormat="1" applyFont="1"/>
    <xf numFmtId="168" fontId="5" fillId="0" borderId="40" xfId="3" applyNumberFormat="1" applyFont="1" applyBorder="1" applyAlignment="1">
      <alignment horizontal="right" vertical="center"/>
    </xf>
    <xf numFmtId="165" fontId="4" fillId="0" borderId="31" xfId="1" applyNumberFormat="1" applyFont="1" applyBorder="1" applyAlignment="1">
      <alignment vertical="center"/>
    </xf>
    <xf numFmtId="14" fontId="6" fillId="0" borderId="0" xfId="0" applyNumberFormat="1" applyFont="1"/>
    <xf numFmtId="1" fontId="4" fillId="0" borderId="29" xfId="3" applyNumberFormat="1" applyFont="1" applyBorder="1" applyAlignment="1">
      <alignment horizontal="center" vertical="center"/>
    </xf>
    <xf numFmtId="168" fontId="5" fillId="0" borderId="41" xfId="3" applyNumberFormat="1" applyFont="1" applyBorder="1" applyAlignment="1">
      <alignment horizontal="right" vertical="center"/>
    </xf>
    <xf numFmtId="0" fontId="4" fillId="0" borderId="7" xfId="3" applyFont="1" applyBorder="1" applyAlignment="1">
      <alignment horizontal="center" vertical="center"/>
    </xf>
    <xf numFmtId="0" fontId="4" fillId="0" borderId="42" xfId="4" applyFont="1" applyBorder="1" applyAlignment="1">
      <alignment vertical="center"/>
    </xf>
    <xf numFmtId="0" fontId="5" fillId="0" borderId="42" xfId="3" applyFont="1" applyBorder="1" applyAlignment="1">
      <alignment vertical="center"/>
    </xf>
    <xf numFmtId="168" fontId="5" fillId="0" borderId="0" xfId="3" applyNumberFormat="1" applyFont="1" applyAlignment="1">
      <alignment horizontal="right" vertical="center"/>
    </xf>
    <xf numFmtId="168" fontId="5" fillId="0" borderId="43" xfId="3" applyNumberFormat="1" applyFont="1" applyBorder="1" applyAlignment="1">
      <alignment horizontal="right" vertical="center"/>
    </xf>
    <xf numFmtId="169" fontId="4" fillId="0" borderId="0" xfId="3" applyNumberFormat="1" applyFont="1" applyAlignment="1">
      <alignment horizontal="right" vertical="center"/>
    </xf>
    <xf numFmtId="165" fontId="4" fillId="0" borderId="44" xfId="1" applyNumberFormat="1" applyFont="1" applyBorder="1" applyAlignment="1">
      <alignment horizontal="right" vertical="center"/>
    </xf>
    <xf numFmtId="0" fontId="4" fillId="0" borderId="46" xfId="3" applyFont="1" applyBorder="1" applyAlignment="1">
      <alignment horizontal="center" vertical="center"/>
    </xf>
    <xf numFmtId="0" fontId="4" fillId="0" borderId="47" xfId="4" applyFont="1" applyBorder="1" applyAlignment="1">
      <alignment vertical="center"/>
    </xf>
    <xf numFmtId="0" fontId="5" fillId="0" borderId="48" xfId="3" applyFont="1" applyBorder="1" applyAlignment="1">
      <alignment vertical="center"/>
    </xf>
    <xf numFmtId="167" fontId="5" fillId="0" borderId="47" xfId="3" applyNumberFormat="1" applyFont="1" applyBorder="1" applyAlignment="1">
      <alignment vertical="center"/>
    </xf>
    <xf numFmtId="167" fontId="5" fillId="0" borderId="45" xfId="3" applyNumberFormat="1" applyFont="1" applyBorder="1" applyAlignment="1">
      <alignment vertical="center"/>
    </xf>
    <xf numFmtId="169" fontId="4" fillId="0" borderId="49" xfId="3" applyNumberFormat="1" applyFont="1" applyBorder="1" applyAlignment="1">
      <alignment vertical="center"/>
    </xf>
    <xf numFmtId="165" fontId="9" fillId="0" borderId="50" xfId="1" applyNumberFormat="1" applyFont="1" applyBorder="1" applyAlignment="1">
      <alignment horizontal="right" vertical="center"/>
    </xf>
    <xf numFmtId="165" fontId="4" fillId="0" borderId="51" xfId="1" applyNumberFormat="1" applyFont="1" applyFill="1" applyBorder="1" applyAlignment="1">
      <alignment vertical="center"/>
    </xf>
    <xf numFmtId="0" fontId="4" fillId="0" borderId="53" xfId="4" applyFont="1" applyBorder="1" applyAlignment="1">
      <alignment vertical="center"/>
    </xf>
    <xf numFmtId="0" fontId="5" fillId="0" borderId="54" xfId="3" applyFont="1" applyBorder="1" applyAlignment="1">
      <alignment vertical="center"/>
    </xf>
    <xf numFmtId="167" fontId="5" fillId="0" borderId="55" xfId="3" applyNumberFormat="1" applyFont="1" applyBorder="1" applyAlignment="1">
      <alignment vertical="center"/>
    </xf>
    <xf numFmtId="167" fontId="5" fillId="0" borderId="38" xfId="3" applyNumberFormat="1" applyFont="1" applyBorder="1" applyAlignment="1">
      <alignment vertical="center"/>
    </xf>
    <xf numFmtId="169" fontId="4" fillId="0" borderId="56" xfId="3" applyNumberFormat="1" applyFont="1" applyBorder="1" applyAlignment="1">
      <alignment vertical="center"/>
    </xf>
    <xf numFmtId="165" fontId="4" fillId="0" borderId="57" xfId="1" applyNumberFormat="1" applyFont="1" applyBorder="1" applyAlignment="1">
      <alignment horizontal="right" vertical="center"/>
    </xf>
    <xf numFmtId="0" fontId="4" fillId="0" borderId="58" xfId="4" applyFont="1" applyBorder="1" applyAlignment="1">
      <alignment vertical="center"/>
    </xf>
    <xf numFmtId="0" fontId="5" fillId="0" borderId="59" xfId="3" applyFont="1" applyBorder="1" applyAlignment="1">
      <alignment vertical="center"/>
    </xf>
    <xf numFmtId="167" fontId="5" fillId="0" borderId="60" xfId="3" applyNumberFormat="1" applyFont="1" applyBorder="1" applyAlignment="1">
      <alignment vertical="center"/>
    </xf>
    <xf numFmtId="167" fontId="5" fillId="0" borderId="61" xfId="3" applyNumberFormat="1" applyFont="1" applyBorder="1" applyAlignment="1">
      <alignment vertical="center"/>
    </xf>
    <xf numFmtId="165" fontId="4" fillId="0" borderId="57" xfId="1" applyNumberFormat="1" applyFont="1" applyBorder="1" applyAlignment="1">
      <alignment vertical="center"/>
    </xf>
    <xf numFmtId="0" fontId="4" fillId="0" borderId="62" xfId="4" applyFont="1" applyBorder="1" applyAlignment="1">
      <alignment vertical="center"/>
    </xf>
    <xf numFmtId="0" fontId="5" fillId="0" borderId="63" xfId="4" applyFont="1" applyBorder="1" applyAlignment="1">
      <alignment vertical="center"/>
    </xf>
    <xf numFmtId="168" fontId="5" fillId="0" borderId="62" xfId="3" applyNumberFormat="1" applyFont="1" applyBorder="1" applyAlignment="1">
      <alignment horizontal="right" vertical="center"/>
    </xf>
    <xf numFmtId="169" fontId="4" fillId="0" borderId="56" xfId="3" applyNumberFormat="1" applyFont="1" applyBorder="1" applyAlignment="1">
      <alignment horizontal="right" vertical="center"/>
    </xf>
    <xf numFmtId="165" fontId="4" fillId="2" borderId="57" xfId="1" applyNumberFormat="1" applyFont="1" applyFill="1" applyBorder="1" applyAlignment="1">
      <alignment horizontal="right" vertical="center"/>
    </xf>
    <xf numFmtId="0" fontId="4" fillId="0" borderId="64" xfId="4" applyFont="1" applyBorder="1" applyAlignment="1">
      <alignment vertical="center"/>
    </xf>
    <xf numFmtId="0" fontId="5" fillId="0" borderId="65" xfId="3" applyFont="1" applyBorder="1" applyAlignment="1">
      <alignment vertical="center"/>
    </xf>
    <xf numFmtId="168" fontId="5" fillId="0" borderId="66" xfId="3" applyNumberFormat="1" applyFont="1" applyBorder="1" applyAlignment="1">
      <alignment horizontal="right" vertical="center"/>
    </xf>
    <xf numFmtId="0" fontId="4" fillId="0" borderId="56" xfId="3" applyFont="1" applyBorder="1" applyAlignment="1">
      <alignment horizontal="right" vertical="center"/>
    </xf>
    <xf numFmtId="168" fontId="5" fillId="0" borderId="55" xfId="3" applyNumberFormat="1" applyFont="1" applyBorder="1" applyAlignment="1">
      <alignment vertical="center"/>
    </xf>
    <xf numFmtId="168" fontId="5" fillId="0" borderId="67" xfId="3" applyNumberFormat="1" applyFont="1" applyBorder="1" applyAlignment="1">
      <alignment vertical="center"/>
    </xf>
    <xf numFmtId="168" fontId="4" fillId="0" borderId="56" xfId="3" applyNumberFormat="1" applyFont="1" applyBorder="1" applyAlignment="1">
      <alignment vertical="center"/>
    </xf>
    <xf numFmtId="0" fontId="4" fillId="0" borderId="68" xfId="4" applyFont="1" applyBorder="1" applyAlignment="1">
      <alignment vertical="center"/>
    </xf>
    <xf numFmtId="0" fontId="5" fillId="0" borderId="69" xfId="3" applyFont="1" applyBorder="1" applyAlignment="1">
      <alignment vertical="center"/>
    </xf>
    <xf numFmtId="168" fontId="5" fillId="0" borderId="64" xfId="3" applyNumberFormat="1" applyFont="1" applyBorder="1" applyAlignment="1">
      <alignment vertical="center"/>
    </xf>
    <xf numFmtId="0" fontId="4" fillId="0" borderId="70" xfId="4" applyFont="1" applyBorder="1" applyAlignment="1">
      <alignment vertical="center"/>
    </xf>
    <xf numFmtId="0" fontId="5" fillId="0" borderId="71" xfId="3" applyFont="1" applyBorder="1" applyAlignment="1">
      <alignment vertical="center"/>
    </xf>
    <xf numFmtId="168" fontId="5" fillId="0" borderId="72" xfId="3" applyNumberFormat="1" applyFont="1" applyBorder="1" applyAlignment="1">
      <alignment horizontal="right" vertical="center"/>
    </xf>
    <xf numFmtId="168" fontId="5" fillId="0" borderId="73" xfId="3" applyNumberFormat="1" applyFont="1" applyBorder="1" applyAlignment="1">
      <alignment horizontal="right" vertical="center"/>
    </xf>
    <xf numFmtId="169" fontId="4" fillId="0" borderId="74" xfId="3" applyNumberFormat="1" applyFont="1" applyBorder="1" applyAlignment="1">
      <alignment horizontal="right" vertical="center"/>
    </xf>
    <xf numFmtId="165" fontId="9" fillId="0" borderId="75" xfId="1" applyNumberFormat="1" applyFont="1" applyBorder="1" applyAlignment="1">
      <alignment horizontal="right" vertical="center"/>
    </xf>
    <xf numFmtId="0" fontId="4" fillId="0" borderId="76" xfId="3" applyFont="1" applyBorder="1" applyAlignment="1">
      <alignment horizontal="center" vertical="center"/>
    </xf>
    <xf numFmtId="0" fontId="4" fillId="0" borderId="77" xfId="4" applyFont="1" applyBorder="1" applyAlignment="1">
      <alignment horizontal="left" vertical="center"/>
    </xf>
    <xf numFmtId="0" fontId="5" fillId="0" borderId="77" xfId="3" applyFont="1" applyBorder="1" applyAlignment="1">
      <alignment vertical="center"/>
    </xf>
    <xf numFmtId="167" fontId="5" fillId="0" borderId="78" xfId="3" applyNumberFormat="1" applyFont="1" applyBorder="1" applyAlignment="1">
      <alignment vertical="center"/>
    </xf>
    <xf numFmtId="167" fontId="5" fillId="0" borderId="19" xfId="3" applyNumberFormat="1" applyFont="1" applyBorder="1" applyAlignment="1">
      <alignment vertical="center"/>
    </xf>
    <xf numFmtId="0" fontId="4" fillId="0" borderId="78" xfId="3" applyFont="1" applyBorder="1" applyAlignment="1">
      <alignment vertical="center"/>
    </xf>
    <xf numFmtId="165" fontId="9" fillId="0" borderId="79" xfId="1" applyNumberFormat="1" applyFont="1" applyBorder="1" applyAlignment="1">
      <alignment horizontal="right" vertical="center"/>
    </xf>
    <xf numFmtId="165" fontId="4" fillId="0" borderId="80" xfId="1" applyNumberFormat="1" applyFont="1" applyBorder="1" applyAlignment="1">
      <alignment vertical="center"/>
    </xf>
    <xf numFmtId="0" fontId="4" fillId="0" borderId="81" xfId="4" applyFont="1" applyBorder="1" applyAlignment="1">
      <alignment horizontal="center" vertical="center"/>
    </xf>
    <xf numFmtId="0" fontId="4" fillId="0" borderId="82" xfId="4" applyFont="1" applyBorder="1" applyAlignment="1">
      <alignment horizontal="left" vertical="center"/>
    </xf>
    <xf numFmtId="0" fontId="5" fillId="0" borderId="83" xfId="3" applyFont="1" applyBorder="1" applyAlignment="1">
      <alignment vertical="center"/>
    </xf>
    <xf numFmtId="167" fontId="5" fillId="0" borderId="84" xfId="3" applyNumberFormat="1" applyFont="1" applyBorder="1" applyAlignment="1">
      <alignment vertical="center"/>
    </xf>
    <xf numFmtId="167" fontId="5" fillId="0" borderId="85" xfId="3" applyNumberFormat="1" applyFont="1" applyBorder="1" applyAlignment="1">
      <alignment vertical="center"/>
    </xf>
    <xf numFmtId="0" fontId="4" fillId="0" borderId="86" xfId="3" applyFont="1" applyBorder="1" applyAlignment="1">
      <alignment vertical="center"/>
    </xf>
    <xf numFmtId="165" fontId="4" fillId="0" borderId="87" xfId="1" applyNumberFormat="1" applyFont="1" applyBorder="1" applyAlignment="1">
      <alignment horizontal="right" vertical="center"/>
    </xf>
    <xf numFmtId="0" fontId="4" fillId="0" borderId="88" xfId="4" applyFont="1" applyBorder="1" applyAlignment="1">
      <alignment horizontal="center" vertical="center"/>
    </xf>
    <xf numFmtId="0" fontId="4" fillId="0" borderId="89" xfId="4" applyFont="1" applyBorder="1" applyAlignment="1">
      <alignment vertical="center"/>
    </xf>
    <xf numFmtId="0" fontId="5" fillId="0" borderId="90" xfId="3" applyFont="1" applyBorder="1" applyAlignment="1">
      <alignment vertical="center"/>
    </xf>
    <xf numFmtId="168" fontId="5" fillId="0" borderId="90" xfId="3" applyNumberFormat="1" applyFont="1" applyBorder="1" applyAlignment="1">
      <alignment vertical="center"/>
    </xf>
    <xf numFmtId="168" fontId="5" fillId="0" borderId="91" xfId="3" applyNumberFormat="1" applyFont="1" applyBorder="1" applyAlignment="1">
      <alignment vertical="center"/>
    </xf>
    <xf numFmtId="169" fontId="4" fillId="0" borderId="86" xfId="3" applyNumberFormat="1" applyFont="1" applyBorder="1" applyAlignment="1">
      <alignment horizontal="right" vertical="center"/>
    </xf>
    <xf numFmtId="165" fontId="4" fillId="0" borderId="92" xfId="1" applyNumberFormat="1" applyFont="1" applyBorder="1" applyAlignment="1">
      <alignment horizontal="right" vertical="center"/>
    </xf>
    <xf numFmtId="0" fontId="4" fillId="0" borderId="93" xfId="4" applyFont="1" applyBorder="1" applyAlignment="1">
      <alignment vertical="center"/>
    </xf>
    <xf numFmtId="168" fontId="5" fillId="0" borderId="94" xfId="3" applyNumberFormat="1" applyFont="1" applyBorder="1" applyAlignment="1">
      <alignment vertical="center"/>
    </xf>
    <xf numFmtId="168" fontId="5" fillId="0" borderId="95" xfId="3" applyNumberFormat="1" applyFont="1" applyBorder="1" applyAlignment="1">
      <alignment vertical="center"/>
    </xf>
    <xf numFmtId="0" fontId="4" fillId="0" borderId="96" xfId="4" applyFont="1" applyBorder="1" applyAlignment="1">
      <alignment horizontal="center" vertical="center"/>
    </xf>
    <xf numFmtId="0" fontId="4" fillId="0" borderId="97" xfId="4" applyFont="1" applyBorder="1" applyAlignment="1">
      <alignment vertical="center"/>
    </xf>
    <xf numFmtId="0" fontId="5" fillId="0" borderId="98" xfId="3" applyFont="1" applyBorder="1" applyAlignment="1">
      <alignment vertical="center"/>
    </xf>
    <xf numFmtId="168" fontId="5" fillId="0" borderId="99" xfId="3" applyNumberFormat="1" applyFont="1" applyBorder="1" applyAlignment="1">
      <alignment vertical="center"/>
    </xf>
    <xf numFmtId="168" fontId="5" fillId="0" borderId="21" xfId="3" applyNumberFormat="1" applyFont="1" applyBorder="1" applyAlignment="1">
      <alignment vertical="center"/>
    </xf>
    <xf numFmtId="165" fontId="4" fillId="0" borderId="100" xfId="1" applyNumberFormat="1" applyFont="1" applyBorder="1" applyAlignment="1">
      <alignment horizontal="right" vertical="center"/>
    </xf>
    <xf numFmtId="165" fontId="4" fillId="0" borderId="101" xfId="1" applyNumberFormat="1" applyFont="1" applyFill="1" applyBorder="1" applyAlignment="1">
      <alignment vertical="center"/>
    </xf>
    <xf numFmtId="0" fontId="8" fillId="0" borderId="102" xfId="3" applyFont="1" applyBorder="1" applyAlignment="1">
      <alignment horizontal="center" vertical="center"/>
    </xf>
    <xf numFmtId="0" fontId="4" fillId="0" borderId="103" xfId="4" applyFont="1" applyBorder="1" applyAlignment="1">
      <alignment horizontal="center" vertical="center"/>
    </xf>
    <xf numFmtId="0" fontId="4" fillId="0" borderId="82" xfId="3" applyFont="1" applyBorder="1" applyAlignment="1">
      <alignment vertical="center"/>
    </xf>
    <xf numFmtId="0" fontId="5" fillId="0" borderId="82" xfId="3" applyFont="1" applyBorder="1" applyAlignment="1">
      <alignment vertical="center" wrapText="1"/>
    </xf>
    <xf numFmtId="167" fontId="5" fillId="0" borderId="104" xfId="3" applyNumberFormat="1" applyFont="1" applyBorder="1"/>
    <xf numFmtId="167" fontId="5" fillId="0" borderId="105" xfId="3" applyNumberFormat="1" applyFont="1" applyBorder="1"/>
    <xf numFmtId="0" fontId="4" fillId="0" borderId="49" xfId="3" applyFont="1" applyBorder="1" applyAlignment="1">
      <alignment vertical="center"/>
    </xf>
    <xf numFmtId="0" fontId="4" fillId="0" borderId="42" xfId="3" applyFont="1" applyBorder="1" applyAlignment="1">
      <alignment vertical="center"/>
    </xf>
    <xf numFmtId="167" fontId="5" fillId="0" borderId="106" xfId="3" applyNumberFormat="1" applyFont="1" applyBorder="1"/>
    <xf numFmtId="167" fontId="5" fillId="0" borderId="30" xfId="3" applyNumberFormat="1" applyFont="1" applyBorder="1"/>
    <xf numFmtId="165" fontId="4" fillId="0" borderId="107" xfId="1" applyNumberFormat="1" applyFont="1" applyBorder="1" applyAlignment="1">
      <alignment horizontal="right" vertical="center"/>
    </xf>
    <xf numFmtId="0" fontId="4" fillId="0" borderId="56" xfId="3" applyFont="1" applyBorder="1" applyAlignment="1">
      <alignment vertical="center"/>
    </xf>
    <xf numFmtId="165" fontId="4" fillId="0" borderId="32" xfId="1" applyNumberFormat="1" applyFont="1" applyBorder="1" applyAlignment="1">
      <alignment vertical="center"/>
    </xf>
    <xf numFmtId="0" fontId="5" fillId="0" borderId="99" xfId="3" applyFont="1" applyBorder="1" applyAlignment="1">
      <alignment vertical="center"/>
    </xf>
    <xf numFmtId="167" fontId="5" fillId="0" borderId="106" xfId="3" applyNumberFormat="1" applyFont="1" applyBorder="1" applyAlignment="1">
      <alignment horizontal="right"/>
    </xf>
    <xf numFmtId="0" fontId="4" fillId="0" borderId="108" xfId="3" applyFont="1" applyBorder="1" applyAlignment="1">
      <alignment vertical="center"/>
    </xf>
    <xf numFmtId="0" fontId="5" fillId="0" borderId="109" xfId="3" applyFont="1" applyBorder="1" applyAlignment="1">
      <alignment vertical="center"/>
    </xf>
    <xf numFmtId="168" fontId="5" fillId="0" borderId="110" xfId="3" applyNumberFormat="1" applyFont="1" applyBorder="1" applyAlignment="1">
      <alignment vertical="center"/>
    </xf>
    <xf numFmtId="168" fontId="5" fillId="0" borderId="111" xfId="3" applyNumberFormat="1" applyFont="1" applyBorder="1" applyAlignment="1">
      <alignment vertical="center"/>
    </xf>
    <xf numFmtId="165" fontId="4" fillId="0" borderId="112" xfId="1" applyNumberFormat="1" applyFont="1" applyFill="1" applyBorder="1" applyAlignment="1">
      <alignment vertical="center"/>
    </xf>
    <xf numFmtId="0" fontId="4" fillId="0" borderId="113" xfId="3" applyFont="1" applyBorder="1" applyAlignment="1">
      <alignment vertical="center"/>
    </xf>
    <xf numFmtId="0" fontId="5" fillId="0" borderId="113" xfId="3" applyFont="1" applyBorder="1" applyAlignment="1">
      <alignment vertical="center"/>
    </xf>
    <xf numFmtId="168" fontId="5" fillId="0" borderId="114" xfId="3" applyNumberFormat="1" applyFont="1" applyBorder="1" applyAlignment="1">
      <alignment horizontal="right" vertical="center"/>
    </xf>
    <xf numFmtId="168" fontId="5" fillId="0" borderId="21" xfId="3" applyNumberFormat="1" applyFont="1" applyBorder="1" applyAlignment="1">
      <alignment horizontal="right" vertical="center"/>
    </xf>
    <xf numFmtId="0" fontId="4" fillId="0" borderId="115" xfId="3" applyFont="1" applyBorder="1" applyAlignment="1">
      <alignment vertical="center"/>
    </xf>
    <xf numFmtId="0" fontId="5" fillId="0" borderId="116" xfId="3" applyFont="1" applyBorder="1" applyAlignment="1">
      <alignment vertical="center"/>
    </xf>
    <xf numFmtId="168" fontId="5" fillId="0" borderId="117" xfId="3" applyNumberFormat="1" applyFont="1" applyBorder="1" applyAlignment="1">
      <alignment horizontal="right" vertical="center"/>
    </xf>
    <xf numFmtId="168" fontId="5" fillId="0" borderId="118" xfId="3" applyNumberFormat="1" applyFont="1" applyBorder="1" applyAlignment="1">
      <alignment horizontal="right" vertical="center"/>
    </xf>
    <xf numFmtId="0" fontId="4" fillId="0" borderId="119" xfId="3" applyFont="1" applyBorder="1" applyAlignment="1">
      <alignment horizontal="right" vertical="center"/>
    </xf>
    <xf numFmtId="0" fontId="4" fillId="0" borderId="120" xfId="3" applyFont="1" applyBorder="1" applyAlignment="1">
      <alignment vertical="center"/>
    </xf>
    <xf numFmtId="0" fontId="5" fillId="0" borderId="121" xfId="3" applyFont="1" applyBorder="1" applyAlignment="1">
      <alignment vertical="center"/>
    </xf>
    <xf numFmtId="168" fontId="5" fillId="0" borderId="122" xfId="3" applyNumberFormat="1" applyFont="1" applyBorder="1" applyAlignment="1">
      <alignment horizontal="right" vertical="center"/>
    </xf>
    <xf numFmtId="168" fontId="5" fillId="0" borderId="123" xfId="3" applyNumberFormat="1" applyFont="1" applyBorder="1" applyAlignment="1">
      <alignment horizontal="right" vertical="center"/>
    </xf>
    <xf numFmtId="0" fontId="4" fillId="0" borderId="0" xfId="3" applyFont="1" applyAlignment="1">
      <alignment vertical="center"/>
    </xf>
    <xf numFmtId="0" fontId="5" fillId="0" borderId="125" xfId="3" applyFont="1" applyBorder="1" applyAlignment="1">
      <alignment vertical="center"/>
    </xf>
    <xf numFmtId="0" fontId="4" fillId="0" borderId="126" xfId="4" applyFont="1" applyBorder="1" applyAlignment="1">
      <alignment horizontal="center" vertical="center"/>
    </xf>
    <xf numFmtId="0" fontId="4" fillId="0" borderId="124" xfId="4" applyFont="1" applyBorder="1" applyAlignment="1">
      <alignment vertical="center"/>
    </xf>
    <xf numFmtId="167" fontId="5" fillId="0" borderId="127" xfId="3" applyNumberFormat="1" applyFont="1" applyBorder="1" applyAlignment="1">
      <alignment vertical="center"/>
    </xf>
    <xf numFmtId="167" fontId="5" fillId="0" borderId="30" xfId="3" applyNumberFormat="1" applyFont="1" applyBorder="1" applyAlignment="1">
      <alignment vertical="center"/>
    </xf>
    <xf numFmtId="170" fontId="4" fillId="0" borderId="49" xfId="5" applyNumberFormat="1" applyFont="1" applyBorder="1" applyAlignment="1">
      <alignment horizontal="right" vertical="center"/>
    </xf>
    <xf numFmtId="165" fontId="4" fillId="0" borderId="50" xfId="1" applyNumberFormat="1" applyFont="1" applyBorder="1" applyAlignment="1">
      <alignment horizontal="right" vertical="center"/>
    </xf>
    <xf numFmtId="165" fontId="4" fillId="0" borderId="26" xfId="1" applyNumberFormat="1" applyFont="1" applyBorder="1" applyAlignment="1">
      <alignment vertical="center"/>
    </xf>
    <xf numFmtId="0" fontId="4" fillId="0" borderId="124" xfId="3" applyFont="1" applyBorder="1" applyAlignment="1">
      <alignment vertical="center"/>
    </xf>
    <xf numFmtId="0" fontId="5" fillId="0" borderId="124" xfId="3" applyFont="1" applyBorder="1" applyAlignment="1">
      <alignment vertical="center"/>
    </xf>
    <xf numFmtId="170" fontId="4" fillId="0" borderId="56" xfId="5" applyNumberFormat="1" applyFont="1" applyBorder="1" applyAlignment="1">
      <alignment horizontal="right" vertical="center"/>
    </xf>
    <xf numFmtId="165" fontId="4" fillId="0" borderId="128" xfId="1" applyNumberFormat="1" applyFont="1" applyBorder="1" applyAlignment="1">
      <alignment horizontal="right" vertical="center"/>
    </xf>
    <xf numFmtId="165" fontId="4" fillId="0" borderId="129" xfId="1" applyNumberFormat="1" applyFont="1" applyFill="1" applyBorder="1" applyAlignment="1">
      <alignment vertical="center"/>
    </xf>
    <xf numFmtId="165" fontId="4" fillId="0" borderId="130" xfId="1" applyNumberFormat="1" applyFont="1" applyBorder="1" applyAlignment="1">
      <alignment horizontal="right" vertical="center"/>
    </xf>
    <xf numFmtId="0" fontId="4" fillId="0" borderId="131" xfId="3" applyFont="1" applyBorder="1" applyAlignment="1">
      <alignment vertical="center"/>
    </xf>
    <xf numFmtId="0" fontId="5" fillId="0" borderId="131" xfId="3" applyFont="1" applyBorder="1" applyAlignment="1">
      <alignment vertical="center"/>
    </xf>
    <xf numFmtId="168" fontId="5" fillId="0" borderId="53" xfId="3" applyNumberFormat="1" applyFont="1" applyBorder="1" applyAlignment="1">
      <alignment horizontal="right" vertical="center"/>
    </xf>
    <xf numFmtId="0" fontId="4" fillId="0" borderId="38" xfId="3" applyFont="1" applyBorder="1" applyAlignment="1">
      <alignment horizontal="right" vertical="center"/>
    </xf>
    <xf numFmtId="0" fontId="4" fillId="0" borderId="52" xfId="3" applyFont="1" applyBorder="1" applyAlignment="1">
      <alignment vertical="center"/>
    </xf>
    <xf numFmtId="167" fontId="5" fillId="0" borderId="53" xfId="3" applyNumberFormat="1" applyFont="1" applyBorder="1" applyAlignment="1">
      <alignment vertical="center"/>
    </xf>
    <xf numFmtId="165" fontId="4" fillId="0" borderId="132" xfId="1" applyNumberFormat="1" applyFont="1" applyFill="1" applyBorder="1" applyAlignment="1">
      <alignment vertical="center"/>
    </xf>
    <xf numFmtId="0" fontId="4" fillId="0" borderId="54" xfId="4" applyFont="1" applyBorder="1" applyAlignment="1">
      <alignment vertical="center"/>
    </xf>
    <xf numFmtId="0" fontId="4" fillId="0" borderId="133" xfId="3" applyFont="1" applyBorder="1" applyAlignment="1">
      <alignment vertical="center"/>
    </xf>
    <xf numFmtId="0" fontId="5" fillId="0" borderId="133" xfId="3" applyFont="1" applyBorder="1" applyAlignment="1">
      <alignment vertical="center"/>
    </xf>
    <xf numFmtId="168" fontId="5" fillId="0" borderId="53" xfId="3" applyNumberFormat="1" applyFont="1" applyBorder="1" applyAlignment="1">
      <alignment vertical="center"/>
    </xf>
    <xf numFmtId="168" fontId="5" fillId="0" borderId="134" xfId="3" applyNumberFormat="1" applyFont="1" applyBorder="1" applyAlignment="1">
      <alignment vertical="center"/>
    </xf>
    <xf numFmtId="165" fontId="4" fillId="0" borderId="135" xfId="1" applyNumberFormat="1" applyFont="1" applyBorder="1" applyAlignment="1">
      <alignment horizontal="right" vertical="center"/>
    </xf>
    <xf numFmtId="165" fontId="4" fillId="0" borderId="136" xfId="1" applyNumberFormat="1" applyFont="1" applyBorder="1" applyAlignment="1">
      <alignment vertical="center"/>
    </xf>
    <xf numFmtId="0" fontId="4" fillId="0" borderId="137" xfId="3" applyFont="1" applyBorder="1" applyAlignment="1">
      <alignment vertical="center"/>
    </xf>
    <xf numFmtId="0" fontId="5" fillId="0" borderId="138" xfId="3" applyFont="1" applyBorder="1" applyAlignment="1">
      <alignment vertical="center"/>
    </xf>
    <xf numFmtId="168" fontId="5" fillId="0" borderId="139" xfId="3" applyNumberFormat="1" applyFont="1" applyBorder="1" applyAlignment="1">
      <alignment vertical="center"/>
    </xf>
    <xf numFmtId="168" fontId="5" fillId="0" borderId="140" xfId="3" applyNumberFormat="1" applyFont="1" applyBorder="1" applyAlignment="1">
      <alignment vertical="center"/>
    </xf>
    <xf numFmtId="0" fontId="4" fillId="0" borderId="141" xfId="3" applyFont="1" applyBorder="1" applyAlignment="1">
      <alignment vertical="center"/>
    </xf>
    <xf numFmtId="0" fontId="5" fillId="0" borderId="134" xfId="3" applyFont="1" applyBorder="1" applyAlignment="1">
      <alignment vertical="center"/>
    </xf>
    <xf numFmtId="168" fontId="5" fillId="0" borderId="142" xfId="3" applyNumberFormat="1" applyFont="1" applyBorder="1" applyAlignment="1">
      <alignment vertical="center"/>
    </xf>
    <xf numFmtId="0" fontId="4" fillId="0" borderId="143" xfId="3" applyFont="1" applyBorder="1" applyAlignment="1">
      <alignment vertical="center"/>
    </xf>
    <xf numFmtId="0" fontId="5" fillId="0" borderId="140" xfId="3" applyFont="1" applyBorder="1" applyAlignment="1">
      <alignment vertical="center"/>
    </xf>
    <xf numFmtId="0" fontId="4" fillId="0" borderId="144" xfId="3" applyFont="1" applyBorder="1" applyAlignment="1">
      <alignment horizontal="right" vertical="center"/>
    </xf>
    <xf numFmtId="165" fontId="4" fillId="0" borderId="145" xfId="1" applyNumberFormat="1" applyFont="1" applyBorder="1" applyAlignment="1">
      <alignment vertical="center"/>
    </xf>
    <xf numFmtId="0" fontId="4" fillId="0" borderId="146" xfId="4" applyFont="1" applyBorder="1" applyAlignment="1">
      <alignment horizontal="center" vertical="center"/>
    </xf>
    <xf numFmtId="0" fontId="4" fillId="0" borderId="147" xfId="3" applyFont="1" applyBorder="1" applyAlignment="1">
      <alignment vertical="center"/>
    </xf>
    <xf numFmtId="0" fontId="5" fillId="0" borderId="147" xfId="3" applyFont="1" applyBorder="1" applyAlignment="1">
      <alignment vertical="center"/>
    </xf>
    <xf numFmtId="168" fontId="5" fillId="0" borderId="148" xfId="3" applyNumberFormat="1" applyFont="1" applyBorder="1" applyAlignment="1">
      <alignment horizontal="right" vertical="center"/>
    </xf>
    <xf numFmtId="168" fontId="5" fillId="0" borderId="149" xfId="3" applyNumberFormat="1" applyFont="1" applyBorder="1" applyAlignment="1">
      <alignment horizontal="right" vertical="center"/>
    </xf>
    <xf numFmtId="169" fontId="4" fillId="0" borderId="150" xfId="3" applyNumberFormat="1" applyFont="1" applyBorder="1" applyAlignment="1">
      <alignment horizontal="right" vertical="center"/>
    </xf>
    <xf numFmtId="165" fontId="4" fillId="0" borderId="151" xfId="1" applyNumberFormat="1" applyFont="1" applyFill="1" applyBorder="1" applyAlignment="1">
      <alignment vertical="center"/>
    </xf>
    <xf numFmtId="165" fontId="4" fillId="0" borderId="136" xfId="1" applyNumberFormat="1" applyFont="1" applyFill="1" applyBorder="1" applyAlignment="1">
      <alignment vertical="center"/>
    </xf>
    <xf numFmtId="0" fontId="8" fillId="0" borderId="1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4" fillId="0" borderId="18" xfId="4" applyFont="1" applyBorder="1" applyAlignment="1">
      <alignment horizontal="center" vertical="center"/>
    </xf>
    <xf numFmtId="0" fontId="4" fillId="0" borderId="153" xfId="3" applyFont="1" applyBorder="1" applyAlignment="1">
      <alignment vertical="center"/>
    </xf>
    <xf numFmtId="0" fontId="5" fillId="0" borderId="154" xfId="3" applyFont="1" applyBorder="1" applyAlignment="1">
      <alignment vertical="center"/>
    </xf>
    <xf numFmtId="168" fontId="5" fillId="0" borderId="77" xfId="3" applyNumberFormat="1" applyFont="1" applyBorder="1" applyAlignment="1">
      <alignment horizontal="right" vertical="center"/>
    </xf>
    <xf numFmtId="168" fontId="5" fillId="0" borderId="19" xfId="3" applyNumberFormat="1" applyFont="1" applyBorder="1" applyAlignment="1">
      <alignment horizontal="right" vertical="center"/>
    </xf>
    <xf numFmtId="169" fontId="4" fillId="0" borderId="19" xfId="3" applyNumberFormat="1" applyFont="1" applyBorder="1" applyAlignment="1">
      <alignment horizontal="right" vertical="center"/>
    </xf>
    <xf numFmtId="165" fontId="4" fillId="0" borderId="79" xfId="1" applyNumberFormat="1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/>
    </xf>
    <xf numFmtId="0" fontId="5" fillId="0" borderId="0" xfId="3" applyFont="1" applyAlignment="1">
      <alignment vertical="center"/>
    </xf>
    <xf numFmtId="165" fontId="4" fillId="0" borderId="0" xfId="1" applyNumberFormat="1" applyFont="1" applyBorder="1" applyAlignment="1">
      <alignment horizontal="right" vertical="center" wrapText="1"/>
    </xf>
    <xf numFmtId="165" fontId="4" fillId="0" borderId="20" xfId="1" applyNumberFormat="1" applyFont="1" applyBorder="1" applyAlignment="1">
      <alignment vertical="center" wrapText="1"/>
    </xf>
    <xf numFmtId="0" fontId="4" fillId="0" borderId="12" xfId="4" applyFont="1" applyBorder="1" applyAlignment="1">
      <alignment horizontal="center" vertical="center"/>
    </xf>
    <xf numFmtId="0" fontId="4" fillId="2" borderId="77" xfId="4" applyFont="1" applyFill="1" applyBorder="1" applyAlignment="1">
      <alignment vertical="center"/>
    </xf>
    <xf numFmtId="168" fontId="5" fillId="0" borderId="78" xfId="3" applyNumberFormat="1" applyFont="1" applyBorder="1" applyAlignment="1">
      <alignment horizontal="right" vertical="center"/>
    </xf>
    <xf numFmtId="169" fontId="4" fillId="0" borderId="155" xfId="3" applyNumberFormat="1" applyFont="1" applyBorder="1" applyAlignment="1">
      <alignment horizontal="right" vertical="center"/>
    </xf>
    <xf numFmtId="165" fontId="4" fillId="0" borderId="156" xfId="1" applyNumberFormat="1" applyFont="1" applyBorder="1" applyAlignment="1">
      <alignment horizontal="right" vertical="center"/>
    </xf>
    <xf numFmtId="165" fontId="4" fillId="0" borderId="80" xfId="1" applyNumberFormat="1" applyFont="1" applyFill="1" applyBorder="1" applyAlignment="1">
      <alignment vertical="center"/>
    </xf>
    <xf numFmtId="0" fontId="4" fillId="0" borderId="157" xfId="4" applyFont="1" applyBorder="1" applyAlignment="1">
      <alignment horizontal="center" vertical="center"/>
    </xf>
    <xf numFmtId="0" fontId="4" fillId="0" borderId="48" xfId="4" applyFont="1" applyBorder="1" applyAlignment="1">
      <alignment vertical="center"/>
    </xf>
    <xf numFmtId="0" fontId="5" fillId="0" borderId="48" xfId="3" applyFont="1" applyBorder="1" applyAlignment="1">
      <alignment horizontal="left" vertical="center" wrapText="1"/>
    </xf>
    <xf numFmtId="167" fontId="5" fillId="0" borderId="48" xfId="3" applyNumberFormat="1" applyFont="1" applyBorder="1" applyAlignment="1">
      <alignment vertical="center"/>
    </xf>
    <xf numFmtId="167" fontId="5" fillId="0" borderId="104" xfId="3" applyNumberFormat="1" applyFont="1" applyBorder="1" applyAlignment="1">
      <alignment vertical="center"/>
    </xf>
    <xf numFmtId="170" fontId="4" fillId="0" borderId="158" xfId="5" applyNumberFormat="1" applyFont="1" applyBorder="1" applyAlignment="1">
      <alignment horizontal="right" vertical="center"/>
    </xf>
    <xf numFmtId="165" fontId="4" fillId="0" borderId="27" xfId="1" applyNumberFormat="1" applyFont="1" applyBorder="1" applyAlignment="1">
      <alignment horizontal="right" vertical="center"/>
    </xf>
    <xf numFmtId="165" fontId="4" fillId="0" borderId="159" xfId="1" applyNumberFormat="1" applyFont="1" applyBorder="1" applyAlignment="1">
      <alignment vertical="center"/>
    </xf>
    <xf numFmtId="0" fontId="4" fillId="0" borderId="160" xfId="3" applyFont="1" applyBorder="1" applyAlignment="1">
      <alignment horizontal="center" vertical="center" wrapText="1"/>
    </xf>
    <xf numFmtId="0" fontId="4" fillId="0" borderId="161" xfId="3" applyFont="1" applyBorder="1" applyAlignment="1">
      <alignment horizontal="center" vertical="center" wrapText="1"/>
    </xf>
    <xf numFmtId="0" fontId="4" fillId="0" borderId="162" xfId="3" applyFont="1" applyBorder="1" applyAlignment="1">
      <alignment horizontal="center" vertical="center" wrapText="1"/>
    </xf>
    <xf numFmtId="15" fontId="4" fillId="0" borderId="163" xfId="3" applyNumberFormat="1" applyFont="1" applyBorder="1" applyAlignment="1">
      <alignment horizontal="center" vertical="center" wrapText="1"/>
    </xf>
    <xf numFmtId="0" fontId="4" fillId="0" borderId="164" xfId="3" applyFont="1" applyBorder="1" applyAlignment="1">
      <alignment horizontal="center" vertical="center" wrapText="1"/>
    </xf>
    <xf numFmtId="0" fontId="4" fillId="0" borderId="165" xfId="3" applyFont="1" applyBorder="1" applyAlignment="1">
      <alignment horizontal="center" vertical="center" wrapText="1"/>
    </xf>
    <xf numFmtId="165" fontId="4" fillId="0" borderId="166" xfId="1" applyNumberFormat="1" applyFont="1" applyBorder="1" applyAlignment="1">
      <alignment horizontal="center" vertical="center" wrapText="1"/>
    </xf>
    <xf numFmtId="165" fontId="4" fillId="0" borderId="167" xfId="1" applyNumberFormat="1" applyFont="1" applyBorder="1" applyAlignment="1">
      <alignment horizontal="center" vertical="center" wrapText="1"/>
    </xf>
    <xf numFmtId="165" fontId="4" fillId="0" borderId="168" xfId="1" applyNumberFormat="1" applyFont="1" applyBorder="1" applyAlignment="1">
      <alignment horizontal="center" vertical="center" wrapText="1"/>
    </xf>
    <xf numFmtId="15" fontId="4" fillId="0" borderId="169" xfId="3" applyNumberFormat="1" applyFont="1" applyBorder="1" applyAlignment="1">
      <alignment horizontal="center" vertical="center" wrapText="1"/>
    </xf>
    <xf numFmtId="0" fontId="4" fillId="0" borderId="170" xfId="3" applyFont="1" applyBorder="1" applyAlignment="1">
      <alignment horizontal="center" vertical="center" wrapText="1"/>
    </xf>
    <xf numFmtId="0" fontId="4" fillId="0" borderId="171" xfId="3" applyFont="1" applyBorder="1" applyAlignment="1">
      <alignment horizontal="center" vertical="center" wrapText="1"/>
    </xf>
    <xf numFmtId="165" fontId="4" fillId="0" borderId="172" xfId="1" applyNumberFormat="1" applyFont="1" applyBorder="1" applyAlignment="1">
      <alignment horizontal="center" vertical="center" wrapText="1"/>
    </xf>
    <xf numFmtId="165" fontId="4" fillId="0" borderId="173" xfId="1" applyNumberFormat="1" applyFont="1" applyBorder="1" applyAlignment="1">
      <alignment horizontal="center" vertical="center" wrapText="1"/>
    </xf>
    <xf numFmtId="165" fontId="4" fillId="0" borderId="174" xfId="1" applyNumberFormat="1" applyFont="1" applyBorder="1" applyAlignment="1">
      <alignment horizontal="center" vertical="center" wrapText="1"/>
    </xf>
    <xf numFmtId="15" fontId="4" fillId="0" borderId="175" xfId="3" applyNumberFormat="1" applyFont="1" applyBorder="1" applyAlignment="1">
      <alignment horizontal="center" vertical="center" wrapText="1"/>
    </xf>
    <xf numFmtId="0" fontId="4" fillId="0" borderId="176" xfId="3" applyFont="1" applyBorder="1" applyAlignment="1">
      <alignment horizontal="center" vertical="center" wrapText="1"/>
    </xf>
    <xf numFmtId="0" fontId="4" fillId="0" borderId="175" xfId="3" applyFont="1" applyBorder="1" applyAlignment="1">
      <alignment horizontal="center" vertical="center" wrapText="1"/>
    </xf>
    <xf numFmtId="165" fontId="4" fillId="0" borderId="177" xfId="1" applyNumberFormat="1" applyFont="1" applyBorder="1" applyAlignment="1">
      <alignment horizontal="center" vertical="center" wrapText="1"/>
    </xf>
    <xf numFmtId="165" fontId="4" fillId="0" borderId="178" xfId="1" applyNumberFormat="1" applyFont="1" applyBorder="1" applyAlignment="1">
      <alignment horizontal="center" vertical="center" wrapText="1"/>
    </xf>
    <xf numFmtId="165" fontId="4" fillId="0" borderId="179" xfId="1" applyNumberFormat="1" applyFont="1" applyBorder="1" applyAlignment="1">
      <alignment horizontal="center" vertical="center" wrapText="1"/>
    </xf>
    <xf numFmtId="0" fontId="7" fillId="3" borderId="180" xfId="3" applyFont="1" applyFill="1" applyBorder="1" applyAlignment="1">
      <alignment horizontal="center" vertical="center"/>
    </xf>
    <xf numFmtId="0" fontId="7" fillId="3" borderId="181" xfId="3" applyFont="1" applyFill="1" applyBorder="1" applyAlignment="1">
      <alignment horizontal="center" vertical="center"/>
    </xf>
    <xf numFmtId="0" fontId="7" fillId="3" borderId="182" xfId="3" applyFont="1" applyFill="1" applyBorder="1" applyAlignment="1">
      <alignment horizontal="center" vertical="center"/>
    </xf>
    <xf numFmtId="0" fontId="8" fillId="0" borderId="180" xfId="3" applyFont="1" applyBorder="1" applyAlignment="1">
      <alignment vertical="center"/>
    </xf>
    <xf numFmtId="0" fontId="8" fillId="0" borderId="6" xfId="3" applyFont="1" applyBorder="1" applyAlignment="1">
      <alignment vertical="center"/>
    </xf>
    <xf numFmtId="0" fontId="8" fillId="0" borderId="181" xfId="3" applyFont="1" applyBorder="1" applyAlignment="1">
      <alignment vertical="center"/>
    </xf>
    <xf numFmtId="165" fontId="8" fillId="0" borderId="6" xfId="1" applyNumberFormat="1" applyFont="1" applyBorder="1" applyAlignment="1">
      <alignment vertical="center"/>
    </xf>
    <xf numFmtId="165" fontId="8" fillId="0" borderId="102" xfId="1" applyNumberFormat="1" applyFont="1" applyBorder="1" applyAlignment="1">
      <alignment vertical="center"/>
    </xf>
    <xf numFmtId="0" fontId="8" fillId="0" borderId="180" xfId="3" applyFont="1" applyBorder="1" applyAlignment="1">
      <alignment horizontal="center" vertical="center"/>
    </xf>
    <xf numFmtId="0" fontId="8" fillId="0" borderId="181" xfId="3" applyFont="1" applyBorder="1" applyAlignment="1">
      <alignment horizontal="center" vertical="center"/>
    </xf>
    <xf numFmtId="0" fontId="8" fillId="0" borderId="182" xfId="3" applyFont="1" applyBorder="1" applyAlignment="1">
      <alignment horizontal="center" vertical="center"/>
    </xf>
    <xf numFmtId="1" fontId="4" fillId="0" borderId="7" xfId="3" applyNumberFormat="1" applyFont="1" applyBorder="1" applyAlignment="1">
      <alignment horizontal="center" vertical="center"/>
    </xf>
    <xf numFmtId="0" fontId="4" fillId="0" borderId="184" xfId="3" applyFont="1" applyBorder="1" applyAlignment="1">
      <alignment vertical="center"/>
    </xf>
    <xf numFmtId="0" fontId="5" fillId="0" borderId="185" xfId="3" applyFont="1" applyBorder="1" applyAlignment="1">
      <alignment vertical="center"/>
    </xf>
    <xf numFmtId="168" fontId="5" fillId="0" borderId="186" xfId="3" applyNumberFormat="1" applyFont="1" applyBorder="1" applyAlignment="1">
      <alignment horizontal="right" vertical="center"/>
    </xf>
    <xf numFmtId="168" fontId="5" fillId="0" borderId="187" xfId="3" applyNumberFormat="1" applyFont="1" applyBorder="1" applyAlignment="1">
      <alignment horizontal="right" vertical="center"/>
    </xf>
    <xf numFmtId="169" fontId="4" fillId="0" borderId="188" xfId="3" applyNumberFormat="1" applyFont="1" applyBorder="1" applyAlignment="1">
      <alignment horizontal="right" vertical="center"/>
    </xf>
    <xf numFmtId="165" fontId="9" fillId="0" borderId="189" xfId="1" applyNumberFormat="1" applyFont="1" applyBorder="1" applyAlignment="1">
      <alignment horizontal="right" vertical="center"/>
    </xf>
    <xf numFmtId="1" fontId="4" fillId="0" borderId="190" xfId="3" applyNumberFormat="1" applyFont="1" applyBorder="1" applyAlignment="1">
      <alignment horizontal="center" vertical="center"/>
    </xf>
    <xf numFmtId="0" fontId="4" fillId="0" borderId="191" xfId="3" applyFont="1" applyBorder="1" applyAlignment="1">
      <alignment vertical="center"/>
    </xf>
    <xf numFmtId="0" fontId="5" fillId="0" borderId="192" xfId="3" applyFont="1" applyBorder="1" applyAlignment="1">
      <alignment vertical="center"/>
    </xf>
    <xf numFmtId="168" fontId="5" fillId="0" borderId="193" xfId="3" applyNumberFormat="1" applyFont="1" applyBorder="1" applyAlignment="1">
      <alignment horizontal="right" vertical="center"/>
    </xf>
    <xf numFmtId="169" fontId="4" fillId="0" borderId="194" xfId="3" applyNumberFormat="1" applyFont="1" applyBorder="1" applyAlignment="1">
      <alignment horizontal="right" vertical="center"/>
    </xf>
    <xf numFmtId="165" fontId="9" fillId="0" borderId="195" xfId="1" applyNumberFormat="1" applyFont="1" applyBorder="1" applyAlignment="1">
      <alignment horizontal="right" vertical="center"/>
    </xf>
    <xf numFmtId="1" fontId="4" fillId="0" borderId="196" xfId="3" applyNumberFormat="1" applyFont="1" applyBorder="1" applyAlignment="1">
      <alignment horizontal="center" vertical="center"/>
    </xf>
    <xf numFmtId="0" fontId="4" fillId="0" borderId="197" xfId="4" applyFont="1" applyBorder="1" applyAlignment="1">
      <alignment vertical="center"/>
    </xf>
    <xf numFmtId="168" fontId="5" fillId="0" borderId="198" xfId="3" applyNumberFormat="1" applyFont="1" applyBorder="1" applyAlignment="1">
      <alignment horizontal="right" vertical="center"/>
    </xf>
    <xf numFmtId="169" fontId="4" fillId="0" borderId="199" xfId="3" applyNumberFormat="1" applyFont="1" applyBorder="1" applyAlignment="1">
      <alignment horizontal="right" vertical="center"/>
    </xf>
    <xf numFmtId="165" fontId="9" fillId="0" borderId="200" xfId="1" applyNumberFormat="1" applyFont="1" applyBorder="1" applyAlignment="1">
      <alignment horizontal="right" vertical="center"/>
    </xf>
    <xf numFmtId="1" fontId="4" fillId="0" borderId="201" xfId="3" applyNumberFormat="1" applyFont="1" applyBorder="1" applyAlignment="1">
      <alignment horizontal="center" vertical="center"/>
    </xf>
    <xf numFmtId="0" fontId="4" fillId="0" borderId="202" xfId="4" applyFont="1" applyBorder="1" applyAlignment="1">
      <alignment vertical="center"/>
    </xf>
    <xf numFmtId="169" fontId="4" fillId="0" borderId="203" xfId="3" applyNumberFormat="1" applyFont="1" applyBorder="1" applyAlignment="1">
      <alignment horizontal="right" vertical="center"/>
    </xf>
    <xf numFmtId="165" fontId="4" fillId="0" borderId="204" xfId="1" applyNumberFormat="1" applyFont="1" applyBorder="1" applyAlignment="1">
      <alignment horizontal="right" vertical="center"/>
    </xf>
    <xf numFmtId="1" fontId="4" fillId="0" borderId="205" xfId="3" applyNumberFormat="1" applyFont="1" applyBorder="1" applyAlignment="1">
      <alignment horizontal="center" vertical="center"/>
    </xf>
    <xf numFmtId="0" fontId="4" fillId="0" borderId="206" xfId="4" applyFont="1" applyBorder="1" applyAlignment="1">
      <alignment vertical="center"/>
    </xf>
    <xf numFmtId="0" fontId="5" fillId="0" borderId="192" xfId="3" applyFont="1" applyBorder="1" applyAlignment="1">
      <alignment vertical="center" wrapText="1"/>
    </xf>
    <xf numFmtId="169" fontId="4" fillId="0" borderId="207" xfId="3" applyNumberFormat="1" applyFont="1" applyBorder="1" applyAlignment="1">
      <alignment horizontal="right" vertical="center"/>
    </xf>
    <xf numFmtId="0" fontId="4" fillId="0" borderId="206" xfId="3" applyFont="1" applyBorder="1" applyAlignment="1">
      <alignment vertical="center"/>
    </xf>
    <xf numFmtId="1" fontId="4" fillId="0" borderId="208" xfId="3" applyNumberFormat="1" applyFont="1" applyBorder="1" applyAlignment="1">
      <alignment horizontal="center" vertical="center"/>
    </xf>
    <xf numFmtId="0" fontId="4" fillId="0" borderId="209" xfId="3" applyFont="1" applyBorder="1" applyAlignment="1">
      <alignment vertical="center"/>
    </xf>
    <xf numFmtId="169" fontId="4" fillId="0" borderId="210" xfId="3" applyNumberFormat="1" applyFont="1" applyBorder="1" applyAlignment="1">
      <alignment horizontal="right" vertical="center"/>
    </xf>
    <xf numFmtId="165" fontId="4" fillId="0" borderId="211" xfId="1" applyNumberFormat="1" applyFont="1" applyBorder="1" applyAlignment="1">
      <alignment horizontal="right" vertical="center"/>
    </xf>
    <xf numFmtId="1" fontId="4" fillId="2" borderId="208" xfId="3" applyNumberFormat="1" applyFont="1" applyFill="1" applyBorder="1" applyAlignment="1">
      <alignment horizontal="center" vertical="center"/>
    </xf>
    <xf numFmtId="0" fontId="4" fillId="2" borderId="209" xfId="3" applyFont="1" applyFill="1" applyBorder="1" applyAlignment="1">
      <alignment vertical="center"/>
    </xf>
    <xf numFmtId="0" fontId="5" fillId="2" borderId="192" xfId="3" applyFont="1" applyFill="1" applyBorder="1" applyAlignment="1">
      <alignment vertical="center"/>
    </xf>
    <xf numFmtId="168" fontId="5" fillId="0" borderId="212" xfId="3" applyNumberFormat="1" applyFont="1" applyBorder="1" applyAlignment="1">
      <alignment horizontal="right" vertical="center"/>
    </xf>
    <xf numFmtId="165" fontId="4" fillId="2" borderId="211" xfId="1" applyNumberFormat="1" applyFont="1" applyFill="1" applyBorder="1" applyAlignment="1">
      <alignment horizontal="right" vertical="center"/>
    </xf>
    <xf numFmtId="0" fontId="6" fillId="2" borderId="0" xfId="0" applyFont="1" applyFill="1"/>
    <xf numFmtId="1" fontId="4" fillId="0" borderId="213" xfId="3" applyNumberFormat="1" applyFont="1" applyBorder="1" applyAlignment="1">
      <alignment horizontal="center" vertical="center"/>
    </xf>
    <xf numFmtId="0" fontId="4" fillId="0" borderId="214" xfId="3" applyFont="1" applyBorder="1" applyAlignment="1">
      <alignment vertical="center"/>
    </xf>
    <xf numFmtId="167" fontId="5" fillId="0" borderId="152" xfId="3" applyNumberFormat="1" applyFont="1" applyBorder="1" applyAlignment="1">
      <alignment vertical="center"/>
    </xf>
    <xf numFmtId="169" fontId="4" fillId="0" borderId="215" xfId="3" applyNumberFormat="1" applyFont="1" applyBorder="1" applyAlignment="1">
      <alignment horizontal="right" vertical="center"/>
    </xf>
    <xf numFmtId="165" fontId="4" fillId="2" borderId="216" xfId="1" applyNumberFormat="1" applyFont="1" applyFill="1" applyBorder="1" applyAlignment="1">
      <alignment horizontal="right" vertical="center"/>
    </xf>
    <xf numFmtId="1" fontId="4" fillId="0" borderId="217" xfId="3" applyNumberFormat="1" applyFont="1" applyBorder="1" applyAlignment="1">
      <alignment horizontal="center" vertical="center"/>
    </xf>
    <xf numFmtId="0" fontId="4" fillId="0" borderId="218" xfId="3" applyFont="1" applyBorder="1" applyAlignment="1">
      <alignment vertical="center"/>
    </xf>
    <xf numFmtId="168" fontId="5" fillId="0" borderId="219" xfId="3" applyNumberFormat="1" applyFont="1" applyBorder="1" applyAlignment="1">
      <alignment horizontal="right" vertical="center"/>
    </xf>
    <xf numFmtId="169" fontId="4" fillId="0" borderId="220" xfId="3" applyNumberFormat="1" applyFont="1" applyBorder="1" applyAlignment="1">
      <alignment horizontal="right" vertical="center"/>
    </xf>
    <xf numFmtId="165" fontId="4" fillId="0" borderId="221" xfId="1" applyNumberFormat="1" applyFont="1" applyBorder="1" applyAlignment="1">
      <alignment horizontal="right" vertical="center"/>
    </xf>
    <xf numFmtId="1" fontId="4" fillId="0" borderId="222" xfId="3" applyNumberFormat="1" applyFont="1" applyBorder="1" applyAlignment="1">
      <alignment horizontal="center" vertical="center"/>
    </xf>
    <xf numFmtId="0" fontId="4" fillId="0" borderId="223" xfId="3" applyFont="1" applyBorder="1" applyAlignment="1">
      <alignment vertical="center"/>
    </xf>
    <xf numFmtId="165" fontId="4" fillId="2" borderId="221" xfId="1" applyNumberFormat="1" applyFont="1" applyFill="1" applyBorder="1" applyAlignment="1">
      <alignment horizontal="right" vertical="center"/>
    </xf>
    <xf numFmtId="1" fontId="4" fillId="0" borderId="224" xfId="3" applyNumberFormat="1" applyFont="1" applyBorder="1" applyAlignment="1">
      <alignment horizontal="center" vertical="center"/>
    </xf>
    <xf numFmtId="0" fontId="4" fillId="0" borderId="225" xfId="3" applyFont="1" applyBorder="1" applyAlignment="1">
      <alignment vertical="center"/>
    </xf>
    <xf numFmtId="168" fontId="5" fillId="0" borderId="226" xfId="3" applyNumberFormat="1" applyFont="1" applyBorder="1" applyAlignment="1">
      <alignment horizontal="right" vertical="center"/>
    </xf>
    <xf numFmtId="0" fontId="4" fillId="0" borderId="227" xfId="3" applyFont="1" applyBorder="1" applyAlignment="1">
      <alignment horizontal="right" vertical="center"/>
    </xf>
    <xf numFmtId="165" fontId="4" fillId="0" borderId="228" xfId="1" applyNumberFormat="1" applyFont="1" applyBorder="1" applyAlignment="1">
      <alignment horizontal="right" vertical="center"/>
    </xf>
    <xf numFmtId="168" fontId="5" fillId="0" borderId="229" xfId="3" applyNumberFormat="1" applyFont="1" applyBorder="1" applyAlignment="1">
      <alignment horizontal="right" vertical="center"/>
    </xf>
    <xf numFmtId="169" fontId="4" fillId="0" borderId="227" xfId="3" applyNumberFormat="1" applyFont="1" applyBorder="1" applyAlignment="1">
      <alignment horizontal="right" vertical="center"/>
    </xf>
    <xf numFmtId="165" fontId="4" fillId="0" borderId="230" xfId="1" applyNumberFormat="1" applyFont="1" applyBorder="1" applyAlignment="1">
      <alignment horizontal="right" vertical="center"/>
    </xf>
    <xf numFmtId="1" fontId="4" fillId="0" borderId="231" xfId="3" applyNumberFormat="1" applyFont="1" applyBorder="1" applyAlignment="1">
      <alignment horizontal="center" vertical="center"/>
    </xf>
    <xf numFmtId="0" fontId="4" fillId="0" borderId="232" xfId="3" applyFont="1" applyBorder="1" applyAlignment="1">
      <alignment vertical="center"/>
    </xf>
    <xf numFmtId="168" fontId="5" fillId="0" borderId="233" xfId="3" applyNumberFormat="1" applyFont="1" applyBorder="1" applyAlignment="1">
      <alignment horizontal="right" vertical="center"/>
    </xf>
    <xf numFmtId="169" fontId="4" fillId="0" borderId="234" xfId="3" applyNumberFormat="1" applyFont="1" applyBorder="1" applyAlignment="1">
      <alignment horizontal="right" vertical="center"/>
    </xf>
    <xf numFmtId="165" fontId="4" fillId="0" borderId="235" xfId="1" applyNumberFormat="1" applyFont="1" applyBorder="1" applyAlignment="1">
      <alignment horizontal="right" vertical="center"/>
    </xf>
    <xf numFmtId="1" fontId="4" fillId="0" borderId="236" xfId="3" applyNumberFormat="1" applyFont="1" applyBorder="1" applyAlignment="1">
      <alignment horizontal="center" vertical="center"/>
    </xf>
    <xf numFmtId="0" fontId="4" fillId="0" borderId="237" xfId="3" applyFont="1" applyBorder="1" applyAlignment="1">
      <alignment vertical="center"/>
    </xf>
    <xf numFmtId="169" fontId="4" fillId="0" borderId="238" xfId="3" applyNumberFormat="1" applyFont="1" applyBorder="1" applyAlignment="1">
      <alignment horizontal="right" vertical="center"/>
    </xf>
    <xf numFmtId="165" fontId="4" fillId="0" borderId="239" xfId="1" applyNumberFormat="1" applyFont="1" applyBorder="1" applyAlignment="1">
      <alignment vertical="center"/>
    </xf>
    <xf numFmtId="1" fontId="4" fillId="0" borderId="240" xfId="3" applyNumberFormat="1" applyFont="1" applyBorder="1" applyAlignment="1">
      <alignment horizontal="center" vertical="center"/>
    </xf>
    <xf numFmtId="0" fontId="4" fillId="0" borderId="241" xfId="3" applyFont="1" applyBorder="1" applyAlignment="1">
      <alignment vertical="center"/>
    </xf>
    <xf numFmtId="0" fontId="5" fillId="0" borderId="242" xfId="3" applyFont="1" applyBorder="1" applyAlignment="1">
      <alignment vertical="center"/>
    </xf>
    <xf numFmtId="168" fontId="5" fillId="0" borderId="243" xfId="3" applyNumberFormat="1" applyFont="1" applyBorder="1" applyAlignment="1">
      <alignment horizontal="right" vertical="center"/>
    </xf>
    <xf numFmtId="168" fontId="5" fillId="0" borderId="125" xfId="3" applyNumberFormat="1" applyFont="1" applyBorder="1" applyAlignment="1">
      <alignment horizontal="right" vertical="center"/>
    </xf>
    <xf numFmtId="169" fontId="4" fillId="0" borderId="244" xfId="3" applyNumberFormat="1" applyFont="1" applyBorder="1" applyAlignment="1">
      <alignment horizontal="right" vertical="center"/>
    </xf>
    <xf numFmtId="165" fontId="4" fillId="0" borderId="245" xfId="1" applyNumberFormat="1" applyFont="1" applyBorder="1" applyAlignment="1">
      <alignment horizontal="right" vertical="center"/>
    </xf>
    <xf numFmtId="1" fontId="4" fillId="0" borderId="246" xfId="3" applyNumberFormat="1" applyFont="1" applyBorder="1" applyAlignment="1">
      <alignment horizontal="center" vertical="center"/>
    </xf>
    <xf numFmtId="0" fontId="4" fillId="0" borderId="247" xfId="3" applyFont="1" applyBorder="1" applyAlignment="1">
      <alignment vertical="center"/>
    </xf>
    <xf numFmtId="0" fontId="5" fillId="0" borderId="248" xfId="3" applyFont="1" applyBorder="1" applyAlignment="1">
      <alignment vertical="center"/>
    </xf>
    <xf numFmtId="168" fontId="5" fillId="0" borderId="248" xfId="3" applyNumberFormat="1" applyFont="1" applyBorder="1" applyAlignment="1">
      <alignment horizontal="right" vertical="center"/>
    </xf>
    <xf numFmtId="168" fontId="5" fillId="0" borderId="249" xfId="3" applyNumberFormat="1" applyFont="1" applyBorder="1" applyAlignment="1">
      <alignment horizontal="right" vertical="center"/>
    </xf>
    <xf numFmtId="169" fontId="4" fillId="0" borderId="250" xfId="3" applyNumberFormat="1" applyFont="1" applyBorder="1" applyAlignment="1">
      <alignment horizontal="right" vertical="center"/>
    </xf>
    <xf numFmtId="165" fontId="4" fillId="0" borderId="151" xfId="1" applyNumberFormat="1" applyFont="1" applyBorder="1" applyAlignment="1">
      <alignment horizontal="right" vertical="center"/>
    </xf>
    <xf numFmtId="165" fontId="6" fillId="0" borderId="0" xfId="1" applyNumberFormat="1" applyFont="1"/>
    <xf numFmtId="1" fontId="4" fillId="0" borderId="251" xfId="3" applyNumberFormat="1" applyFont="1" applyBorder="1" applyAlignment="1">
      <alignment horizontal="center" vertical="center"/>
    </xf>
    <xf numFmtId="0" fontId="4" fillId="0" borderId="187" xfId="4" applyFont="1" applyBorder="1" applyAlignment="1">
      <alignment vertical="center"/>
    </xf>
    <xf numFmtId="0" fontId="5" fillId="0" borderId="252" xfId="3" applyFont="1" applyBorder="1" applyAlignment="1">
      <alignment vertical="center" wrapText="1"/>
    </xf>
    <xf numFmtId="167" fontId="5" fillId="0" borderId="187" xfId="3" applyNumberFormat="1" applyFont="1" applyBorder="1" applyAlignment="1">
      <alignment horizontal="right" vertical="center"/>
    </xf>
    <xf numFmtId="169" fontId="4" fillId="0" borderId="253" xfId="3" applyNumberFormat="1" applyFont="1" applyBorder="1" applyAlignment="1">
      <alignment horizontal="right" vertical="center"/>
    </xf>
    <xf numFmtId="165" fontId="4" fillId="0" borderId="254" xfId="1" applyNumberFormat="1" applyFont="1" applyBorder="1" applyAlignment="1">
      <alignment horizontal="right" vertical="center"/>
    </xf>
    <xf numFmtId="0" fontId="4" fillId="0" borderId="251" xfId="3" applyFont="1" applyBorder="1" applyAlignment="1">
      <alignment horizontal="center" vertical="center"/>
    </xf>
    <xf numFmtId="0" fontId="4" fillId="0" borderId="255" xfId="4" applyFont="1" applyBorder="1" applyAlignment="1">
      <alignment vertical="center"/>
    </xf>
    <xf numFmtId="0" fontId="5" fillId="0" borderId="255" xfId="4" applyFont="1" applyBorder="1" applyAlignment="1">
      <alignment vertical="center"/>
    </xf>
    <xf numFmtId="167" fontId="5" fillId="0" borderId="125" xfId="3" applyNumberFormat="1" applyFont="1" applyBorder="1" applyAlignment="1">
      <alignment horizontal="right" vertical="center"/>
    </xf>
    <xf numFmtId="169" fontId="4" fillId="0" borderId="256" xfId="3" applyNumberFormat="1" applyFont="1" applyBorder="1" applyAlignment="1">
      <alignment horizontal="right" vertical="center"/>
    </xf>
    <xf numFmtId="165" fontId="4" fillId="0" borderId="257" xfId="1" applyNumberFormat="1" applyFont="1" applyBorder="1" applyAlignment="1">
      <alignment horizontal="right" vertical="center"/>
    </xf>
    <xf numFmtId="165" fontId="4" fillId="0" borderId="258" xfId="1" applyNumberFormat="1" applyFont="1" applyFill="1" applyBorder="1" applyAlignment="1">
      <alignment vertical="center"/>
    </xf>
    <xf numFmtId="0" fontId="4" fillId="0" borderId="259" xfId="3" applyFont="1" applyBorder="1" applyAlignment="1">
      <alignment horizontal="center" vertical="center"/>
    </xf>
    <xf numFmtId="0" fontId="4" fillId="0" borderId="260" xfId="4" applyFont="1" applyBorder="1" applyAlignment="1">
      <alignment vertical="center"/>
    </xf>
    <xf numFmtId="0" fontId="5" fillId="0" borderId="261" xfId="4" applyFont="1" applyBorder="1" applyAlignment="1">
      <alignment vertical="center"/>
    </xf>
    <xf numFmtId="168" fontId="5" fillId="0" borderId="262" xfId="3" applyNumberFormat="1" applyFont="1" applyBorder="1" applyAlignment="1">
      <alignment horizontal="right" vertical="center"/>
    </xf>
    <xf numFmtId="168" fontId="5" fillId="0" borderId="263" xfId="3" applyNumberFormat="1" applyFont="1" applyBorder="1" applyAlignment="1">
      <alignment horizontal="right" vertical="center"/>
    </xf>
    <xf numFmtId="165" fontId="4" fillId="0" borderId="264" xfId="1" applyNumberFormat="1" applyFont="1" applyBorder="1" applyAlignment="1">
      <alignment horizontal="right" vertical="center"/>
    </xf>
    <xf numFmtId="165" fontId="4" fillId="0" borderId="265" xfId="1" applyNumberFormat="1" applyFont="1" applyFill="1" applyBorder="1" applyAlignment="1">
      <alignment vertical="center"/>
    </xf>
    <xf numFmtId="0" fontId="4" fillId="0" borderId="267" xfId="3" applyFont="1" applyBorder="1" applyAlignment="1">
      <alignment vertical="center"/>
    </xf>
    <xf numFmtId="0" fontId="5" fillId="0" borderId="268" xfId="3" applyFont="1" applyBorder="1" applyAlignment="1">
      <alignment vertical="center"/>
    </xf>
    <xf numFmtId="168" fontId="5" fillId="0" borderId="268" xfId="3" applyNumberFormat="1" applyFont="1" applyBorder="1" applyAlignment="1">
      <alignment horizontal="right" vertical="center"/>
    </xf>
    <xf numFmtId="168" fontId="5" fillId="0" borderId="266" xfId="3" applyNumberFormat="1" applyFont="1" applyBorder="1" applyAlignment="1">
      <alignment horizontal="right" vertical="center"/>
    </xf>
    <xf numFmtId="165" fontId="12" fillId="4" borderId="265" xfId="1" applyNumberFormat="1" applyFont="1" applyFill="1" applyBorder="1" applyAlignment="1">
      <alignment horizontal="right" vertical="center"/>
    </xf>
    <xf numFmtId="1" fontId="4" fillId="0" borderId="81" xfId="3" applyNumberFormat="1" applyFont="1" applyBorder="1" applyAlignment="1">
      <alignment horizontal="center" vertical="center"/>
    </xf>
    <xf numFmtId="0" fontId="4" fillId="0" borderId="269" xfId="3" applyFont="1" applyBorder="1" applyAlignment="1">
      <alignment vertical="center"/>
    </xf>
    <xf numFmtId="0" fontId="5" fillId="0" borderId="270" xfId="3" applyFont="1" applyBorder="1" applyAlignment="1">
      <alignment vertical="center"/>
    </xf>
    <xf numFmtId="168" fontId="5" fillId="0" borderId="270" xfId="3" applyNumberFormat="1" applyFont="1" applyBorder="1" applyAlignment="1">
      <alignment horizontal="right" vertical="center"/>
    </xf>
    <xf numFmtId="168" fontId="5" fillId="0" borderId="271" xfId="3" applyNumberFormat="1" applyFont="1" applyBorder="1" applyAlignment="1">
      <alignment horizontal="right" vertical="center"/>
    </xf>
    <xf numFmtId="165" fontId="4" fillId="0" borderId="265" xfId="1" applyNumberFormat="1" applyFont="1" applyBorder="1" applyAlignment="1">
      <alignment vertical="center"/>
    </xf>
    <xf numFmtId="0" fontId="4" fillId="0" borderId="273" xfId="4" applyFont="1" applyBorder="1" applyAlignment="1">
      <alignment vertical="center"/>
    </xf>
    <xf numFmtId="0" fontId="5" fillId="0" borderId="273" xfId="4" applyFont="1" applyBorder="1" applyAlignment="1">
      <alignment vertical="center"/>
    </xf>
    <xf numFmtId="168" fontId="5" fillId="0" borderId="274" xfId="3" applyNumberFormat="1" applyFont="1" applyBorder="1" applyAlignment="1">
      <alignment horizontal="right" vertical="center"/>
    </xf>
    <xf numFmtId="0" fontId="4" fillId="0" borderId="256" xfId="3" applyFont="1" applyBorder="1" applyAlignment="1">
      <alignment horizontal="right" vertical="center"/>
    </xf>
    <xf numFmtId="165" fontId="9" fillId="0" borderId="257" xfId="1" applyNumberFormat="1" applyFont="1" applyBorder="1" applyAlignment="1">
      <alignment horizontal="right" vertical="center"/>
    </xf>
    <xf numFmtId="0" fontId="4" fillId="0" borderId="275" xfId="4" applyFont="1" applyBorder="1" applyAlignment="1">
      <alignment vertical="center"/>
    </xf>
    <xf numFmtId="0" fontId="5" fillId="0" borderId="276" xfId="3" applyFont="1" applyBorder="1" applyAlignment="1">
      <alignment vertical="center"/>
    </xf>
    <xf numFmtId="168" fontId="5" fillId="0" borderId="277" xfId="3" applyNumberFormat="1" applyFont="1" applyBorder="1" applyAlignment="1">
      <alignment horizontal="right" vertical="center"/>
    </xf>
    <xf numFmtId="168" fontId="5" fillId="0" borderId="113" xfId="3" applyNumberFormat="1" applyFont="1" applyBorder="1" applyAlignment="1">
      <alignment horizontal="right" vertical="center"/>
    </xf>
    <xf numFmtId="169" fontId="4" fillId="0" borderId="278" xfId="3" applyNumberFormat="1" applyFont="1" applyBorder="1" applyAlignment="1">
      <alignment horizontal="right" vertical="center"/>
    </xf>
    <xf numFmtId="165" fontId="9" fillId="0" borderId="279" xfId="1" applyNumberFormat="1" applyFont="1" applyBorder="1" applyAlignment="1">
      <alignment horizontal="right" vertical="center"/>
    </xf>
    <xf numFmtId="1" fontId="4" fillId="0" borderId="281" xfId="3" applyNumberFormat="1" applyFont="1" applyBorder="1" applyAlignment="1">
      <alignment horizontal="center" vertical="center"/>
    </xf>
    <xf numFmtId="0" fontId="4" fillId="0" borderId="282" xfId="4" applyFont="1" applyBorder="1" applyAlignment="1">
      <alignment vertical="center"/>
    </xf>
    <xf numFmtId="0" fontId="5" fillId="0" borderId="270" xfId="4" applyFont="1" applyBorder="1" applyAlignment="1">
      <alignment vertical="center"/>
    </xf>
    <xf numFmtId="167" fontId="5" fillId="0" borderId="270" xfId="3" applyNumberFormat="1" applyFont="1" applyBorder="1" applyAlignment="1">
      <alignment horizontal="right" vertical="center"/>
    </xf>
    <xf numFmtId="165" fontId="9" fillId="0" borderId="283" xfId="1" applyNumberFormat="1" applyFont="1" applyBorder="1"/>
    <xf numFmtId="165" fontId="9" fillId="0" borderId="284" xfId="1" applyNumberFormat="1" applyFont="1" applyBorder="1"/>
    <xf numFmtId="1" fontId="4" fillId="0" borderId="12" xfId="3" applyNumberFormat="1" applyFont="1" applyBorder="1" applyAlignment="1">
      <alignment horizontal="center" vertical="center"/>
    </xf>
    <xf numFmtId="0" fontId="5" fillId="0" borderId="285" xfId="4" applyFont="1" applyBorder="1" applyAlignment="1">
      <alignment vertical="center"/>
    </xf>
    <xf numFmtId="167" fontId="5" fillId="0" borderId="285" xfId="3" applyNumberFormat="1" applyFont="1" applyBorder="1" applyAlignment="1">
      <alignment horizontal="right" vertical="center"/>
    </xf>
    <xf numFmtId="169" fontId="4" fillId="0" borderId="286" xfId="3" applyNumberFormat="1" applyFont="1" applyBorder="1" applyAlignment="1">
      <alignment horizontal="right" vertical="center"/>
    </xf>
    <xf numFmtId="165" fontId="9" fillId="0" borderId="287" xfId="1" applyNumberFormat="1" applyFont="1" applyBorder="1"/>
    <xf numFmtId="165" fontId="9" fillId="0" borderId="288" xfId="1" applyNumberFormat="1" applyFont="1" applyBorder="1"/>
    <xf numFmtId="1" fontId="4" fillId="0" borderId="126" xfId="3" applyNumberFormat="1" applyFont="1" applyBorder="1" applyAlignment="1">
      <alignment horizontal="center" vertical="center"/>
    </xf>
    <xf numFmtId="0" fontId="4" fillId="0" borderId="289" xfId="4" applyFont="1" applyBorder="1" applyAlignment="1">
      <alignment vertical="center"/>
    </xf>
    <xf numFmtId="0" fontId="5" fillId="0" borderId="290" xfId="3" applyFont="1" applyBorder="1" applyAlignment="1">
      <alignment vertical="center"/>
    </xf>
    <xf numFmtId="168" fontId="5" fillId="0" borderId="291" xfId="3" applyNumberFormat="1" applyFont="1" applyBorder="1" applyAlignment="1">
      <alignment horizontal="right" vertical="center"/>
    </xf>
    <xf numFmtId="169" fontId="4" fillId="0" borderId="292" xfId="3" applyNumberFormat="1" applyFont="1" applyBorder="1" applyAlignment="1">
      <alignment horizontal="right" vertical="center"/>
    </xf>
    <xf numFmtId="165" fontId="9" fillId="0" borderId="293" xfId="1" applyNumberFormat="1" applyFont="1" applyBorder="1" applyAlignment="1">
      <alignment horizontal="right" vertical="center"/>
    </xf>
    <xf numFmtId="0" fontId="4" fillId="0" borderId="294" xfId="4" applyFont="1" applyBorder="1" applyAlignment="1">
      <alignment horizontal="center" vertical="center"/>
    </xf>
    <xf numFmtId="0" fontId="4" fillId="0" borderId="295" xfId="4" applyFont="1" applyBorder="1" applyAlignment="1">
      <alignment vertical="center"/>
    </xf>
    <xf numFmtId="0" fontId="5" fillId="0" borderId="295" xfId="4" applyFont="1" applyBorder="1" applyAlignment="1">
      <alignment vertical="center"/>
    </xf>
    <xf numFmtId="168" fontId="5" fillId="0" borderId="296" xfId="3" applyNumberFormat="1" applyFont="1" applyBorder="1" applyAlignment="1">
      <alignment horizontal="right" vertical="center"/>
    </xf>
    <xf numFmtId="169" fontId="4" fillId="0" borderId="297" xfId="3" applyNumberFormat="1" applyFont="1" applyBorder="1" applyAlignment="1">
      <alignment horizontal="right" vertical="center"/>
    </xf>
    <xf numFmtId="165" fontId="4" fillId="0" borderId="298" xfId="1" applyNumberFormat="1" applyFont="1" applyBorder="1" applyAlignment="1">
      <alignment horizontal="right" vertical="center"/>
    </xf>
    <xf numFmtId="0" fontId="4" fillId="2" borderId="299" xfId="4" applyFont="1" applyFill="1" applyBorder="1" applyAlignment="1">
      <alignment horizontal="center" vertical="center"/>
    </xf>
    <xf numFmtId="0" fontId="4" fillId="2" borderId="272" xfId="4" applyFont="1" applyFill="1" applyBorder="1" applyAlignment="1">
      <alignment vertical="center"/>
    </xf>
    <xf numFmtId="0" fontId="5" fillId="2" borderId="272" xfId="4" applyFont="1" applyFill="1" applyBorder="1" applyAlignment="1">
      <alignment vertical="center"/>
    </xf>
    <xf numFmtId="168" fontId="5" fillId="0" borderId="300" xfId="3" applyNumberFormat="1" applyFont="1" applyBorder="1" applyAlignment="1">
      <alignment horizontal="right" vertical="center"/>
    </xf>
    <xf numFmtId="168" fontId="5" fillId="0" borderId="272" xfId="3" applyNumberFormat="1" applyFont="1" applyBorder="1" applyAlignment="1">
      <alignment horizontal="right" vertical="center"/>
    </xf>
    <xf numFmtId="0" fontId="4" fillId="0" borderId="282" xfId="3" applyFont="1" applyBorder="1" applyAlignment="1">
      <alignment horizontal="right" vertical="center"/>
    </xf>
    <xf numFmtId="165" fontId="4" fillId="0" borderId="301" xfId="1" applyNumberFormat="1" applyFont="1" applyBorder="1" applyAlignment="1">
      <alignment horizontal="right" vertical="center"/>
    </xf>
    <xf numFmtId="0" fontId="4" fillId="0" borderId="302" xfId="4" applyFont="1" applyBorder="1" applyAlignment="1">
      <alignment vertical="center"/>
    </xf>
    <xf numFmtId="0" fontId="5" fillId="0" borderId="302" xfId="4" applyFont="1" applyBorder="1" applyAlignment="1">
      <alignment vertical="center"/>
    </xf>
    <xf numFmtId="168" fontId="5" fillId="0" borderId="303" xfId="3" applyNumberFormat="1" applyFont="1" applyBorder="1" applyAlignment="1">
      <alignment horizontal="right" vertical="center"/>
    </xf>
    <xf numFmtId="168" fontId="5" fillId="0" borderId="304" xfId="3" applyNumberFormat="1" applyFont="1" applyBorder="1" applyAlignment="1">
      <alignment horizontal="right" vertical="center"/>
    </xf>
    <xf numFmtId="169" fontId="4" fillId="0" borderId="305" xfId="3" applyNumberFormat="1" applyFont="1" applyBorder="1" applyAlignment="1">
      <alignment horizontal="right" vertical="center"/>
    </xf>
    <xf numFmtId="165" fontId="9" fillId="0" borderId="306" xfId="1" applyNumberFormat="1" applyFont="1" applyBorder="1"/>
    <xf numFmtId="0" fontId="4" fillId="0" borderId="299" xfId="4" applyFont="1" applyBorder="1" applyAlignment="1">
      <alignment horizontal="center" vertical="center"/>
    </xf>
    <xf numFmtId="168" fontId="5" fillId="0" borderId="307" xfId="3" applyNumberFormat="1" applyFont="1" applyBorder="1" applyAlignment="1">
      <alignment horizontal="right" vertical="center"/>
    </xf>
    <xf numFmtId="169" fontId="4" fillId="0" borderId="308" xfId="3" applyNumberFormat="1" applyFont="1" applyBorder="1" applyAlignment="1">
      <alignment horizontal="right" vertical="center"/>
    </xf>
    <xf numFmtId="165" fontId="9" fillId="0" borderId="309" xfId="1" applyNumberFormat="1" applyFont="1" applyBorder="1"/>
    <xf numFmtId="165" fontId="4" fillId="0" borderId="310" xfId="1" applyNumberFormat="1" applyFont="1" applyBorder="1" applyAlignment="1">
      <alignment vertical="center"/>
    </xf>
    <xf numFmtId="1" fontId="4" fillId="0" borderId="299" xfId="3" applyNumberFormat="1" applyFont="1" applyBorder="1" applyAlignment="1">
      <alignment horizontal="center" vertical="center"/>
    </xf>
    <xf numFmtId="0" fontId="4" fillId="0" borderId="311" xfId="4" applyFont="1" applyBorder="1" applyAlignment="1">
      <alignment vertical="center"/>
    </xf>
    <xf numFmtId="168" fontId="5" fillId="0" borderId="312" xfId="3" applyNumberFormat="1" applyFont="1" applyBorder="1" applyAlignment="1">
      <alignment horizontal="right" vertical="center"/>
    </xf>
    <xf numFmtId="169" fontId="4" fillId="0" borderId="313" xfId="3" applyNumberFormat="1" applyFont="1" applyBorder="1" applyAlignment="1">
      <alignment horizontal="right" vertical="center"/>
    </xf>
    <xf numFmtId="165" fontId="4" fillId="0" borderId="314" xfId="1" applyNumberFormat="1" applyFont="1" applyBorder="1" applyAlignment="1">
      <alignment horizontal="right" vertical="center"/>
    </xf>
    <xf numFmtId="165" fontId="4" fillId="0" borderId="315" xfId="1" applyNumberFormat="1" applyFont="1" applyFill="1" applyBorder="1" applyAlignment="1">
      <alignment vertical="center"/>
    </xf>
    <xf numFmtId="0" fontId="4" fillId="0" borderId="317" xfId="4" applyFont="1" applyBorder="1" applyAlignment="1">
      <alignment vertical="center"/>
    </xf>
    <xf numFmtId="168" fontId="5" fillId="0" borderId="318" xfId="3" applyNumberFormat="1" applyFont="1" applyBorder="1" applyAlignment="1">
      <alignment horizontal="right" vertical="center"/>
    </xf>
    <xf numFmtId="169" fontId="4" fillId="0" borderId="319" xfId="3" applyNumberFormat="1" applyFont="1" applyBorder="1" applyAlignment="1">
      <alignment horizontal="right" vertical="center"/>
    </xf>
    <xf numFmtId="165" fontId="4" fillId="0" borderId="306" xfId="1" applyNumberFormat="1" applyFont="1" applyBorder="1" applyAlignment="1">
      <alignment horizontal="right" vertical="center"/>
    </xf>
    <xf numFmtId="0" fontId="4" fillId="0" borderId="320" xfId="3" applyFont="1" applyBorder="1" applyAlignment="1">
      <alignment vertical="center"/>
    </xf>
    <xf numFmtId="0" fontId="5" fillId="0" borderId="321" xfId="3" applyFont="1" applyBorder="1" applyAlignment="1">
      <alignment vertical="center"/>
    </xf>
    <xf numFmtId="167" fontId="5" fillId="0" borderId="123" xfId="3" applyNumberFormat="1" applyFont="1" applyBorder="1" applyAlignment="1">
      <alignment horizontal="right" vertical="center"/>
    </xf>
    <xf numFmtId="169" fontId="4" fillId="0" borderId="322" xfId="3" applyNumberFormat="1" applyFont="1" applyBorder="1" applyAlignment="1">
      <alignment horizontal="right" vertical="center"/>
    </xf>
    <xf numFmtId="165" fontId="4" fillId="0" borderId="323" xfId="1" applyNumberFormat="1" applyFont="1" applyBorder="1" applyAlignment="1">
      <alignment horizontal="right" vertical="center"/>
    </xf>
    <xf numFmtId="165" fontId="4" fillId="0" borderId="324" xfId="1" applyNumberFormat="1" applyFont="1" applyFill="1" applyBorder="1" applyAlignment="1">
      <alignment vertical="center"/>
    </xf>
    <xf numFmtId="1" fontId="4" fillId="0" borderId="325" xfId="4" applyNumberFormat="1" applyFont="1" applyBorder="1" applyAlignment="1">
      <alignment horizontal="center" vertical="center"/>
    </xf>
    <xf numFmtId="0" fontId="4" fillId="0" borderId="326" xfId="4" applyFont="1" applyBorder="1" applyAlignment="1">
      <alignment vertical="center"/>
    </xf>
    <xf numFmtId="0" fontId="5" fillId="0" borderId="326" xfId="3" applyFont="1" applyBorder="1" applyAlignment="1">
      <alignment vertical="center"/>
    </xf>
    <xf numFmtId="168" fontId="5" fillId="0" borderId="326" xfId="3" applyNumberFormat="1" applyFont="1" applyBorder="1" applyAlignment="1">
      <alignment horizontal="right" vertical="center"/>
    </xf>
    <xf numFmtId="169" fontId="4" fillId="0" borderId="327" xfId="3" applyNumberFormat="1" applyFont="1" applyBorder="1" applyAlignment="1">
      <alignment horizontal="right" vertical="center"/>
    </xf>
    <xf numFmtId="165" fontId="9" fillId="0" borderId="283" xfId="1" applyNumberFormat="1" applyFont="1" applyBorder="1" applyAlignment="1">
      <alignment horizontal="right" vertical="center"/>
    </xf>
    <xf numFmtId="0" fontId="4" fillId="0" borderId="326" xfId="3" applyFont="1" applyBorder="1" applyAlignment="1">
      <alignment vertical="center"/>
    </xf>
    <xf numFmtId="0" fontId="5" fillId="0" borderId="326" xfId="4" applyFont="1" applyBorder="1" applyAlignment="1">
      <alignment vertical="center"/>
    </xf>
    <xf numFmtId="165" fontId="9" fillId="0" borderId="328" xfId="1" applyNumberFormat="1" applyFont="1" applyBorder="1" applyAlignment="1">
      <alignment horizontal="right" vertical="center"/>
    </xf>
    <xf numFmtId="0" fontId="4" fillId="0" borderId="304" xfId="3" applyFont="1" applyBorder="1" applyAlignment="1">
      <alignment vertical="center"/>
    </xf>
    <xf numFmtId="0" fontId="5" fillId="0" borderId="304" xfId="3" applyFont="1" applyBorder="1" applyAlignment="1">
      <alignment vertical="center"/>
    </xf>
    <xf numFmtId="168" fontId="5" fillId="0" borderId="329" xfId="3" applyNumberFormat="1" applyFont="1" applyBorder="1" applyAlignment="1">
      <alignment horizontal="right" vertical="center"/>
    </xf>
    <xf numFmtId="169" fontId="4" fillId="0" borderId="330" xfId="3" applyNumberFormat="1" applyFont="1" applyBorder="1" applyAlignment="1">
      <alignment horizontal="right" vertical="center"/>
    </xf>
    <xf numFmtId="165" fontId="9" fillId="0" borderId="331" xfId="1" applyNumberFormat="1" applyFont="1" applyBorder="1" applyAlignment="1">
      <alignment horizontal="right" vertical="center"/>
    </xf>
    <xf numFmtId="0" fontId="4" fillId="0" borderId="332" xfId="3" applyFont="1" applyBorder="1" applyAlignment="1">
      <alignment vertical="center"/>
    </xf>
    <xf numFmtId="0" fontId="5" fillId="0" borderId="316" xfId="3" applyFont="1" applyBorder="1" applyAlignment="1">
      <alignment vertical="center"/>
    </xf>
    <xf numFmtId="168" fontId="5" fillId="0" borderId="332" xfId="3" applyNumberFormat="1" applyFont="1" applyBorder="1" applyAlignment="1">
      <alignment horizontal="right" vertical="center"/>
    </xf>
    <xf numFmtId="168" fontId="5" fillId="0" borderId="333" xfId="3" applyNumberFormat="1" applyFont="1" applyBorder="1" applyAlignment="1">
      <alignment horizontal="right" vertical="center"/>
    </xf>
    <xf numFmtId="168" fontId="5" fillId="0" borderId="273" xfId="3" applyNumberFormat="1" applyFont="1" applyBorder="1" applyAlignment="1">
      <alignment horizontal="right" vertical="center"/>
    </xf>
    <xf numFmtId="0" fontId="4" fillId="0" borderId="334" xfId="3" applyFont="1" applyBorder="1" applyAlignment="1">
      <alignment vertical="center"/>
    </xf>
    <xf numFmtId="0" fontId="5" fillId="0" borderId="335" xfId="3" applyFont="1" applyBorder="1" applyAlignment="1">
      <alignment vertical="center"/>
    </xf>
    <xf numFmtId="168" fontId="5" fillId="0" borderId="316" xfId="3" applyNumberFormat="1" applyFont="1" applyBorder="1" applyAlignment="1">
      <alignment horizontal="right" vertical="center"/>
    </xf>
    <xf numFmtId="169" fontId="4" fillId="0" borderId="336" xfId="3" applyNumberFormat="1" applyFont="1" applyBorder="1" applyAlignment="1">
      <alignment horizontal="right" vertical="center"/>
    </xf>
    <xf numFmtId="0" fontId="5" fillId="0" borderId="332" xfId="3" applyFont="1" applyBorder="1" applyAlignment="1">
      <alignment vertical="center"/>
    </xf>
    <xf numFmtId="1" fontId="4" fillId="0" borderId="337" xfId="4" applyNumberFormat="1" applyFont="1" applyBorder="1" applyAlignment="1">
      <alignment horizontal="center" vertical="center"/>
    </xf>
    <xf numFmtId="0" fontId="5" fillId="0" borderId="320" xfId="3" applyFont="1" applyBorder="1" applyAlignment="1">
      <alignment vertical="center"/>
    </xf>
    <xf numFmtId="168" fontId="5" fillId="0" borderId="334" xfId="3" applyNumberFormat="1" applyFont="1" applyBorder="1" applyAlignment="1">
      <alignment horizontal="right" vertical="center"/>
    </xf>
    <xf numFmtId="168" fontId="5" fillId="0" borderId="338" xfId="3" applyNumberFormat="1" applyFont="1" applyBorder="1" applyAlignment="1">
      <alignment horizontal="right" vertical="center"/>
    </xf>
    <xf numFmtId="165" fontId="12" fillId="4" borderId="315" xfId="1" applyNumberFormat="1" applyFont="1" applyFill="1" applyBorder="1" applyAlignment="1">
      <alignment horizontal="right" vertical="center"/>
    </xf>
    <xf numFmtId="168" fontId="5" fillId="0" borderId="339" xfId="3" applyNumberFormat="1" applyFont="1" applyBorder="1" applyAlignment="1">
      <alignment horizontal="right" vertical="center"/>
    </xf>
    <xf numFmtId="168" fontId="5" fillId="0" borderId="340" xfId="3" applyNumberFormat="1" applyFont="1" applyBorder="1" applyAlignment="1">
      <alignment horizontal="right" vertical="center"/>
    </xf>
    <xf numFmtId="169" fontId="4" fillId="0" borderId="341" xfId="3" applyNumberFormat="1" applyFont="1" applyBorder="1" applyAlignment="1">
      <alignment horizontal="right" vertical="center"/>
    </xf>
    <xf numFmtId="165" fontId="4" fillId="0" borderId="342" xfId="1" applyNumberFormat="1" applyFont="1" applyFill="1" applyBorder="1" applyAlignment="1">
      <alignment vertical="center"/>
    </xf>
    <xf numFmtId="1" fontId="4" fillId="0" borderId="343" xfId="4" applyNumberFormat="1" applyFont="1" applyBorder="1" applyAlignment="1">
      <alignment horizontal="center" vertical="center"/>
    </xf>
    <xf numFmtId="0" fontId="4" fillId="0" borderId="344" xfId="4" applyFont="1" applyBorder="1" applyAlignment="1">
      <alignment vertical="center"/>
    </xf>
    <xf numFmtId="0" fontId="5" fillId="0" borderId="344" xfId="3" applyFont="1" applyBorder="1" applyAlignment="1">
      <alignment vertical="center"/>
    </xf>
    <xf numFmtId="168" fontId="5" fillId="0" borderId="344" xfId="3" applyNumberFormat="1" applyFont="1" applyBorder="1" applyAlignment="1">
      <alignment horizontal="right" vertical="center"/>
    </xf>
    <xf numFmtId="168" fontId="5" fillId="0" borderId="345" xfId="3" applyNumberFormat="1" applyFont="1" applyBorder="1" applyAlignment="1">
      <alignment horizontal="right" vertical="center"/>
    </xf>
    <xf numFmtId="169" fontId="4" fillId="0" borderId="144" xfId="3" applyNumberFormat="1" applyFont="1" applyBorder="1" applyAlignment="1">
      <alignment horizontal="right" vertical="center"/>
    </xf>
    <xf numFmtId="0" fontId="4" fillId="0" borderId="346" xfId="4" applyFont="1" applyBorder="1" applyAlignment="1">
      <alignment vertical="center"/>
    </xf>
    <xf numFmtId="168" fontId="5" fillId="0" borderId="125" xfId="3" applyNumberFormat="1" applyFont="1" applyBorder="1" applyAlignment="1">
      <alignment horizontal="center" vertical="center"/>
    </xf>
    <xf numFmtId="169" fontId="4" fillId="0" borderId="347" xfId="3" applyNumberFormat="1" applyFont="1" applyBorder="1" applyAlignment="1">
      <alignment horizontal="center" vertical="center"/>
    </xf>
    <xf numFmtId="165" fontId="9" fillId="0" borderId="348" xfId="1" applyNumberFormat="1" applyFont="1" applyBorder="1" applyAlignment="1">
      <alignment horizontal="center" vertical="center"/>
    </xf>
    <xf numFmtId="1" fontId="4" fillId="0" borderId="349" xfId="4" applyNumberFormat="1" applyFont="1" applyBorder="1" applyAlignment="1">
      <alignment horizontal="center" vertical="center"/>
    </xf>
    <xf numFmtId="0" fontId="4" fillId="0" borderId="350" xfId="3" applyFont="1" applyBorder="1" applyAlignment="1">
      <alignment vertical="center"/>
    </xf>
    <xf numFmtId="0" fontId="5" fillId="0" borderId="351" xfId="3" applyFont="1" applyBorder="1" applyAlignment="1">
      <alignment vertical="center"/>
    </xf>
    <xf numFmtId="168" fontId="5" fillId="0" borderId="352" xfId="3" applyNumberFormat="1" applyFont="1" applyBorder="1" applyAlignment="1">
      <alignment horizontal="right" vertical="center"/>
    </xf>
    <xf numFmtId="169" fontId="4" fillId="0" borderId="353" xfId="3" applyNumberFormat="1" applyFont="1" applyBorder="1" applyAlignment="1">
      <alignment horizontal="right" vertical="center"/>
    </xf>
    <xf numFmtId="0" fontId="5" fillId="0" borderId="354" xfId="3" applyFont="1" applyBorder="1" applyAlignment="1">
      <alignment vertical="center"/>
    </xf>
    <xf numFmtId="168" fontId="5" fillId="0" borderId="355" xfId="3" applyNumberFormat="1" applyFont="1" applyBorder="1" applyAlignment="1">
      <alignment horizontal="right" vertical="center"/>
    </xf>
    <xf numFmtId="169" fontId="4" fillId="0" borderId="356" xfId="3" applyNumberFormat="1" applyFont="1" applyBorder="1" applyAlignment="1">
      <alignment horizontal="right" vertical="center"/>
    </xf>
    <xf numFmtId="165" fontId="9" fillId="0" borderId="328" xfId="1" applyNumberFormat="1" applyFont="1" applyBorder="1"/>
    <xf numFmtId="165" fontId="9" fillId="0" borderId="328" xfId="1" applyNumberFormat="1" applyFont="1" applyFill="1" applyBorder="1"/>
    <xf numFmtId="165" fontId="9" fillId="0" borderId="265" xfId="1" applyNumberFormat="1" applyFont="1" applyFill="1" applyBorder="1"/>
    <xf numFmtId="0" fontId="4" fillId="0" borderId="272" xfId="3" applyFont="1" applyBorder="1" applyAlignment="1">
      <alignment vertical="center"/>
    </xf>
    <xf numFmtId="0" fontId="5" fillId="0" borderId="282" xfId="3" applyFont="1" applyBorder="1" applyAlignment="1">
      <alignment vertical="center"/>
    </xf>
    <xf numFmtId="169" fontId="4" fillId="0" borderId="357" xfId="3" applyNumberFormat="1" applyFont="1" applyBorder="1" applyAlignment="1">
      <alignment horizontal="right" vertical="center"/>
    </xf>
    <xf numFmtId="0" fontId="5" fillId="0" borderId="358" xfId="3" applyFont="1" applyBorder="1" applyAlignment="1">
      <alignment vertical="center"/>
    </xf>
    <xf numFmtId="168" fontId="5" fillId="0" borderId="358" xfId="3" applyNumberFormat="1" applyFont="1" applyBorder="1" applyAlignment="1">
      <alignment horizontal="right" vertical="center"/>
    </xf>
    <xf numFmtId="165" fontId="4" fillId="0" borderId="359" xfId="1" applyNumberFormat="1" applyFont="1" applyBorder="1" applyAlignment="1">
      <alignment horizontal="right" vertical="center"/>
    </xf>
    <xf numFmtId="168" fontId="5" fillId="0" borderId="272" xfId="3" applyNumberFormat="1" applyFont="1" applyBorder="1" applyAlignment="1">
      <alignment vertical="center"/>
    </xf>
    <xf numFmtId="0" fontId="4" fillId="0" borderId="360" xfId="3" applyFont="1" applyBorder="1" applyAlignment="1">
      <alignment vertical="center"/>
    </xf>
    <xf numFmtId="165" fontId="4" fillId="0" borderId="361" xfId="1" applyNumberFormat="1" applyFont="1" applyBorder="1" applyAlignment="1">
      <alignment horizontal="right" vertical="center"/>
    </xf>
    <xf numFmtId="0" fontId="4" fillId="0" borderId="362" xfId="3" applyFont="1" applyBorder="1" applyAlignment="1">
      <alignment vertical="center"/>
    </xf>
    <xf numFmtId="168" fontId="5" fillId="0" borderId="363" xfId="3" applyNumberFormat="1" applyFont="1" applyBorder="1" applyAlignment="1">
      <alignment horizontal="right" vertical="center"/>
    </xf>
    <xf numFmtId="165" fontId="4" fillId="0" borderId="361" xfId="1" applyNumberFormat="1" applyFont="1" applyFill="1" applyBorder="1" applyAlignment="1">
      <alignment vertical="center"/>
    </xf>
    <xf numFmtId="0" fontId="5" fillId="0" borderId="364" xfId="3" applyFont="1" applyBorder="1" applyAlignment="1">
      <alignment vertical="center"/>
    </xf>
    <xf numFmtId="168" fontId="5" fillId="0" borderId="183" xfId="3" applyNumberFormat="1" applyFont="1" applyBorder="1" applyAlignment="1">
      <alignment horizontal="right" vertical="center"/>
    </xf>
    <xf numFmtId="165" fontId="4" fillId="0" borderId="365" xfId="1" applyNumberFormat="1" applyFont="1" applyBorder="1" applyAlignment="1">
      <alignment horizontal="right" vertical="center"/>
    </xf>
    <xf numFmtId="1" fontId="4" fillId="2" borderId="349" xfId="4" applyNumberFormat="1" applyFont="1" applyFill="1" applyBorder="1" applyAlignment="1">
      <alignment horizontal="center" vertical="center"/>
    </xf>
    <xf numFmtId="0" fontId="5" fillId="0" borderId="366" xfId="3" applyFont="1" applyBorder="1" applyAlignment="1">
      <alignment vertical="center"/>
    </xf>
    <xf numFmtId="168" fontId="5" fillId="0" borderId="367" xfId="3" applyNumberFormat="1" applyFont="1" applyBorder="1" applyAlignment="1">
      <alignment horizontal="right" vertical="center"/>
    </xf>
    <xf numFmtId="168" fontId="5" fillId="0" borderId="368" xfId="3" applyNumberFormat="1" applyFont="1" applyBorder="1" applyAlignment="1">
      <alignment horizontal="right" vertical="center"/>
    </xf>
    <xf numFmtId="165" fontId="4" fillId="0" borderId="369" xfId="1" applyNumberFormat="1" applyFont="1" applyBorder="1" applyAlignment="1">
      <alignment horizontal="right" vertical="center"/>
    </xf>
    <xf numFmtId="0" fontId="4" fillId="0" borderId="249" xfId="3" applyFont="1" applyBorder="1" applyAlignment="1">
      <alignment vertical="center"/>
    </xf>
    <xf numFmtId="0" fontId="5" fillId="0" borderId="249" xfId="3" applyFont="1" applyBorder="1" applyAlignment="1">
      <alignment vertical="center"/>
    </xf>
    <xf numFmtId="167" fontId="5" fillId="0" borderId="183" xfId="3" applyNumberFormat="1" applyFont="1" applyBorder="1" applyAlignment="1">
      <alignment vertical="center"/>
    </xf>
    <xf numFmtId="168" fontId="5" fillId="0" borderId="370" xfId="3" applyNumberFormat="1" applyFont="1" applyBorder="1" applyAlignment="1">
      <alignment horizontal="right" vertical="center"/>
    </xf>
    <xf numFmtId="169" fontId="4" fillId="0" borderId="371" xfId="3" applyNumberFormat="1" applyFont="1" applyBorder="1" applyAlignment="1">
      <alignment horizontal="right" vertical="center"/>
    </xf>
    <xf numFmtId="0" fontId="5" fillId="0" borderId="272" xfId="3" applyFont="1" applyBorder="1" applyAlignment="1">
      <alignment vertical="center"/>
    </xf>
    <xf numFmtId="167" fontId="5" fillId="0" borderId="272" xfId="3" applyNumberFormat="1" applyFont="1" applyBorder="1" applyAlignment="1">
      <alignment vertical="center"/>
    </xf>
    <xf numFmtId="165" fontId="4" fillId="0" borderId="372" xfId="1" applyNumberFormat="1" applyFont="1" applyBorder="1" applyAlignment="1">
      <alignment vertical="center"/>
    </xf>
    <xf numFmtId="0" fontId="4" fillId="0" borderId="300" xfId="3" applyFont="1" applyBorder="1" applyAlignment="1">
      <alignment vertical="center"/>
    </xf>
    <xf numFmtId="169" fontId="4" fillId="0" borderId="373" xfId="3" applyNumberFormat="1" applyFont="1" applyBorder="1" applyAlignment="1">
      <alignment horizontal="right" vertical="center"/>
    </xf>
    <xf numFmtId="0" fontId="4" fillId="2" borderId="0" xfId="3" applyFont="1" applyFill="1" applyAlignment="1">
      <alignment vertical="center"/>
    </xf>
    <xf numFmtId="0" fontId="5" fillId="0" borderId="374" xfId="4" applyFont="1" applyBorder="1" applyAlignment="1">
      <alignment vertical="center"/>
    </xf>
    <xf numFmtId="168" fontId="5" fillId="0" borderId="374" xfId="3" applyNumberFormat="1" applyFont="1" applyBorder="1" applyAlignment="1">
      <alignment horizontal="right" vertical="center"/>
    </xf>
    <xf numFmtId="0" fontId="4" fillId="0" borderId="373" xfId="3" applyFont="1" applyBorder="1" applyAlignment="1">
      <alignment horizontal="right" vertical="center"/>
    </xf>
    <xf numFmtId="0" fontId="4" fillId="2" borderId="21" xfId="3" applyFont="1" applyFill="1" applyBorder="1" applyAlignment="1">
      <alignment vertical="center"/>
    </xf>
    <xf numFmtId="0" fontId="5" fillId="0" borderId="272" xfId="4" applyFont="1" applyBorder="1" applyAlignment="1">
      <alignment vertical="center"/>
    </xf>
    <xf numFmtId="168" fontId="5" fillId="0" borderId="250" xfId="3" applyNumberFormat="1" applyFont="1" applyBorder="1" applyAlignment="1">
      <alignment horizontal="right" vertical="center"/>
    </xf>
    <xf numFmtId="169" fontId="4" fillId="0" borderId="360" xfId="3" applyNumberFormat="1" applyFont="1" applyBorder="1" applyAlignment="1">
      <alignment horizontal="right" vertical="center"/>
    </xf>
    <xf numFmtId="1" fontId="4" fillId="0" borderId="375" xfId="4" applyNumberFormat="1" applyFont="1" applyBorder="1" applyAlignment="1">
      <alignment horizontal="center" vertical="center"/>
    </xf>
    <xf numFmtId="0" fontId="4" fillId="0" borderId="366" xfId="3" applyFont="1" applyBorder="1" applyAlignment="1">
      <alignment vertical="center"/>
    </xf>
    <xf numFmtId="0" fontId="5" fillId="0" borderId="366" xfId="4" applyFont="1" applyBorder="1" applyAlignment="1">
      <alignment vertical="center"/>
    </xf>
    <xf numFmtId="168" fontId="5" fillId="0" borderId="295" xfId="3" applyNumberFormat="1" applyFont="1" applyBorder="1" applyAlignment="1">
      <alignment horizontal="right" vertical="center"/>
    </xf>
    <xf numFmtId="167" fontId="5" fillId="0" borderId="280" xfId="3" applyNumberFormat="1" applyFont="1" applyBorder="1" applyAlignment="1">
      <alignment vertical="center"/>
    </xf>
    <xf numFmtId="165" fontId="4" fillId="0" borderId="372" xfId="1" applyNumberFormat="1" applyFont="1" applyBorder="1" applyAlignment="1">
      <alignment horizontal="right" vertical="center"/>
    </xf>
    <xf numFmtId="0" fontId="4" fillId="0" borderId="125" xfId="3" applyFont="1" applyBorder="1" applyAlignment="1">
      <alignment vertical="center"/>
    </xf>
    <xf numFmtId="168" fontId="5" fillId="0" borderId="376" xfId="3" applyNumberFormat="1" applyFont="1" applyBorder="1" applyAlignment="1">
      <alignment horizontal="right" vertical="center"/>
    </xf>
    <xf numFmtId="168" fontId="5" fillId="0" borderId="377" xfId="3" applyNumberFormat="1" applyFont="1" applyBorder="1" applyAlignment="1">
      <alignment vertical="center"/>
    </xf>
    <xf numFmtId="0" fontId="4" fillId="0" borderId="378" xfId="3" applyFont="1" applyBorder="1" applyAlignment="1">
      <alignment horizontal="right" vertical="center"/>
    </xf>
    <xf numFmtId="0" fontId="4" fillId="0" borderId="379" xfId="3" applyFont="1" applyBorder="1" applyAlignment="1">
      <alignment vertical="center"/>
    </xf>
    <xf numFmtId="0" fontId="5" fillId="0" borderId="377" xfId="3" applyFont="1" applyBorder="1" applyAlignment="1">
      <alignment vertical="center"/>
    </xf>
    <xf numFmtId="167" fontId="5" fillId="0" borderId="282" xfId="3" applyNumberFormat="1" applyFont="1" applyBorder="1"/>
    <xf numFmtId="169" fontId="4" fillId="0" borderId="378" xfId="3" applyNumberFormat="1" applyFont="1" applyBorder="1" applyAlignment="1">
      <alignment horizontal="right" vertical="center"/>
    </xf>
    <xf numFmtId="0" fontId="4" fillId="2" borderId="380" xfId="3" applyFont="1" applyFill="1" applyBorder="1" applyAlignment="1">
      <alignment vertical="center"/>
    </xf>
    <xf numFmtId="168" fontId="5" fillId="0" borderId="381" xfId="3" applyNumberFormat="1" applyFont="1" applyBorder="1" applyAlignment="1">
      <alignment horizontal="right" vertical="center"/>
    </xf>
    <xf numFmtId="165" fontId="4" fillId="0" borderId="382" xfId="1" applyNumberFormat="1" applyFont="1" applyBorder="1" applyAlignment="1">
      <alignment horizontal="right" vertical="center"/>
    </xf>
    <xf numFmtId="165" fontId="4" fillId="0" borderId="382" xfId="1" applyNumberFormat="1" applyFont="1" applyBorder="1" applyAlignment="1">
      <alignment vertical="center"/>
    </xf>
    <xf numFmtId="165" fontId="4" fillId="0" borderId="383" xfId="1" applyNumberFormat="1" applyFont="1" applyBorder="1" applyAlignment="1">
      <alignment vertical="center"/>
    </xf>
    <xf numFmtId="0" fontId="4" fillId="0" borderId="285" xfId="3" applyFont="1" applyBorder="1" applyAlignment="1">
      <alignment vertical="center"/>
    </xf>
    <xf numFmtId="168" fontId="5" fillId="0" borderId="384" xfId="3" applyNumberFormat="1" applyFont="1" applyBorder="1" applyAlignment="1">
      <alignment horizontal="right" vertical="center"/>
    </xf>
    <xf numFmtId="168" fontId="5" fillId="0" borderId="385" xfId="3" applyNumberFormat="1" applyFont="1" applyBorder="1" applyAlignment="1">
      <alignment horizontal="right" vertical="center"/>
    </xf>
    <xf numFmtId="0" fontId="4" fillId="0" borderId="386" xfId="3" applyFont="1" applyBorder="1" applyAlignment="1">
      <alignment horizontal="right" vertical="center"/>
    </xf>
    <xf numFmtId="165" fontId="4" fillId="0" borderId="387" xfId="1" applyNumberFormat="1" applyFont="1" applyBorder="1" applyAlignment="1">
      <alignment horizontal="right" vertical="center"/>
    </xf>
    <xf numFmtId="165" fontId="4" fillId="0" borderId="388" xfId="1" applyNumberFormat="1" applyFont="1" applyFill="1" applyBorder="1" applyAlignment="1">
      <alignment vertical="center"/>
    </xf>
    <xf numFmtId="1" fontId="4" fillId="0" borderId="389" xfId="4" applyNumberFormat="1" applyFont="1" applyBorder="1" applyAlignment="1">
      <alignment horizontal="center" vertical="center"/>
    </xf>
    <xf numFmtId="0" fontId="4" fillId="0" borderId="390" xfId="3" applyFont="1" applyBorder="1" applyAlignment="1">
      <alignment vertical="center"/>
    </xf>
    <xf numFmtId="0" fontId="5" fillId="0" borderId="390" xfId="4" applyFont="1" applyBorder="1" applyAlignment="1">
      <alignment vertical="center"/>
    </xf>
    <xf numFmtId="168" fontId="5" fillId="0" borderId="391" xfId="3" applyNumberFormat="1" applyFont="1" applyBorder="1" applyAlignment="1">
      <alignment vertical="center"/>
    </xf>
    <xf numFmtId="0" fontId="4" fillId="0" borderId="392" xfId="3" applyFont="1" applyBorder="1" applyAlignment="1">
      <alignment horizontal="right" vertical="center"/>
    </xf>
    <xf numFmtId="165" fontId="4" fillId="0" borderId="393" xfId="1" applyNumberFormat="1" applyFont="1" applyBorder="1" applyAlignment="1">
      <alignment horizontal="right" vertical="center"/>
    </xf>
    <xf numFmtId="165" fontId="4" fillId="0" borderId="393" xfId="1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/>
    <xf numFmtId="165" fontId="2" fillId="0" borderId="0" xfId="1" applyNumberFormat="1" applyFont="1"/>
    <xf numFmtId="165" fontId="9" fillId="0" borderId="0" xfId="1" applyNumberFormat="1" applyFont="1"/>
    <xf numFmtId="0" fontId="9" fillId="0" borderId="0" xfId="0" applyFont="1"/>
    <xf numFmtId="165" fontId="9" fillId="0" borderId="0" xfId="1" applyNumberFormat="1" applyFont="1" applyFill="1"/>
    <xf numFmtId="3" fontId="6" fillId="0" borderId="0" xfId="1" applyNumberFormat="1" applyFont="1"/>
    <xf numFmtId="0" fontId="6" fillId="0" borderId="0" xfId="0" applyFont="1" applyAlignment="1">
      <alignment horizontal="left" vertical="center"/>
    </xf>
    <xf numFmtId="165" fontId="9" fillId="0" borderId="0" xfId="1" applyNumberFormat="1" applyFont="1" applyBorder="1"/>
    <xf numFmtId="165" fontId="4" fillId="0" borderId="0" xfId="1" applyNumberFormat="1" applyFont="1" applyBorder="1" applyAlignment="1">
      <alignment vertical="center"/>
    </xf>
    <xf numFmtId="165" fontId="9" fillId="0" borderId="0" xfId="1" applyNumberFormat="1" applyFont="1" applyFill="1" applyBorder="1"/>
  </cellXfs>
  <cellStyles count="6">
    <cellStyle name="Milliers" xfId="1" builtinId="3"/>
    <cellStyle name="Normal" xfId="0" builtinId="0"/>
    <cellStyle name="Normal 2" xfId="3" xr:uid="{31EB7387-8330-400B-8485-50AC94766E8A}"/>
    <cellStyle name="Normal_RED-DEC" xfId="5" xr:uid="{AB87F7D0-50CC-4F12-B5B3-E591EA7B9DE8}"/>
    <cellStyle name="Normal_Rendement SICAV" xfId="4" xr:uid="{3950A080-A209-46BD-8F63-110B76DA29B5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partage\Insertion%20BO%20DEIM\Users\rnidhal\Desktop\AAA\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partage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03D3C-DAB9-4EE3-9638-981132DF98D0}">
  <sheetPr codeName="Feuil21"/>
  <dimension ref="A1:XEN503"/>
  <sheetViews>
    <sheetView tabSelected="1" topLeftCell="A130" zoomScale="91" zoomScaleNormal="91" workbookViewId="0">
      <selection activeCell="J14" sqref="J14"/>
    </sheetView>
  </sheetViews>
  <sheetFormatPr baseColWidth="10" defaultColWidth="11.42578125" defaultRowHeight="15" x14ac:dyDescent="0.25"/>
  <cols>
    <col min="1" max="1" width="4.42578125" style="601" customWidth="1"/>
    <col min="2" max="2" width="44.7109375" style="10" customWidth="1"/>
    <col min="3" max="3" width="39" style="10" customWidth="1"/>
    <col min="4" max="4" width="19.85546875" customWidth="1"/>
    <col min="5" max="5" width="15.140625" customWidth="1"/>
    <col min="6" max="6" width="8.7109375" style="602" customWidth="1"/>
    <col min="7" max="7" width="20.140625" style="603" customWidth="1"/>
    <col min="8" max="8" width="15" style="604" customWidth="1"/>
    <col min="9" max="9" width="14.5703125" style="606" customWidth="1"/>
    <col min="10" max="22" width="11.42578125" style="10"/>
    <col min="23" max="23" width="16.5703125" style="10" customWidth="1"/>
    <col min="24" max="16384" width="11.42578125" style="10"/>
  </cols>
  <sheetData>
    <row r="1" spans="1:17 16368:16368" ht="30" customHeight="1" thickTop="1" x14ac:dyDescent="0.2">
      <c r="A1" s="1" t="s">
        <v>0</v>
      </c>
      <c r="B1" s="2"/>
      <c r="C1" s="3" t="s">
        <v>1</v>
      </c>
      <c r="D1" s="4" t="s">
        <v>2</v>
      </c>
      <c r="E1" s="5"/>
      <c r="F1" s="6" t="s">
        <v>3</v>
      </c>
      <c r="G1" s="7"/>
      <c r="H1" s="8" t="s">
        <v>4</v>
      </c>
      <c r="I1" s="9" t="s">
        <v>5</v>
      </c>
    </row>
    <row r="2" spans="1:17 16368:16368" customFormat="1" x14ac:dyDescent="0.25">
      <c r="A2" s="11"/>
      <c r="B2" s="12"/>
      <c r="C2" s="13"/>
      <c r="D2" s="14"/>
      <c r="E2" s="15"/>
      <c r="F2" s="16"/>
      <c r="G2" s="17"/>
      <c r="H2" s="18"/>
      <c r="I2" s="19"/>
      <c r="P2" s="20"/>
      <c r="Q2" s="20"/>
    </row>
    <row r="3" spans="1:17 16368:16368" customFormat="1" ht="15.75" thickBot="1" x14ac:dyDescent="0.3">
      <c r="A3" s="21"/>
      <c r="B3" s="22"/>
      <c r="C3" s="23"/>
      <c r="D3" s="24"/>
      <c r="E3" s="25"/>
      <c r="F3" s="26"/>
      <c r="G3" s="27"/>
      <c r="H3" s="28"/>
      <c r="I3" s="29"/>
      <c r="P3" s="20"/>
      <c r="Q3" s="20"/>
    </row>
    <row r="4" spans="1:17 16368:16368" customFormat="1" ht="16.5" thickTop="1" thickBot="1" x14ac:dyDescent="0.3">
      <c r="A4" s="30" t="s">
        <v>6</v>
      </c>
      <c r="B4" s="31"/>
      <c r="C4" s="31"/>
      <c r="D4" s="31"/>
      <c r="E4" s="31"/>
      <c r="F4" s="31"/>
      <c r="G4" s="31"/>
      <c r="H4" s="31"/>
      <c r="I4" s="32"/>
      <c r="P4" s="20"/>
      <c r="Q4" s="20"/>
    </row>
    <row r="5" spans="1:17 16368:16368" customFormat="1" ht="16.5" thickTop="1" thickBot="1" x14ac:dyDescent="0.3">
      <c r="A5" s="33" t="s">
        <v>7</v>
      </c>
      <c r="B5" s="34"/>
      <c r="C5" s="34"/>
      <c r="D5" s="34"/>
      <c r="E5" s="34"/>
      <c r="F5" s="34"/>
      <c r="G5" s="34"/>
      <c r="H5" s="34"/>
      <c r="I5" s="35"/>
      <c r="P5" s="20"/>
      <c r="Q5" s="20"/>
    </row>
    <row r="6" spans="1:17 16368:16368" s="43" customFormat="1" ht="15.75" thickTop="1" x14ac:dyDescent="0.25">
      <c r="A6" s="36">
        <v>1</v>
      </c>
      <c r="B6" s="37" t="s">
        <v>8</v>
      </c>
      <c r="C6" s="38" t="s">
        <v>9</v>
      </c>
      <c r="D6" s="39">
        <v>33805</v>
      </c>
      <c r="E6" s="39"/>
      <c r="F6" s="40"/>
      <c r="G6" s="41">
        <v>131.35900000000001</v>
      </c>
      <c r="H6" s="42">
        <v>138.041</v>
      </c>
      <c r="I6" s="42">
        <v>138.06299999999999</v>
      </c>
      <c r="P6" s="45"/>
      <c r="Q6" s="45"/>
      <c r="XEN6" s="44">
        <f t="shared" ref="XEN6:XEN69" si="0">IFERROR(I6/H6-1,"")</f>
        <v>1.5937293992362989E-4</v>
      </c>
    </row>
    <row r="7" spans="1:17 16368:16368" customFormat="1" x14ac:dyDescent="0.25">
      <c r="A7" s="46">
        <v>2</v>
      </c>
      <c r="B7" s="47" t="s">
        <v>10</v>
      </c>
      <c r="C7" s="48" t="s">
        <v>9</v>
      </c>
      <c r="D7" s="49">
        <v>39188</v>
      </c>
      <c r="E7" s="49"/>
      <c r="F7" s="50"/>
      <c r="G7" s="51">
        <v>184.119</v>
      </c>
      <c r="H7" s="52">
        <v>194.19399999999999</v>
      </c>
      <c r="I7" s="52">
        <v>194.22499999999999</v>
      </c>
      <c r="P7" s="20"/>
      <c r="Q7" s="20"/>
      <c r="XEN7" s="44">
        <f t="shared" si="0"/>
        <v>1.5963418025277676E-4</v>
      </c>
    </row>
    <row r="8" spans="1:17 16368:16368" customFormat="1" x14ac:dyDescent="0.25">
      <c r="A8" s="36">
        <v>3</v>
      </c>
      <c r="B8" s="53" t="s">
        <v>11</v>
      </c>
      <c r="C8" s="48" t="s">
        <v>12</v>
      </c>
      <c r="D8" s="49">
        <v>36192</v>
      </c>
      <c r="E8" s="49"/>
      <c r="F8" s="54"/>
      <c r="G8" s="51">
        <v>151.696</v>
      </c>
      <c r="H8" s="52">
        <v>158.83199999999999</v>
      </c>
      <c r="I8" s="52">
        <v>158.857</v>
      </c>
      <c r="P8" s="20"/>
      <c r="Q8" s="20"/>
      <c r="XEN8" s="44">
        <f t="shared" si="0"/>
        <v>1.5739901279343549E-4</v>
      </c>
    </row>
    <row r="9" spans="1:17 16368:16368" customFormat="1" x14ac:dyDescent="0.25">
      <c r="A9" s="46">
        <v>4</v>
      </c>
      <c r="B9" s="47" t="s">
        <v>13</v>
      </c>
      <c r="C9" s="48" t="s">
        <v>14</v>
      </c>
      <c r="D9" s="49">
        <v>42996</v>
      </c>
      <c r="E9" s="49"/>
      <c r="F9" s="54"/>
      <c r="G9" s="55">
        <v>165.83</v>
      </c>
      <c r="H9" s="52">
        <v>174.67699999999999</v>
      </c>
      <c r="I9" s="52">
        <v>174.70500000000001</v>
      </c>
      <c r="P9" s="20"/>
      <c r="Q9" s="20"/>
      <c r="XEN9" s="44">
        <f t="shared" si="0"/>
        <v>1.6029586035948284E-4</v>
      </c>
    </row>
    <row r="10" spans="1:17 16368:16368" customFormat="1" x14ac:dyDescent="0.25">
      <c r="A10" s="36">
        <v>5</v>
      </c>
      <c r="B10" s="53" t="s">
        <v>15</v>
      </c>
      <c r="C10" s="48" t="s">
        <v>16</v>
      </c>
      <c r="D10" s="56">
        <v>37043</v>
      </c>
      <c r="E10" s="57"/>
      <c r="F10" s="54"/>
      <c r="G10" s="55">
        <v>156.578</v>
      </c>
      <c r="H10" s="52">
        <v>162.434</v>
      </c>
      <c r="I10" s="52">
        <v>162.45500000000001</v>
      </c>
      <c r="P10" s="20"/>
      <c r="Q10" s="20"/>
      <c r="XEN10" s="44">
        <f t="shared" si="0"/>
        <v>1.2928327813144236E-4</v>
      </c>
    </row>
    <row r="11" spans="1:17 16368:16368" customFormat="1" x14ac:dyDescent="0.25">
      <c r="A11" s="36">
        <v>6</v>
      </c>
      <c r="B11" s="47" t="s">
        <v>17</v>
      </c>
      <c r="C11" s="48" t="s">
        <v>18</v>
      </c>
      <c r="D11" s="56">
        <v>43370</v>
      </c>
      <c r="E11" s="58"/>
      <c r="F11" s="54"/>
      <c r="G11" s="55">
        <v>163.47900000000001</v>
      </c>
      <c r="H11" s="52">
        <v>171.72300000000001</v>
      </c>
      <c r="I11" s="52">
        <v>171.75200000000001</v>
      </c>
      <c r="P11" s="20"/>
      <c r="Q11" s="20"/>
      <c r="XEN11" s="44">
        <f t="shared" si="0"/>
        <v>1.688766210699022E-4</v>
      </c>
    </row>
    <row r="12" spans="1:17 16368:16368" customFormat="1" ht="12" customHeight="1" x14ac:dyDescent="0.25">
      <c r="A12" s="36">
        <v>7</v>
      </c>
      <c r="B12" s="59" t="s">
        <v>19</v>
      </c>
      <c r="C12" s="60" t="s">
        <v>20</v>
      </c>
      <c r="D12" s="61">
        <v>39489</v>
      </c>
      <c r="E12" s="62"/>
      <c r="F12" s="54"/>
      <c r="G12" s="63">
        <v>148.41499999999999</v>
      </c>
      <c r="H12" s="52">
        <v>155.34299999999999</v>
      </c>
      <c r="I12" s="52">
        <v>155.376</v>
      </c>
      <c r="P12" s="20"/>
      <c r="Q12" s="20"/>
      <c r="XEN12" s="44">
        <f t="shared" si="0"/>
        <v>2.1243313184382551E-4</v>
      </c>
    </row>
    <row r="13" spans="1:17 16368:16368" customFormat="1" x14ac:dyDescent="0.25">
      <c r="A13" s="36">
        <v>8</v>
      </c>
      <c r="B13" s="64" t="s">
        <v>21</v>
      </c>
      <c r="C13" s="48" t="s">
        <v>22</v>
      </c>
      <c r="D13" s="65">
        <v>33878</v>
      </c>
      <c r="E13" s="65"/>
      <c r="F13" s="54"/>
      <c r="G13" s="51">
        <v>61.194000000000003</v>
      </c>
      <c r="H13" s="52">
        <v>64.387</v>
      </c>
      <c r="I13" s="52">
        <v>64.397999999999996</v>
      </c>
      <c r="P13" s="20"/>
      <c r="Q13" s="20"/>
      <c r="XEN13" s="44">
        <f t="shared" si="0"/>
        <v>1.7084194014316267E-4</v>
      </c>
    </row>
    <row r="14" spans="1:17 16368:16368" s="69" customFormat="1" x14ac:dyDescent="0.25">
      <c r="A14" s="36">
        <v>9</v>
      </c>
      <c r="B14" s="47" t="s">
        <v>23</v>
      </c>
      <c r="C14" s="48" t="s">
        <v>24</v>
      </c>
      <c r="D14" s="66">
        <v>34599</v>
      </c>
      <c r="E14" s="67"/>
      <c r="F14" s="54"/>
      <c r="G14" s="68">
        <v>45.127000000000002</v>
      </c>
      <c r="H14" s="52">
        <v>47.34</v>
      </c>
      <c r="I14" s="52">
        <v>47.347000000000001</v>
      </c>
      <c r="P14" s="70"/>
      <c r="Q14" s="70"/>
      <c r="XEN14" s="44">
        <f t="shared" si="0"/>
        <v>1.4786649767639659E-4</v>
      </c>
    </row>
    <row r="15" spans="1:17 16368:16368" s="69" customFormat="1" x14ac:dyDescent="0.25">
      <c r="A15" s="36">
        <v>10</v>
      </c>
      <c r="B15" s="64" t="s">
        <v>25</v>
      </c>
      <c r="C15" s="48" t="s">
        <v>24</v>
      </c>
      <c r="D15" s="57">
        <v>40000</v>
      </c>
      <c r="E15" s="57"/>
      <c r="F15" s="54"/>
      <c r="G15" s="68">
        <v>153.423</v>
      </c>
      <c r="H15" s="52">
        <v>161.19999999999999</v>
      </c>
      <c r="I15" s="52">
        <v>161.22499999999999</v>
      </c>
      <c r="P15" s="70"/>
      <c r="Q15" s="70"/>
      <c r="XEN15" s="44">
        <f t="shared" si="0"/>
        <v>1.5508684863529965E-4</v>
      </c>
    </row>
    <row r="16" spans="1:17 16368:16368" customFormat="1" ht="15" customHeight="1" x14ac:dyDescent="0.25">
      <c r="A16" s="36">
        <v>11</v>
      </c>
      <c r="B16" s="47" t="s">
        <v>26</v>
      </c>
      <c r="C16" s="48" t="s">
        <v>27</v>
      </c>
      <c r="D16" s="57">
        <v>36815</v>
      </c>
      <c r="E16" s="71"/>
      <c r="F16" s="54"/>
      <c r="G16" s="68">
        <v>134.316</v>
      </c>
      <c r="H16" s="72">
        <v>140.636</v>
      </c>
      <c r="I16" s="72">
        <v>140.65600000000001</v>
      </c>
      <c r="P16" s="20"/>
      <c r="Q16" s="20"/>
      <c r="XEN16" s="44">
        <f t="shared" si="0"/>
        <v>1.4221109815415467E-4</v>
      </c>
    </row>
    <row r="17" spans="1:17 16368:16368" ht="12.75" customHeight="1" x14ac:dyDescent="0.2">
      <c r="A17" s="36">
        <v>12</v>
      </c>
      <c r="B17" s="47" t="s">
        <v>28</v>
      </c>
      <c r="C17" s="48" t="s">
        <v>29</v>
      </c>
      <c r="D17" s="57">
        <v>36075</v>
      </c>
      <c r="E17" s="71"/>
      <c r="F17" s="54"/>
      <c r="G17" s="55">
        <v>134.21299999999999</v>
      </c>
      <c r="H17" s="52">
        <v>141.303</v>
      </c>
      <c r="I17" s="52">
        <v>141.328</v>
      </c>
      <c r="P17" s="73"/>
      <c r="Q17" s="73"/>
      <c r="XEN17" s="44">
        <f t="shared" si="0"/>
        <v>1.7692476451314221E-4</v>
      </c>
    </row>
    <row r="18" spans="1:17 16368:16368" ht="12.75" customHeight="1" x14ac:dyDescent="0.2">
      <c r="A18" s="74">
        <v>13</v>
      </c>
      <c r="B18" s="47" t="s">
        <v>30</v>
      </c>
      <c r="C18" s="48" t="s">
        <v>31</v>
      </c>
      <c r="D18" s="75">
        <v>39209</v>
      </c>
      <c r="E18" s="71"/>
      <c r="F18" s="54"/>
      <c r="G18" s="55">
        <v>115.794</v>
      </c>
      <c r="H18" s="72">
        <v>122.452</v>
      </c>
      <c r="I18" s="72">
        <v>122.476</v>
      </c>
      <c r="XEN18" s="44">
        <f t="shared" si="0"/>
        <v>1.9599516545265594E-4</v>
      </c>
    </row>
    <row r="19" spans="1:17 16368:16368" ht="15" customHeight="1" x14ac:dyDescent="0.2">
      <c r="A19" s="46">
        <v>14</v>
      </c>
      <c r="B19" s="47" t="s">
        <v>32</v>
      </c>
      <c r="C19" s="48" t="s">
        <v>33</v>
      </c>
      <c r="D19" s="57">
        <v>45630</v>
      </c>
      <c r="E19" s="71"/>
      <c r="F19" s="54"/>
      <c r="G19" s="55">
        <v>107.343</v>
      </c>
      <c r="H19" s="52">
        <v>112.688</v>
      </c>
      <c r="I19" s="52">
        <v>112.706</v>
      </c>
      <c r="XEN19" s="44">
        <f t="shared" si="0"/>
        <v>1.5973306829475398E-4</v>
      </c>
    </row>
    <row r="20" spans="1:17 16368:16368" ht="15" customHeight="1" x14ac:dyDescent="0.2">
      <c r="A20" s="46">
        <v>15</v>
      </c>
      <c r="B20" s="47" t="s">
        <v>34</v>
      </c>
      <c r="C20" s="48" t="s">
        <v>35</v>
      </c>
      <c r="D20" s="57">
        <v>45631</v>
      </c>
      <c r="E20" s="71"/>
      <c r="F20" s="54"/>
      <c r="G20" s="55">
        <v>108.373</v>
      </c>
      <c r="H20" s="52">
        <v>113.74299999999999</v>
      </c>
      <c r="I20" s="52">
        <v>113.761</v>
      </c>
      <c r="XEN20" s="44">
        <f t="shared" si="0"/>
        <v>1.5825149679549178E-4</v>
      </c>
    </row>
    <row r="21" spans="1:17 16368:16368" ht="15.75" thickBot="1" x14ac:dyDescent="0.25">
      <c r="A21" s="76">
        <v>16</v>
      </c>
      <c r="B21" s="77" t="s">
        <v>36</v>
      </c>
      <c r="C21" s="78" t="s">
        <v>37</v>
      </c>
      <c r="D21" s="79">
        <v>45877</v>
      </c>
      <c r="E21" s="80"/>
      <c r="F21" s="81"/>
      <c r="G21" s="82">
        <v>101.925</v>
      </c>
      <c r="H21" s="52">
        <v>106.102</v>
      </c>
      <c r="I21" s="52">
        <v>106.11499999999999</v>
      </c>
      <c r="XEN21" s="44">
        <f t="shared" si="0"/>
        <v>1.2252360935693929E-4</v>
      </c>
    </row>
    <row r="22" spans="1:17 16368:16368" ht="15.6" customHeight="1" thickTop="1" thickBot="1" x14ac:dyDescent="0.25">
      <c r="A22" s="33" t="s">
        <v>38</v>
      </c>
      <c r="B22" s="34"/>
      <c r="C22" s="34"/>
      <c r="D22" s="34"/>
      <c r="E22" s="34"/>
      <c r="F22" s="34"/>
      <c r="G22" s="34"/>
      <c r="H22" s="34"/>
      <c r="I22" s="35"/>
      <c r="XEN22" s="44" t="str">
        <f t="shared" si="0"/>
        <v/>
      </c>
    </row>
    <row r="23" spans="1:17 16368:16368" ht="15.75" thickTop="1" x14ac:dyDescent="0.2">
      <c r="A23" s="83">
        <v>17</v>
      </c>
      <c r="B23" s="84" t="s">
        <v>39</v>
      </c>
      <c r="C23" s="85" t="s">
        <v>35</v>
      </c>
      <c r="D23" s="86">
        <v>39084</v>
      </c>
      <c r="E23" s="87"/>
      <c r="F23" s="88"/>
      <c r="G23" s="89">
        <v>23.481000000000002</v>
      </c>
      <c r="H23" s="90">
        <v>24.567</v>
      </c>
      <c r="I23" s="90">
        <v>24.57</v>
      </c>
      <c r="XEN23" s="44">
        <f t="shared" si="0"/>
        <v>1.2211503236048138E-4</v>
      </c>
    </row>
    <row r="24" spans="1:17 16368:16368" x14ac:dyDescent="0.2">
      <c r="A24" s="83">
        <v>18</v>
      </c>
      <c r="B24" s="91" t="s">
        <v>40</v>
      </c>
      <c r="C24" s="92" t="s">
        <v>41</v>
      </c>
      <c r="D24" s="93">
        <v>42003</v>
      </c>
      <c r="E24" s="94"/>
      <c r="F24" s="95"/>
      <c r="G24" s="96">
        <v>163.14699999999999</v>
      </c>
      <c r="H24" s="90">
        <v>170.80099999999999</v>
      </c>
      <c r="I24" s="90">
        <v>170.822</v>
      </c>
      <c r="XEN24" s="44">
        <f t="shared" si="0"/>
        <v>1.2295009982388194E-4</v>
      </c>
    </row>
    <row r="25" spans="1:17 16368:16368" x14ac:dyDescent="0.2">
      <c r="A25" s="83">
        <v>19</v>
      </c>
      <c r="B25" s="97" t="s">
        <v>42</v>
      </c>
      <c r="C25" s="98" t="s">
        <v>43</v>
      </c>
      <c r="D25" s="99">
        <v>43054</v>
      </c>
      <c r="E25" s="100"/>
      <c r="F25" s="95"/>
      <c r="G25" s="101">
        <v>154.71700000000001</v>
      </c>
      <c r="H25" s="90">
        <v>161.85</v>
      </c>
      <c r="I25" s="90">
        <v>161.85599999999999</v>
      </c>
      <c r="XEN25" s="44">
        <f t="shared" si="0"/>
        <v>3.7071362372520511E-5</v>
      </c>
    </row>
    <row r="26" spans="1:17 16368:16368" ht="13.5" customHeight="1" x14ac:dyDescent="0.2">
      <c r="A26" s="83">
        <v>20</v>
      </c>
      <c r="B26" s="102" t="s">
        <v>44</v>
      </c>
      <c r="C26" s="103" t="s">
        <v>45</v>
      </c>
      <c r="D26" s="104">
        <v>42195</v>
      </c>
      <c r="E26" s="66"/>
      <c r="F26" s="105"/>
      <c r="G26" s="106">
        <v>14.83</v>
      </c>
      <c r="H26" s="90">
        <v>15.507</v>
      </c>
      <c r="I26" s="90">
        <v>15.509</v>
      </c>
      <c r="XEN26" s="44">
        <f t="shared" si="0"/>
        <v>1.2897401173672662E-4</v>
      </c>
    </row>
    <row r="27" spans="1:17 16368:16368" ht="19.5" customHeight="1" x14ac:dyDescent="0.2">
      <c r="A27" s="83">
        <v>21</v>
      </c>
      <c r="B27" s="107" t="s">
        <v>46</v>
      </c>
      <c r="C27" s="108" t="s">
        <v>47</v>
      </c>
      <c r="D27" s="104">
        <v>39175</v>
      </c>
      <c r="E27" s="109"/>
      <c r="F27" s="110"/>
      <c r="G27" s="96">
        <v>227.19900000000001</v>
      </c>
      <c r="H27" s="90">
        <v>238.47</v>
      </c>
      <c r="I27" s="90">
        <v>238.50700000000001</v>
      </c>
      <c r="XEN27" s="44">
        <f t="shared" si="0"/>
        <v>1.5515578479474712E-4</v>
      </c>
    </row>
    <row r="28" spans="1:17 16368:16368" ht="15" customHeight="1" x14ac:dyDescent="0.2">
      <c r="A28" s="83">
        <v>22</v>
      </c>
      <c r="B28" s="91" t="s">
        <v>48</v>
      </c>
      <c r="C28" s="92" t="s">
        <v>49</v>
      </c>
      <c r="D28" s="111">
        <v>42356</v>
      </c>
      <c r="E28" s="112"/>
      <c r="F28" s="113"/>
      <c r="G28" s="96">
        <v>127.181</v>
      </c>
      <c r="H28" s="90">
        <v>132.77799999999999</v>
      </c>
      <c r="I28" s="90">
        <v>132.79599999999999</v>
      </c>
      <c r="XEN28" s="44">
        <f t="shared" si="0"/>
        <v>1.3556462667008162E-4</v>
      </c>
    </row>
    <row r="29" spans="1:17 16368:16368" ht="15" customHeight="1" x14ac:dyDescent="0.2">
      <c r="A29" s="83">
        <v>23</v>
      </c>
      <c r="B29" s="114" t="s">
        <v>50</v>
      </c>
      <c r="C29" s="115" t="s">
        <v>37</v>
      </c>
      <c r="D29" s="116">
        <v>44431</v>
      </c>
      <c r="E29" s="112"/>
      <c r="F29" s="113"/>
      <c r="G29" s="96">
        <v>132.98500000000001</v>
      </c>
      <c r="H29" s="90">
        <v>139.667</v>
      </c>
      <c r="I29" s="90">
        <v>139.68899999999999</v>
      </c>
      <c r="XEN29" s="44">
        <f t="shared" si="0"/>
        <v>1.5751752382442419E-4</v>
      </c>
    </row>
    <row r="30" spans="1:17 16368:16368" ht="18.75" customHeight="1" x14ac:dyDescent="0.2">
      <c r="A30" s="83">
        <v>24</v>
      </c>
      <c r="B30" s="102" t="s">
        <v>51</v>
      </c>
      <c r="C30" s="103" t="s">
        <v>47</v>
      </c>
      <c r="D30" s="116">
        <v>39175</v>
      </c>
      <c r="E30" s="112"/>
      <c r="F30" s="113"/>
      <c r="G30" s="96">
        <v>18.602</v>
      </c>
      <c r="H30" s="90">
        <v>19.536999999999999</v>
      </c>
      <c r="I30" s="90">
        <v>19.54</v>
      </c>
      <c r="XEN30" s="44">
        <f t="shared" si="0"/>
        <v>1.5355479346879086E-4</v>
      </c>
    </row>
    <row r="31" spans="1:17 16368:16368" ht="15.75" customHeight="1" thickBot="1" x14ac:dyDescent="0.25">
      <c r="A31" s="83">
        <v>25</v>
      </c>
      <c r="B31" s="117" t="s">
        <v>52</v>
      </c>
      <c r="C31" s="118" t="s">
        <v>53</v>
      </c>
      <c r="D31" s="119">
        <v>45407</v>
      </c>
      <c r="E31" s="120"/>
      <c r="F31" s="121"/>
      <c r="G31" s="122">
        <v>113.867</v>
      </c>
      <c r="H31" s="72">
        <v>120.60599999999999</v>
      </c>
      <c r="I31" s="72">
        <v>120.627</v>
      </c>
      <c r="XEN31" s="44">
        <f t="shared" si="0"/>
        <v>1.7412069051281343E-4</v>
      </c>
    </row>
    <row r="32" spans="1:17 16368:16368" ht="16.5" customHeight="1" thickTop="1" thickBot="1" x14ac:dyDescent="0.25">
      <c r="A32" s="33" t="s">
        <v>54</v>
      </c>
      <c r="B32" s="34"/>
      <c r="C32" s="34"/>
      <c r="D32" s="34"/>
      <c r="E32" s="34"/>
      <c r="F32" s="34"/>
      <c r="G32" s="34"/>
      <c r="H32" s="34"/>
      <c r="I32" s="35"/>
      <c r="XEN32" s="44" t="str">
        <f t="shared" si="0"/>
        <v/>
      </c>
    </row>
    <row r="33" spans="1:9 16368:16368" ht="16.5" customHeight="1" thickTop="1" thickBot="1" x14ac:dyDescent="0.25">
      <c r="A33" s="123">
        <v>26</v>
      </c>
      <c r="B33" s="124" t="s">
        <v>55</v>
      </c>
      <c r="C33" s="125" t="s">
        <v>56</v>
      </c>
      <c r="D33" s="126">
        <v>38740</v>
      </c>
      <c r="E33" s="127"/>
      <c r="F33" s="128"/>
      <c r="G33" s="129">
        <v>2.52</v>
      </c>
      <c r="H33" s="130">
        <v>2.67</v>
      </c>
      <c r="I33" s="130">
        <v>2.673</v>
      </c>
      <c r="XEN33" s="44">
        <f t="shared" si="0"/>
        <v>1.1235955056179137E-3</v>
      </c>
    </row>
    <row r="34" spans="1:9 16368:16368" ht="16.5" customHeight="1" thickTop="1" thickBot="1" x14ac:dyDescent="0.25">
      <c r="A34" s="33" t="s">
        <v>57</v>
      </c>
      <c r="B34" s="34"/>
      <c r="C34" s="34"/>
      <c r="D34" s="34"/>
      <c r="E34" s="34"/>
      <c r="F34" s="34"/>
      <c r="G34" s="34"/>
      <c r="H34" s="34"/>
      <c r="I34" s="35"/>
      <c r="XEN34" s="44" t="str">
        <f t="shared" si="0"/>
        <v/>
      </c>
    </row>
    <row r="35" spans="1:9 16368:16368" ht="15.75" customHeight="1" thickTop="1" x14ac:dyDescent="0.2">
      <c r="A35" s="131">
        <v>27</v>
      </c>
      <c r="B35" s="132" t="s">
        <v>58</v>
      </c>
      <c r="C35" s="133" t="s">
        <v>9</v>
      </c>
      <c r="D35" s="134">
        <v>34106</v>
      </c>
      <c r="E35" s="135"/>
      <c r="F35" s="136"/>
      <c r="G35" s="137">
        <v>85.245999999999995</v>
      </c>
      <c r="H35" s="42">
        <v>91.671999999999997</v>
      </c>
      <c r="I35" s="42">
        <v>91.703999999999994</v>
      </c>
      <c r="XEN35" s="44">
        <f t="shared" si="0"/>
        <v>3.4907059952882236E-4</v>
      </c>
    </row>
    <row r="36" spans="1:9 16368:16368" ht="15.75" customHeight="1" x14ac:dyDescent="0.2">
      <c r="A36" s="138">
        <v>28</v>
      </c>
      <c r="B36" s="139" t="s">
        <v>59</v>
      </c>
      <c r="C36" s="140" t="s">
        <v>9</v>
      </c>
      <c r="D36" s="141">
        <v>34449</v>
      </c>
      <c r="E36" s="142"/>
      <c r="F36" s="143"/>
      <c r="G36" s="144">
        <v>177.79300000000001</v>
      </c>
      <c r="H36" s="52">
        <v>191.441</v>
      </c>
      <c r="I36" s="52">
        <v>191.48400000000001</v>
      </c>
      <c r="XEN36" s="44">
        <f t="shared" si="0"/>
        <v>2.246122826354835E-4</v>
      </c>
    </row>
    <row r="37" spans="1:9 16368:16368" ht="15.75" customHeight="1" x14ac:dyDescent="0.2">
      <c r="A37" s="138">
        <v>29</v>
      </c>
      <c r="B37" s="145" t="s">
        <v>60</v>
      </c>
      <c r="C37" s="140" t="s">
        <v>9</v>
      </c>
      <c r="D37" s="146">
        <v>37196</v>
      </c>
      <c r="E37" s="147"/>
      <c r="F37" s="143"/>
      <c r="G37" s="144">
        <v>134.94800000000001</v>
      </c>
      <c r="H37" s="52">
        <v>151.76400000000001</v>
      </c>
      <c r="I37" s="52">
        <v>151.82499999999999</v>
      </c>
      <c r="XEN37" s="44">
        <f t="shared" si="0"/>
        <v>4.0193985398362386E-4</v>
      </c>
    </row>
    <row r="38" spans="1:9 16368:16368" ht="15.75" customHeight="1" thickBot="1" x14ac:dyDescent="0.25">
      <c r="A38" s="148">
        <v>30</v>
      </c>
      <c r="B38" s="149" t="s">
        <v>61</v>
      </c>
      <c r="C38" s="150" t="s">
        <v>22</v>
      </c>
      <c r="D38" s="151">
        <v>43878</v>
      </c>
      <c r="E38" s="152"/>
      <c r="F38" s="143"/>
      <c r="G38" s="153">
        <v>139.702</v>
      </c>
      <c r="H38" s="154">
        <v>146.26599999999999</v>
      </c>
      <c r="I38" s="154">
        <v>146.27199999999999</v>
      </c>
      <c r="XEN38" s="44">
        <f t="shared" si="0"/>
        <v>4.1021153241338482E-5</v>
      </c>
    </row>
    <row r="39" spans="1:9 16368:16368" ht="16.5" customHeight="1" thickTop="1" thickBot="1" x14ac:dyDescent="0.25">
      <c r="A39" s="33" t="s">
        <v>62</v>
      </c>
      <c r="B39" s="34"/>
      <c r="C39" s="34"/>
      <c r="D39" s="34"/>
      <c r="E39" s="34"/>
      <c r="F39" s="34"/>
      <c r="G39" s="34"/>
      <c r="H39" s="34"/>
      <c r="I39" s="155"/>
      <c r="XEN39" s="44" t="str">
        <f t="shared" si="0"/>
        <v/>
      </c>
    </row>
    <row r="40" spans="1:9 16368:16368" ht="15.75" customHeight="1" thickTop="1" x14ac:dyDescent="0.2">
      <c r="A40" s="156">
        <v>31</v>
      </c>
      <c r="B40" s="157" t="s">
        <v>63</v>
      </c>
      <c r="C40" s="158" t="s">
        <v>64</v>
      </c>
      <c r="D40" s="159">
        <v>39540</v>
      </c>
      <c r="E40" s="160"/>
      <c r="F40" s="161"/>
      <c r="G40" s="41">
        <v>201.41300000000001</v>
      </c>
      <c r="H40" s="52">
        <v>252.934</v>
      </c>
      <c r="I40" s="52">
        <v>252.64699999999999</v>
      </c>
      <c r="XEN40" s="44">
        <f t="shared" si="0"/>
        <v>-1.1346833561324265E-3</v>
      </c>
    </row>
    <row r="41" spans="1:9 16368:16368" ht="15.75" customHeight="1" x14ac:dyDescent="0.2">
      <c r="A41" s="138">
        <v>32</v>
      </c>
      <c r="B41" s="162" t="s">
        <v>65</v>
      </c>
      <c r="C41" s="158" t="s">
        <v>64</v>
      </c>
      <c r="D41" s="163">
        <v>39540</v>
      </c>
      <c r="E41" s="164"/>
      <c r="F41" s="95"/>
      <c r="G41" s="165">
        <v>725.39099999999996</v>
      </c>
      <c r="H41" s="52">
        <v>863.29100000000005</v>
      </c>
      <c r="I41" s="52">
        <v>862.59</v>
      </c>
      <c r="XEN41" s="44">
        <f t="shared" si="0"/>
        <v>-8.1200892862320906E-4</v>
      </c>
    </row>
    <row r="42" spans="1:9 16368:16368" ht="15.75" customHeight="1" x14ac:dyDescent="0.2">
      <c r="A42" s="138">
        <v>33</v>
      </c>
      <c r="B42" s="53" t="s">
        <v>66</v>
      </c>
      <c r="C42" s="48" t="s">
        <v>43</v>
      </c>
      <c r="D42" s="163">
        <v>39657</v>
      </c>
      <c r="E42" s="164"/>
      <c r="F42" s="166"/>
      <c r="G42" s="167">
        <v>227.06399999999999</v>
      </c>
      <c r="H42" s="52">
        <v>271.50299999999999</v>
      </c>
      <c r="I42" s="52">
        <v>270.55599999999998</v>
      </c>
      <c r="XEN42" s="44">
        <f t="shared" si="0"/>
        <v>-3.4879909245938423E-3</v>
      </c>
    </row>
    <row r="43" spans="1:9 16368:16368" ht="15.75" customHeight="1" x14ac:dyDescent="0.2">
      <c r="A43" s="138">
        <v>34</v>
      </c>
      <c r="B43" s="53" t="s">
        <v>67</v>
      </c>
      <c r="C43" s="140" t="s">
        <v>9</v>
      </c>
      <c r="D43" s="163">
        <v>40427</v>
      </c>
      <c r="E43" s="164"/>
      <c r="F43" s="166"/>
      <c r="G43" s="165">
        <v>133.34700000000001</v>
      </c>
      <c r="H43" s="52">
        <v>148.494</v>
      </c>
      <c r="I43" s="52">
        <v>148.96100000000001</v>
      </c>
      <c r="XEN43" s="44">
        <f t="shared" si="0"/>
        <v>3.1449082117795957E-3</v>
      </c>
    </row>
    <row r="44" spans="1:9 16368:16368" ht="15.75" customHeight="1" x14ac:dyDescent="0.2">
      <c r="A44" s="138">
        <v>35</v>
      </c>
      <c r="B44" s="162" t="s">
        <v>68</v>
      </c>
      <c r="C44" s="140" t="s">
        <v>9</v>
      </c>
      <c r="D44" s="163">
        <v>40672</v>
      </c>
      <c r="E44" s="164"/>
      <c r="F44" s="166"/>
      <c r="G44" s="165">
        <v>192.55</v>
      </c>
      <c r="H44" s="52">
        <v>213.708</v>
      </c>
      <c r="I44" s="52">
        <v>213.756</v>
      </c>
      <c r="XEN44" s="44">
        <f t="shared" si="0"/>
        <v>2.2460553652647874E-4</v>
      </c>
    </row>
    <row r="45" spans="1:9 16368:16368" ht="15.75" customHeight="1" x14ac:dyDescent="0.2">
      <c r="A45" s="138">
        <v>36</v>
      </c>
      <c r="B45" s="162" t="s">
        <v>69</v>
      </c>
      <c r="C45" s="78" t="s">
        <v>41</v>
      </c>
      <c r="D45" s="163">
        <v>42003</v>
      </c>
      <c r="E45" s="164"/>
      <c r="F45" s="166"/>
      <c r="G45" s="55">
        <v>219.929</v>
      </c>
      <c r="H45" s="52">
        <v>271.72800000000001</v>
      </c>
      <c r="I45" s="52">
        <v>271.90300000000002</v>
      </c>
      <c r="XEN45" s="44">
        <f t="shared" si="0"/>
        <v>6.440263793205947E-4</v>
      </c>
    </row>
    <row r="46" spans="1:9 16368:16368" ht="15.75" customHeight="1" x14ac:dyDescent="0.2">
      <c r="A46" s="138">
        <v>37</v>
      </c>
      <c r="B46" s="53" t="s">
        <v>70</v>
      </c>
      <c r="C46" s="168" t="s">
        <v>41</v>
      </c>
      <c r="D46" s="169">
        <v>42003</v>
      </c>
      <c r="E46" s="164"/>
      <c r="F46" s="166"/>
      <c r="G46" s="165">
        <v>201.38900000000001</v>
      </c>
      <c r="H46" s="52">
        <v>253.43600000000001</v>
      </c>
      <c r="I46" s="52">
        <v>253.57300000000001</v>
      </c>
      <c r="XEN46" s="44">
        <f t="shared" si="0"/>
        <v>5.4057040041666227E-4</v>
      </c>
    </row>
    <row r="47" spans="1:9 16368:16368" ht="15.75" customHeight="1" x14ac:dyDescent="0.2">
      <c r="A47" s="138">
        <v>38</v>
      </c>
      <c r="B47" s="170" t="s">
        <v>71</v>
      </c>
      <c r="C47" s="171" t="s">
        <v>9</v>
      </c>
      <c r="D47" s="172">
        <v>39237</v>
      </c>
      <c r="E47" s="173"/>
      <c r="F47" s="110"/>
      <c r="G47" s="55">
        <v>36.499000000000002</v>
      </c>
      <c r="H47" s="174">
        <v>44.28</v>
      </c>
      <c r="I47" s="174">
        <v>44.253999999999998</v>
      </c>
      <c r="XEN47" s="44">
        <f t="shared" si="0"/>
        <v>-5.8717253839213335E-4</v>
      </c>
    </row>
    <row r="48" spans="1:9 16368:16368" ht="15.75" customHeight="1" x14ac:dyDescent="0.2">
      <c r="A48" s="138">
        <v>39</v>
      </c>
      <c r="B48" s="175" t="s">
        <v>72</v>
      </c>
      <c r="C48" s="176" t="s">
        <v>14</v>
      </c>
      <c r="D48" s="177">
        <v>42388</v>
      </c>
      <c r="E48" s="178"/>
      <c r="F48" s="110"/>
      <c r="G48" s="55">
        <v>117.256</v>
      </c>
      <c r="H48" s="174">
        <v>127.93600000000001</v>
      </c>
      <c r="I48" s="174">
        <v>127.95399999999999</v>
      </c>
      <c r="XEN48" s="44">
        <f t="shared" si="0"/>
        <v>1.4069534767369163E-4</v>
      </c>
    </row>
    <row r="49" spans="1:9 16368:16368" ht="15.75" customHeight="1" x14ac:dyDescent="0.2">
      <c r="A49" s="138">
        <v>40</v>
      </c>
      <c r="B49" s="179" t="s">
        <v>73</v>
      </c>
      <c r="C49" s="180" t="s">
        <v>74</v>
      </c>
      <c r="D49" s="181">
        <v>44680</v>
      </c>
      <c r="E49" s="182"/>
      <c r="F49" s="183"/>
      <c r="G49" s="55">
        <v>1.377</v>
      </c>
      <c r="H49" s="174">
        <v>1.617</v>
      </c>
      <c r="I49" s="174">
        <v>1.6160000000000001</v>
      </c>
      <c r="XEN49" s="44">
        <f t="shared" si="0"/>
        <v>-6.1842918985766104E-4</v>
      </c>
    </row>
    <row r="50" spans="1:9 16368:16368" ht="15.75" customHeight="1" x14ac:dyDescent="0.2">
      <c r="A50" s="138">
        <v>41</v>
      </c>
      <c r="B50" s="184" t="s">
        <v>75</v>
      </c>
      <c r="C50" s="185" t="s">
        <v>74</v>
      </c>
      <c r="D50" s="186">
        <v>44680</v>
      </c>
      <c r="E50" s="187"/>
      <c r="F50" s="183"/>
      <c r="G50" s="55">
        <v>1.5</v>
      </c>
      <c r="H50" s="174">
        <v>1.9239999999999999</v>
      </c>
      <c r="I50" s="174">
        <v>1.927</v>
      </c>
      <c r="XEN50" s="44">
        <f t="shared" si="0"/>
        <v>1.5592515592515177E-3</v>
      </c>
    </row>
    <row r="51" spans="1:9 16368:16368" ht="15.75" customHeight="1" thickBot="1" x14ac:dyDescent="0.25">
      <c r="A51" s="138">
        <v>42</v>
      </c>
      <c r="B51" s="188" t="s">
        <v>76</v>
      </c>
      <c r="C51" s="189" t="s">
        <v>47</v>
      </c>
      <c r="D51" s="151">
        <v>45743</v>
      </c>
      <c r="E51" s="152"/>
      <c r="F51" s="121"/>
      <c r="G51" s="82">
        <v>110.139</v>
      </c>
      <c r="H51" s="174">
        <v>139.33799999999999</v>
      </c>
      <c r="I51" s="174">
        <v>139.221</v>
      </c>
      <c r="XEN51" s="44">
        <f t="shared" si="0"/>
        <v>-8.3968479524598738E-4</v>
      </c>
    </row>
    <row r="52" spans="1:9 16368:16368" ht="16.5" customHeight="1" thickTop="1" thickBot="1" x14ac:dyDescent="0.25">
      <c r="A52" s="33" t="s">
        <v>77</v>
      </c>
      <c r="B52" s="34"/>
      <c r="C52" s="34"/>
      <c r="D52" s="34"/>
      <c r="E52" s="34"/>
      <c r="F52" s="34"/>
      <c r="G52" s="34"/>
      <c r="H52" s="34"/>
      <c r="I52" s="35"/>
      <c r="XEN52" s="44" t="str">
        <f t="shared" si="0"/>
        <v/>
      </c>
    </row>
    <row r="53" spans="1:9 16368:16368" ht="15.75" customHeight="1" thickTop="1" x14ac:dyDescent="0.2">
      <c r="A53" s="190">
        <v>43</v>
      </c>
      <c r="B53" s="191" t="s">
        <v>78</v>
      </c>
      <c r="C53" s="158" t="s">
        <v>64</v>
      </c>
      <c r="D53" s="192">
        <v>38022</v>
      </c>
      <c r="E53" s="193"/>
      <c r="F53" s="194"/>
      <c r="G53" s="195">
        <v>3036.8919999999998</v>
      </c>
      <c r="H53" s="196">
        <v>3560.1329999999998</v>
      </c>
      <c r="I53" s="42">
        <v>3547.5369999999998</v>
      </c>
      <c r="XEN53" s="44">
        <f t="shared" si="0"/>
        <v>-3.5380700664834341E-3</v>
      </c>
    </row>
    <row r="54" spans="1:9 16368:16368" ht="15.75" customHeight="1" x14ac:dyDescent="0.2">
      <c r="A54" s="190">
        <v>44</v>
      </c>
      <c r="B54" s="197" t="s">
        <v>79</v>
      </c>
      <c r="C54" s="198" t="s">
        <v>80</v>
      </c>
      <c r="D54" s="192">
        <v>39937</v>
      </c>
      <c r="E54" s="193"/>
      <c r="F54" s="199"/>
      <c r="G54" s="200">
        <v>335.72199999999998</v>
      </c>
      <c r="H54" s="201">
        <v>119.179</v>
      </c>
      <c r="I54" s="201">
        <v>117.73399999999999</v>
      </c>
      <c r="XEN54" s="44">
        <f t="shared" si="0"/>
        <v>-1.2124619270173498E-2</v>
      </c>
    </row>
    <row r="55" spans="1:9 16368:16368" ht="15.75" customHeight="1" x14ac:dyDescent="0.2">
      <c r="A55" s="190">
        <v>45</v>
      </c>
      <c r="B55" s="191" t="s">
        <v>81</v>
      </c>
      <c r="C55" s="198" t="s">
        <v>56</v>
      </c>
      <c r="D55" s="192">
        <v>38740</v>
      </c>
      <c r="E55" s="193"/>
      <c r="F55" s="199"/>
      <c r="G55" s="202">
        <v>4.2469999999999999</v>
      </c>
      <c r="H55" s="72">
        <v>5.4779999999999998</v>
      </c>
      <c r="I55" s="72">
        <v>5.4720000000000004</v>
      </c>
      <c r="XEN55" s="44">
        <f t="shared" si="0"/>
        <v>-1.0952902519166807E-3</v>
      </c>
    </row>
    <row r="56" spans="1:9 16368:16368" ht="15.75" customHeight="1" x14ac:dyDescent="0.2">
      <c r="A56" s="190">
        <v>46</v>
      </c>
      <c r="B56" s="191" t="s">
        <v>82</v>
      </c>
      <c r="C56" s="198" t="s">
        <v>56</v>
      </c>
      <c r="D56" s="192">
        <v>38740</v>
      </c>
      <c r="E56" s="193"/>
      <c r="F56" s="199"/>
      <c r="G56" s="202">
        <v>3.6520000000000001</v>
      </c>
      <c r="H56" s="72">
        <v>4.5629999999999997</v>
      </c>
      <c r="I56" s="72">
        <v>4.5599999999999996</v>
      </c>
      <c r="XEN56" s="44">
        <f t="shared" si="0"/>
        <v>-6.5746219592377475E-4</v>
      </c>
    </row>
    <row r="57" spans="1:9 16368:16368" ht="15.75" customHeight="1" x14ac:dyDescent="0.2">
      <c r="A57" s="190">
        <v>47</v>
      </c>
      <c r="B57" s="203" t="s">
        <v>83</v>
      </c>
      <c r="C57" s="204" t="s">
        <v>45</v>
      </c>
      <c r="D57" s="205">
        <v>41984</v>
      </c>
      <c r="E57" s="206"/>
      <c r="F57" s="110"/>
      <c r="G57" s="202">
        <v>54.423999999999999</v>
      </c>
      <c r="H57" s="90">
        <v>55.636000000000003</v>
      </c>
      <c r="I57" s="90">
        <v>55.76</v>
      </c>
      <c r="XEN57" s="44">
        <f t="shared" si="0"/>
        <v>2.2287727370766675E-3</v>
      </c>
    </row>
    <row r="58" spans="1:9 16368:16368" ht="15.75" customHeight="1" x14ac:dyDescent="0.2">
      <c r="A58" s="190">
        <v>48</v>
      </c>
      <c r="B58" s="207" t="s">
        <v>84</v>
      </c>
      <c r="C58" s="176" t="s">
        <v>22</v>
      </c>
      <c r="D58" s="208">
        <v>42087</v>
      </c>
      <c r="E58" s="94"/>
      <c r="F58" s="199"/>
      <c r="G58" s="96">
        <v>1.5780000000000001</v>
      </c>
      <c r="H58" s="209">
        <v>1.643</v>
      </c>
      <c r="I58" s="90">
        <v>1.645</v>
      </c>
      <c r="XEN58" s="44">
        <f t="shared" si="0"/>
        <v>1.2172854534389099E-3</v>
      </c>
    </row>
    <row r="59" spans="1:9 16368:16368" ht="15.75" customHeight="1" x14ac:dyDescent="0.2">
      <c r="A59" s="190">
        <v>49</v>
      </c>
      <c r="B59" s="210" t="s">
        <v>85</v>
      </c>
      <c r="C59" s="176" t="s">
        <v>22</v>
      </c>
      <c r="D59" s="208">
        <v>42087</v>
      </c>
      <c r="E59" s="94"/>
      <c r="F59" s="199"/>
      <c r="G59" s="202">
        <v>1.5980000000000001</v>
      </c>
      <c r="H59" s="209">
        <v>1.899</v>
      </c>
      <c r="I59" s="90">
        <v>1.89</v>
      </c>
      <c r="XEN59" s="44">
        <f t="shared" si="0"/>
        <v>-4.7393364928910442E-3</v>
      </c>
    </row>
    <row r="60" spans="1:9 16368:16368" ht="15.75" customHeight="1" x14ac:dyDescent="0.2">
      <c r="A60" s="190">
        <v>50</v>
      </c>
      <c r="B60" s="207" t="s">
        <v>86</v>
      </c>
      <c r="C60" s="176" t="s">
        <v>22</v>
      </c>
      <c r="D60" s="208">
        <v>42087</v>
      </c>
      <c r="E60" s="94"/>
      <c r="F60" s="105"/>
      <c r="G60" s="96">
        <v>1.6890000000000001</v>
      </c>
      <c r="H60" s="209">
        <v>2.1030000000000002</v>
      </c>
      <c r="I60" s="90">
        <v>2.089</v>
      </c>
      <c r="XEN60" s="44">
        <f t="shared" si="0"/>
        <v>-6.6571564431765484E-3</v>
      </c>
    </row>
    <row r="61" spans="1:9 16368:16368" ht="15.75" customHeight="1" x14ac:dyDescent="0.2">
      <c r="A61" s="190">
        <v>51</v>
      </c>
      <c r="B61" s="211" t="s">
        <v>87</v>
      </c>
      <c r="C61" s="212" t="s">
        <v>18</v>
      </c>
      <c r="D61" s="213">
        <v>42874</v>
      </c>
      <c r="E61" s="214"/>
      <c r="F61" s="105"/>
      <c r="G61" s="215">
        <v>21.777999999999999</v>
      </c>
      <c r="H61" s="216">
        <v>24.748000000000001</v>
      </c>
      <c r="I61" s="216">
        <v>24.559000000000001</v>
      </c>
      <c r="XEN61" s="44">
        <f t="shared" si="0"/>
        <v>-7.6369807661225142E-3</v>
      </c>
    </row>
    <row r="62" spans="1:9 16368:16368" ht="15.75" customHeight="1" x14ac:dyDescent="0.2">
      <c r="A62" s="190">
        <v>52</v>
      </c>
      <c r="B62" s="217" t="s">
        <v>88</v>
      </c>
      <c r="C62" s="218" t="s">
        <v>9</v>
      </c>
      <c r="D62" s="219">
        <v>43045</v>
      </c>
      <c r="E62" s="220"/>
      <c r="F62" s="105"/>
      <c r="G62" s="215">
        <v>17.145</v>
      </c>
      <c r="H62" s="216">
        <v>21.637</v>
      </c>
      <c r="I62" s="216">
        <v>21.350999999999999</v>
      </c>
      <c r="XEN62" s="44">
        <f t="shared" si="0"/>
        <v>-1.3218098627351349E-2</v>
      </c>
    </row>
    <row r="63" spans="1:9 16368:16368" ht="15.75" customHeight="1" x14ac:dyDescent="0.2">
      <c r="A63" s="190">
        <v>53</v>
      </c>
      <c r="B63" s="221" t="s">
        <v>89</v>
      </c>
      <c r="C63" s="222" t="s">
        <v>18</v>
      </c>
      <c r="D63" s="223">
        <v>44368</v>
      </c>
      <c r="E63" s="220"/>
      <c r="F63" s="105"/>
      <c r="G63" s="202">
        <v>22.294</v>
      </c>
      <c r="H63" s="216">
        <v>28.318999999999999</v>
      </c>
      <c r="I63" s="216">
        <v>28.184999999999999</v>
      </c>
      <c r="XEN63" s="44">
        <f t="shared" si="0"/>
        <v>-4.7318055016066785E-3</v>
      </c>
    </row>
    <row r="64" spans="1:9 16368:16368" ht="15.75" customHeight="1" x14ac:dyDescent="0.2">
      <c r="A64" s="190">
        <v>54</v>
      </c>
      <c r="B64" s="224" t="s">
        <v>90</v>
      </c>
      <c r="C64" s="225" t="s">
        <v>9</v>
      </c>
      <c r="D64" s="116">
        <v>45033</v>
      </c>
      <c r="E64" s="220"/>
      <c r="F64" s="226"/>
      <c r="G64" s="202">
        <v>6617.4049999999997</v>
      </c>
      <c r="H64" s="227">
        <v>7621.1469999999999</v>
      </c>
      <c r="I64" s="227">
        <v>7595.8429999999998</v>
      </c>
      <c r="XEN64" s="44">
        <f t="shared" si="0"/>
        <v>-3.3202351299613797E-3</v>
      </c>
    </row>
    <row r="65" spans="1:9 16368:16368" ht="16.5" customHeight="1" thickBot="1" x14ac:dyDescent="0.25">
      <c r="A65" s="228">
        <v>55</v>
      </c>
      <c r="B65" s="229" t="s">
        <v>91</v>
      </c>
      <c r="C65" s="230" t="s">
        <v>22</v>
      </c>
      <c r="D65" s="231">
        <v>40630</v>
      </c>
      <c r="E65" s="232"/>
      <c r="F65" s="233"/>
      <c r="G65" s="202">
        <v>123.577</v>
      </c>
      <c r="H65" s="234">
        <v>171.727</v>
      </c>
      <c r="I65" s="235">
        <v>170.059</v>
      </c>
      <c r="XEN65" s="44">
        <f t="shared" si="0"/>
        <v>-9.713091127196094E-3</v>
      </c>
    </row>
    <row r="66" spans="1:9 16368:16368" ht="16.5" customHeight="1" thickTop="1" thickBot="1" x14ac:dyDescent="0.25">
      <c r="A66" s="236" t="s">
        <v>92</v>
      </c>
      <c r="B66" s="237"/>
      <c r="C66" s="237"/>
      <c r="D66" s="237"/>
      <c r="E66" s="237"/>
      <c r="F66" s="237"/>
      <c r="G66" s="237"/>
      <c r="H66" s="237"/>
      <c r="I66" s="155"/>
      <c r="XEN66" s="44" t="str">
        <f t="shared" si="0"/>
        <v/>
      </c>
    </row>
    <row r="67" spans="1:9 16368:16368" ht="16.5" customHeight="1" thickTop="1" thickBot="1" x14ac:dyDescent="0.25">
      <c r="A67" s="238">
        <v>56</v>
      </c>
      <c r="B67" s="239" t="s">
        <v>93</v>
      </c>
      <c r="C67" s="240" t="s">
        <v>9</v>
      </c>
      <c r="D67" s="241">
        <v>46111</v>
      </c>
      <c r="E67" s="242"/>
      <c r="F67" s="243"/>
      <c r="G67" s="244" t="s">
        <v>94</v>
      </c>
      <c r="H67" s="130">
        <v>102.614</v>
      </c>
      <c r="I67" s="130">
        <v>102.62</v>
      </c>
      <c r="XEN67" s="44">
        <f t="shared" si="0"/>
        <v>5.8471553589178882E-5</v>
      </c>
    </row>
    <row r="68" spans="1:9 16368:16368" ht="15.75" customHeight="1" thickTop="1" thickBot="1" x14ac:dyDescent="0.25">
      <c r="A68" s="245"/>
      <c r="B68" s="188"/>
      <c r="C68" s="246"/>
      <c r="D68" s="79"/>
      <c r="E68" s="79"/>
      <c r="F68" s="81"/>
      <c r="G68" s="247"/>
      <c r="H68" s="247"/>
      <c r="I68" s="248"/>
      <c r="XEN68" s="44" t="str">
        <f t="shared" si="0"/>
        <v/>
      </c>
    </row>
    <row r="69" spans="1:9 16368:16368" ht="16.5" customHeight="1" thickTop="1" thickBot="1" x14ac:dyDescent="0.25">
      <c r="A69" s="33" t="s">
        <v>95</v>
      </c>
      <c r="B69" s="34"/>
      <c r="C69" s="34"/>
      <c r="D69" s="34"/>
      <c r="E69" s="34"/>
      <c r="F69" s="34"/>
      <c r="G69" s="34"/>
      <c r="H69" s="34"/>
      <c r="I69" s="35"/>
      <c r="XEN69" s="44" t="str">
        <f t="shared" si="0"/>
        <v/>
      </c>
    </row>
    <row r="70" spans="1:9 16368:16368" ht="16.5" customHeight="1" thickTop="1" thickBot="1" x14ac:dyDescent="0.25">
      <c r="A70" s="249">
        <v>57</v>
      </c>
      <c r="B70" s="250" t="s">
        <v>96</v>
      </c>
      <c r="C70" s="125" t="s">
        <v>12</v>
      </c>
      <c r="D70" s="241">
        <v>36626</v>
      </c>
      <c r="E70" s="251"/>
      <c r="F70" s="252"/>
      <c r="G70" s="253">
        <v>133.084</v>
      </c>
      <c r="H70" s="254">
        <v>158.72499999999999</v>
      </c>
      <c r="I70" s="254">
        <v>158.69200000000001</v>
      </c>
      <c r="XEN70" s="44">
        <f t="shared" ref="XEN70:XEN133" si="1">IFERROR(I70/H70-1,"")</f>
        <v>-2.0790675696946703E-4</v>
      </c>
    </row>
    <row r="71" spans="1:9 16368:16368" ht="16.5" customHeight="1" thickTop="1" thickBot="1" x14ac:dyDescent="0.25">
      <c r="A71" s="33" t="s">
        <v>97</v>
      </c>
      <c r="B71" s="34"/>
      <c r="C71" s="34"/>
      <c r="D71" s="34"/>
      <c r="E71" s="34"/>
      <c r="F71" s="34"/>
      <c r="G71" s="34"/>
      <c r="H71" s="34"/>
      <c r="I71" s="35"/>
      <c r="XEN71" s="44" t="str">
        <f t="shared" si="1"/>
        <v/>
      </c>
    </row>
    <row r="72" spans="1:9 16368:16368" ht="16.5" customHeight="1" thickTop="1" thickBot="1" x14ac:dyDescent="0.25">
      <c r="A72" s="255">
        <v>58</v>
      </c>
      <c r="B72" s="256" t="s">
        <v>98</v>
      </c>
      <c r="C72" s="257" t="s">
        <v>56</v>
      </c>
      <c r="D72" s="258">
        <v>40071</v>
      </c>
      <c r="E72" s="259"/>
      <c r="F72" s="260"/>
      <c r="G72" s="261">
        <v>1.849</v>
      </c>
      <c r="H72" s="262">
        <v>2.56</v>
      </c>
      <c r="I72" s="42">
        <v>2.524</v>
      </c>
      <c r="XEN72" s="44">
        <f t="shared" si="1"/>
        <v>-1.4062499999999978E-2</v>
      </c>
    </row>
    <row r="73" spans="1:9 16368:16368" ht="23.45" customHeight="1" thickTop="1" thickBot="1" x14ac:dyDescent="0.25">
      <c r="A73" s="263" t="s">
        <v>0</v>
      </c>
      <c r="B73" s="264"/>
      <c r="C73" s="265" t="s">
        <v>1</v>
      </c>
      <c r="D73" s="266" t="s">
        <v>2</v>
      </c>
      <c r="E73" s="267" t="s">
        <v>99</v>
      </c>
      <c r="F73" s="268"/>
      <c r="G73" s="269" t="s">
        <v>3</v>
      </c>
      <c r="H73" s="270" t="s">
        <v>4</v>
      </c>
      <c r="I73" s="271" t="s">
        <v>5</v>
      </c>
      <c r="XEN73" s="44" t="str">
        <f t="shared" si="1"/>
        <v/>
      </c>
    </row>
    <row r="74" spans="1:9 16368:16368" ht="15.75" customHeight="1" x14ac:dyDescent="0.2">
      <c r="A74" s="11"/>
      <c r="B74" s="12"/>
      <c r="C74" s="13"/>
      <c r="D74" s="272"/>
      <c r="E74" s="273" t="s">
        <v>100</v>
      </c>
      <c r="F74" s="274" t="s">
        <v>101</v>
      </c>
      <c r="G74" s="275"/>
      <c r="H74" s="276"/>
      <c r="I74" s="277"/>
      <c r="XEN74" s="44" t="str">
        <f t="shared" si="1"/>
        <v/>
      </c>
    </row>
    <row r="75" spans="1:9 16368:16368" ht="16.5" customHeight="1" thickBot="1" x14ac:dyDescent="0.25">
      <c r="A75" s="21"/>
      <c r="B75" s="22"/>
      <c r="C75" s="23"/>
      <c r="D75" s="278"/>
      <c r="E75" s="279"/>
      <c r="F75" s="280"/>
      <c r="G75" s="281"/>
      <c r="H75" s="282"/>
      <c r="I75" s="283"/>
      <c r="XEN75" s="44" t="str">
        <f t="shared" si="1"/>
        <v/>
      </c>
    </row>
    <row r="76" spans="1:9 16368:16368" ht="16.5" customHeight="1" thickTop="1" thickBot="1" x14ac:dyDescent="0.25">
      <c r="A76" s="284" t="s">
        <v>102</v>
      </c>
      <c r="B76" s="285"/>
      <c r="C76" s="285"/>
      <c r="D76" s="285"/>
      <c r="E76" s="285"/>
      <c r="F76" s="285"/>
      <c r="G76" s="285"/>
      <c r="H76" s="285"/>
      <c r="I76" s="286"/>
      <c r="XEN76" s="44" t="str">
        <f t="shared" si="1"/>
        <v/>
      </c>
    </row>
    <row r="77" spans="1:9 16368:16368" ht="0.75" customHeight="1" thickTop="1" thickBot="1" x14ac:dyDescent="0.25">
      <c r="A77" s="287" t="s">
        <v>103</v>
      </c>
      <c r="B77" s="288"/>
      <c r="C77" s="288"/>
      <c r="D77" s="289"/>
      <c r="E77" s="289"/>
      <c r="F77" s="289"/>
      <c r="G77" s="290"/>
      <c r="H77" s="290"/>
      <c r="I77" s="291"/>
      <c r="XEN77" s="44" t="str">
        <f t="shared" si="1"/>
        <v/>
      </c>
    </row>
    <row r="78" spans="1:9 16368:16368" ht="15" customHeight="1" thickTop="1" thickBot="1" x14ac:dyDescent="0.25">
      <c r="A78" s="292" t="s">
        <v>103</v>
      </c>
      <c r="B78" s="293"/>
      <c r="C78" s="293"/>
      <c r="D78" s="293"/>
      <c r="E78" s="293"/>
      <c r="F78" s="293"/>
      <c r="G78" s="293"/>
      <c r="H78" s="293"/>
      <c r="I78" s="294"/>
      <c r="XEN78" s="44" t="str">
        <f t="shared" si="1"/>
        <v/>
      </c>
    </row>
    <row r="79" spans="1:9 16368:16368" ht="15.75" customHeight="1" thickTop="1" x14ac:dyDescent="0.2">
      <c r="A79" s="295">
        <v>59</v>
      </c>
      <c r="B79" s="296" t="s">
        <v>104</v>
      </c>
      <c r="C79" s="297" t="s">
        <v>35</v>
      </c>
      <c r="D79" s="298">
        <v>36831</v>
      </c>
      <c r="E79" s="299">
        <f>DATE(2026,10,27)</f>
        <v>46322</v>
      </c>
      <c r="F79" s="300">
        <v>5.3689999999999998</v>
      </c>
      <c r="G79" s="301">
        <v>115.396</v>
      </c>
      <c r="H79" s="154">
        <v>114.541</v>
      </c>
      <c r="I79" s="154">
        <v>114.556</v>
      </c>
      <c r="XEN79" s="44">
        <f t="shared" si="1"/>
        <v>1.3095747374292088E-4</v>
      </c>
    </row>
    <row r="80" spans="1:9 16368:16368" ht="15.75" customHeight="1" x14ac:dyDescent="0.2">
      <c r="A80" s="302">
        <v>60</v>
      </c>
      <c r="B80" s="303" t="s">
        <v>105</v>
      </c>
      <c r="C80" s="304" t="s">
        <v>22</v>
      </c>
      <c r="D80" s="305">
        <v>34974</v>
      </c>
      <c r="E80" s="299">
        <v>46157</v>
      </c>
      <c r="F80" s="306">
        <v>5.8369999999999997</v>
      </c>
      <c r="G80" s="307">
        <v>102.688</v>
      </c>
      <c r="H80" s="154">
        <v>101.661</v>
      </c>
      <c r="I80" s="154">
        <v>101.67700000000001</v>
      </c>
      <c r="XEN80" s="44">
        <f t="shared" si="1"/>
        <v>1.5738582150492952E-4</v>
      </c>
    </row>
    <row r="81" spans="1:9 16368:16368" ht="15.75" customHeight="1" x14ac:dyDescent="0.2">
      <c r="A81" s="308">
        <v>61</v>
      </c>
      <c r="B81" s="309" t="s">
        <v>106</v>
      </c>
      <c r="C81" s="304" t="s">
        <v>22</v>
      </c>
      <c r="D81" s="310">
        <v>38847</v>
      </c>
      <c r="E81" s="299">
        <v>46164</v>
      </c>
      <c r="F81" s="311">
        <v>6.92</v>
      </c>
      <c r="G81" s="312">
        <v>109.60599999999999</v>
      </c>
      <c r="H81" s="154">
        <v>108.63800000000001</v>
      </c>
      <c r="I81" s="154">
        <v>108.65600000000001</v>
      </c>
      <c r="XEN81" s="44">
        <f t="shared" si="1"/>
        <v>1.656878808520279E-4</v>
      </c>
    </row>
    <row r="82" spans="1:9 16368:16368" ht="15.75" customHeight="1" x14ac:dyDescent="0.2">
      <c r="A82" s="313">
        <v>62</v>
      </c>
      <c r="B82" s="314" t="s">
        <v>107</v>
      </c>
      <c r="C82" s="304" t="s">
        <v>37</v>
      </c>
      <c r="D82" s="310">
        <v>36831</v>
      </c>
      <c r="E82" s="299">
        <v>46160</v>
      </c>
      <c r="F82" s="315">
        <v>5.173</v>
      </c>
      <c r="G82" s="316">
        <v>106.649</v>
      </c>
      <c r="H82" s="154">
        <v>105.994</v>
      </c>
      <c r="I82" s="154">
        <v>106.008</v>
      </c>
      <c r="XEN82" s="44">
        <f t="shared" si="1"/>
        <v>1.320829480913055E-4</v>
      </c>
    </row>
    <row r="83" spans="1:9 16368:16368" ht="17.25" customHeight="1" x14ac:dyDescent="0.2">
      <c r="A83" s="317">
        <v>63</v>
      </c>
      <c r="B83" s="318" t="s">
        <v>108</v>
      </c>
      <c r="C83" s="319" t="s">
        <v>64</v>
      </c>
      <c r="D83" s="310">
        <v>37865</v>
      </c>
      <c r="E83" s="299">
        <v>46157</v>
      </c>
      <c r="F83" s="320">
        <v>6.048</v>
      </c>
      <c r="G83" s="316">
        <v>113.422</v>
      </c>
      <c r="H83" s="154">
        <v>112.73699999999999</v>
      </c>
      <c r="I83" s="154">
        <v>112.755</v>
      </c>
      <c r="XEN83" s="44">
        <f t="shared" si="1"/>
        <v>1.5966364192765425E-4</v>
      </c>
    </row>
    <row r="84" spans="1:9 16368:16368" ht="15.75" customHeight="1" x14ac:dyDescent="0.2">
      <c r="A84" s="317">
        <v>64</v>
      </c>
      <c r="B84" s="321" t="s">
        <v>109</v>
      </c>
      <c r="C84" s="304" t="s">
        <v>47</v>
      </c>
      <c r="D84" s="310">
        <v>35436</v>
      </c>
      <c r="E84" s="299">
        <v>46161</v>
      </c>
      <c r="F84" s="320">
        <v>6.8380000000000001</v>
      </c>
      <c r="G84" s="316">
        <v>108.706</v>
      </c>
      <c r="H84" s="154">
        <v>107.13500000000001</v>
      </c>
      <c r="I84" s="154">
        <v>107.151</v>
      </c>
      <c r="XEN84" s="44">
        <f t="shared" si="1"/>
        <v>1.4934428524759902E-4</v>
      </c>
    </row>
    <row r="85" spans="1:9 16368:16368" ht="15.75" customHeight="1" x14ac:dyDescent="0.2">
      <c r="A85" s="322">
        <v>65</v>
      </c>
      <c r="B85" s="323" t="s">
        <v>110</v>
      </c>
      <c r="C85" s="304" t="s">
        <v>9</v>
      </c>
      <c r="D85" s="310">
        <v>35464</v>
      </c>
      <c r="E85" s="299">
        <v>46161</v>
      </c>
      <c r="F85" s="324">
        <v>6.13</v>
      </c>
      <c r="G85" s="325">
        <v>105.11799999999999</v>
      </c>
      <c r="H85" s="154">
        <v>104.354</v>
      </c>
      <c r="I85" s="154">
        <v>104.372</v>
      </c>
      <c r="XEN85" s="44">
        <f t="shared" si="1"/>
        <v>1.7248979435380285E-4</v>
      </c>
    </row>
    <row r="86" spans="1:9 16368:16368" s="331" customFormat="1" ht="15.75" customHeight="1" x14ac:dyDescent="0.2">
      <c r="A86" s="326">
        <v>66</v>
      </c>
      <c r="B86" s="327" t="s">
        <v>111</v>
      </c>
      <c r="C86" s="328" t="s">
        <v>12</v>
      </c>
      <c r="D86" s="310">
        <v>37242</v>
      </c>
      <c r="E86" s="329">
        <v>46168</v>
      </c>
      <c r="F86" s="324">
        <v>6.5449999999999999</v>
      </c>
      <c r="G86" s="330">
        <v>110.429</v>
      </c>
      <c r="H86" s="154">
        <v>108.828</v>
      </c>
      <c r="I86" s="154">
        <v>108.84699999999999</v>
      </c>
      <c r="XEN86" s="44">
        <f t="shared" si="1"/>
        <v>1.7458742235443303E-4</v>
      </c>
    </row>
    <row r="87" spans="1:9 16368:16368" ht="15.75" customHeight="1" x14ac:dyDescent="0.2">
      <c r="A87" s="332">
        <v>67</v>
      </c>
      <c r="B87" s="333" t="s">
        <v>112</v>
      </c>
      <c r="C87" s="304" t="s">
        <v>18</v>
      </c>
      <c r="D87" s="310">
        <v>37396</v>
      </c>
      <c r="E87" s="334">
        <v>46167</v>
      </c>
      <c r="F87" s="335">
        <v>6.8929999999999998</v>
      </c>
      <c r="G87" s="336">
        <v>109.834</v>
      </c>
      <c r="H87" s="154">
        <v>108.262</v>
      </c>
      <c r="I87" s="154">
        <v>108.28</v>
      </c>
      <c r="XEN87" s="44">
        <f t="shared" si="1"/>
        <v>1.662633241581446E-4</v>
      </c>
    </row>
    <row r="88" spans="1:9 16368:16368" ht="15.75" customHeight="1" x14ac:dyDescent="0.2">
      <c r="A88" s="337">
        <v>68</v>
      </c>
      <c r="B88" s="338" t="s">
        <v>113</v>
      </c>
      <c r="C88" s="304" t="s">
        <v>80</v>
      </c>
      <c r="D88" s="310">
        <v>40211</v>
      </c>
      <c r="E88" s="339">
        <v>46171</v>
      </c>
      <c r="F88" s="340">
        <v>5.4240000000000004</v>
      </c>
      <c r="G88" s="341">
        <v>107.49299999999999</v>
      </c>
      <c r="H88" s="154">
        <v>106.38</v>
      </c>
      <c r="I88" s="154">
        <v>106.395</v>
      </c>
      <c r="XEN88" s="44">
        <f t="shared" si="1"/>
        <v>1.4100394811045192E-4</v>
      </c>
    </row>
    <row r="89" spans="1:9 16368:16368" ht="15.75" customHeight="1" x14ac:dyDescent="0.2">
      <c r="A89" s="342">
        <v>69</v>
      </c>
      <c r="B89" s="343" t="s">
        <v>114</v>
      </c>
      <c r="C89" s="304" t="s">
        <v>33</v>
      </c>
      <c r="D89" s="310">
        <v>33910</v>
      </c>
      <c r="E89" s="299">
        <v>46119</v>
      </c>
      <c r="F89" s="340">
        <v>5.984</v>
      </c>
      <c r="G89" s="344">
        <v>107.887</v>
      </c>
      <c r="H89" s="154">
        <v>106.89700000000001</v>
      </c>
      <c r="I89" s="154">
        <v>106.914</v>
      </c>
      <c r="XEN89" s="44">
        <f t="shared" si="1"/>
        <v>1.5903159115771004E-4</v>
      </c>
    </row>
    <row r="90" spans="1:9 16368:16368" ht="15.75" customHeight="1" x14ac:dyDescent="0.2">
      <c r="A90" s="345">
        <v>70</v>
      </c>
      <c r="B90" s="346" t="s">
        <v>115</v>
      </c>
      <c r="C90" s="304" t="s">
        <v>24</v>
      </c>
      <c r="D90" s="347">
        <v>35744</v>
      </c>
      <c r="E90" s="299">
        <v>46164</v>
      </c>
      <c r="F90" s="348">
        <v>6.9290000000000003</v>
      </c>
      <c r="G90" s="349">
        <v>106.78700000000001</v>
      </c>
      <c r="H90" s="154">
        <v>105.18300000000001</v>
      </c>
      <c r="I90" s="154">
        <v>105.2</v>
      </c>
      <c r="XEN90" s="44">
        <f t="shared" si="1"/>
        <v>1.6162307597222814E-4</v>
      </c>
    </row>
    <row r="91" spans="1:9 16368:16368" ht="15.75" customHeight="1" x14ac:dyDescent="0.2">
      <c r="A91" s="345">
        <v>71</v>
      </c>
      <c r="B91" s="346" t="s">
        <v>116</v>
      </c>
      <c r="C91" s="304" t="s">
        <v>80</v>
      </c>
      <c r="D91" s="310">
        <v>39604</v>
      </c>
      <c r="E91" s="350">
        <v>46171</v>
      </c>
      <c r="F91" s="351">
        <v>5.7480000000000002</v>
      </c>
      <c r="G91" s="352">
        <v>110.94799999999999</v>
      </c>
      <c r="H91" s="154">
        <v>110.304</v>
      </c>
      <c r="I91" s="154">
        <v>110.322</v>
      </c>
      <c r="XEN91" s="44">
        <f t="shared" si="1"/>
        <v>1.6318537859016935E-4</v>
      </c>
    </row>
    <row r="92" spans="1:9 16368:16368" ht="15.75" customHeight="1" x14ac:dyDescent="0.2">
      <c r="A92" s="353">
        <v>72</v>
      </c>
      <c r="B92" s="354" t="s">
        <v>117</v>
      </c>
      <c r="C92" s="304" t="s">
        <v>14</v>
      </c>
      <c r="D92" s="310">
        <v>35481</v>
      </c>
      <c r="E92" s="355">
        <v>46162</v>
      </c>
      <c r="F92" s="356">
        <v>6.5060000000000002</v>
      </c>
      <c r="G92" s="357">
        <v>106.48699999999999</v>
      </c>
      <c r="H92" s="154">
        <v>105.28700000000001</v>
      </c>
      <c r="I92" s="154">
        <v>105.304</v>
      </c>
      <c r="XEN92" s="44">
        <f t="shared" si="1"/>
        <v>1.6146342853340379E-4</v>
      </c>
    </row>
    <row r="93" spans="1:9 16368:16368" ht="15.75" customHeight="1" x14ac:dyDescent="0.2">
      <c r="A93" s="358">
        <v>73</v>
      </c>
      <c r="B93" s="359" t="s">
        <v>118</v>
      </c>
      <c r="C93" s="304" t="s">
        <v>43</v>
      </c>
      <c r="D93" s="187">
        <v>39706</v>
      </c>
      <c r="E93" s="299">
        <v>45441</v>
      </c>
      <c r="F93" s="360">
        <v>4.3129999999999997</v>
      </c>
      <c r="G93" s="361">
        <v>107.10599999999999</v>
      </c>
      <c r="H93" s="154">
        <v>110.85299999999999</v>
      </c>
      <c r="I93" s="154">
        <v>110.855</v>
      </c>
      <c r="XEN93" s="44">
        <f t="shared" si="1"/>
        <v>1.8041911360233698E-5</v>
      </c>
    </row>
    <row r="94" spans="1:9 16368:16368" ht="15.75" customHeight="1" x14ac:dyDescent="0.2">
      <c r="A94" s="362">
        <v>74</v>
      </c>
      <c r="B94" s="363" t="s">
        <v>119</v>
      </c>
      <c r="C94" s="364" t="s">
        <v>9</v>
      </c>
      <c r="D94" s="365">
        <v>38565</v>
      </c>
      <c r="E94" s="366">
        <v>46161</v>
      </c>
      <c r="F94" s="367">
        <v>5.7619999999999996</v>
      </c>
      <c r="G94" s="368">
        <v>110.52</v>
      </c>
      <c r="H94" s="154">
        <v>109.437</v>
      </c>
      <c r="I94" s="154">
        <v>109.453</v>
      </c>
      <c r="XEN94" s="44">
        <f t="shared" si="1"/>
        <v>1.4620283816269009E-4</v>
      </c>
    </row>
    <row r="95" spans="1:9 16368:16368" ht="16.5" customHeight="1" thickBot="1" x14ac:dyDescent="0.25">
      <c r="A95" s="369">
        <v>75</v>
      </c>
      <c r="B95" s="370" t="s">
        <v>120</v>
      </c>
      <c r="C95" s="371" t="s">
        <v>12</v>
      </c>
      <c r="D95" s="372">
        <v>34288</v>
      </c>
      <c r="E95" s="373">
        <v>46154</v>
      </c>
      <c r="F95" s="374">
        <v>6.516</v>
      </c>
      <c r="G95" s="375">
        <v>105.846</v>
      </c>
      <c r="H95" s="154">
        <v>104.202</v>
      </c>
      <c r="I95" s="154">
        <v>104.21899999999999</v>
      </c>
      <c r="XEN95" s="44">
        <f t="shared" si="1"/>
        <v>1.6314466133082739E-4</v>
      </c>
    </row>
    <row r="96" spans="1:9 16368:16368" ht="16.5" customHeight="1" thickTop="1" thickBot="1" x14ac:dyDescent="0.25">
      <c r="A96" s="292" t="s">
        <v>38</v>
      </c>
      <c r="B96" s="293"/>
      <c r="C96" s="293"/>
      <c r="D96" s="293"/>
      <c r="E96" s="293"/>
      <c r="F96" s="293"/>
      <c r="G96" s="293"/>
      <c r="H96" s="293"/>
      <c r="I96" s="294"/>
      <c r="XEN96" s="44" t="str">
        <f t="shared" si="1"/>
        <v/>
      </c>
    </row>
    <row r="97" spans="1:9 16368:16368" ht="15.75" customHeight="1" thickTop="1" x14ac:dyDescent="0.2">
      <c r="A97" s="377">
        <v>76</v>
      </c>
      <c r="B97" s="378" t="s">
        <v>121</v>
      </c>
      <c r="C97" s="379" t="s">
        <v>64</v>
      </c>
      <c r="D97" s="380">
        <v>39762</v>
      </c>
      <c r="E97" s="299">
        <v>46157</v>
      </c>
      <c r="F97" s="381">
        <v>6.4749999999999996</v>
      </c>
      <c r="G97" s="382">
        <v>117.08799999999999</v>
      </c>
      <c r="H97" s="154">
        <v>115.72799999999999</v>
      </c>
      <c r="I97" s="154">
        <v>115.746</v>
      </c>
      <c r="XEN97" s="44">
        <f t="shared" si="1"/>
        <v>1.5553712152627241E-4</v>
      </c>
    </row>
    <row r="98" spans="1:9 16368:16368" ht="15.75" customHeight="1" x14ac:dyDescent="0.2">
      <c r="A98" s="383">
        <v>77</v>
      </c>
      <c r="B98" s="384" t="s">
        <v>122</v>
      </c>
      <c r="C98" s="385" t="s">
        <v>123</v>
      </c>
      <c r="D98" s="386">
        <v>40543</v>
      </c>
      <c r="E98" s="299">
        <v>46164</v>
      </c>
      <c r="F98" s="387">
        <v>5.6740000000000004</v>
      </c>
      <c r="G98" s="388">
        <v>109.161</v>
      </c>
      <c r="H98" s="389">
        <v>109.505</v>
      </c>
      <c r="I98" s="389">
        <v>109.52200000000001</v>
      </c>
      <c r="XEN98" s="44">
        <f t="shared" si="1"/>
        <v>1.5524405278299902E-4</v>
      </c>
    </row>
    <row r="99" spans="1:9 16368:16368" ht="15.75" customHeight="1" x14ac:dyDescent="0.2">
      <c r="A99" s="390">
        <v>78</v>
      </c>
      <c r="B99" s="391" t="s">
        <v>124</v>
      </c>
      <c r="C99" s="392" t="s">
        <v>14</v>
      </c>
      <c r="D99" s="393">
        <v>42024</v>
      </c>
      <c r="E99" s="394">
        <v>46171</v>
      </c>
      <c r="F99" s="387">
        <v>6.7050000000000001</v>
      </c>
      <c r="G99" s="395">
        <v>113.276</v>
      </c>
      <c r="H99" s="396">
        <v>111.913</v>
      </c>
      <c r="I99" s="396">
        <v>111.93</v>
      </c>
      <c r="XEN99" s="44">
        <f t="shared" si="1"/>
        <v>1.5190371091833299E-4</v>
      </c>
    </row>
    <row r="100" spans="1:9 16368:16368" ht="15.75" customHeight="1" x14ac:dyDescent="0.2">
      <c r="A100" s="390">
        <v>79</v>
      </c>
      <c r="B100" s="397" t="s">
        <v>125</v>
      </c>
      <c r="C100" s="398" t="s">
        <v>49</v>
      </c>
      <c r="D100" s="399">
        <v>44998</v>
      </c>
      <c r="E100" s="400">
        <f>DATE(2026,10,27)</f>
        <v>46322</v>
      </c>
      <c r="F100" s="387">
        <v>7.2210000000000001</v>
      </c>
      <c r="G100" s="395">
        <v>109.143</v>
      </c>
      <c r="H100" s="401">
        <v>108.286</v>
      </c>
      <c r="I100" s="401">
        <v>108.304</v>
      </c>
      <c r="XEN100" s="44">
        <f t="shared" si="1"/>
        <v>1.6622647433650606E-4</v>
      </c>
    </row>
    <row r="101" spans="1:9 16368:16368" ht="15.75" customHeight="1" x14ac:dyDescent="0.2">
      <c r="A101" s="402">
        <v>80</v>
      </c>
      <c r="B101" s="403" t="s">
        <v>126</v>
      </c>
      <c r="C101" s="404" t="s">
        <v>74</v>
      </c>
      <c r="D101" s="405">
        <v>45169</v>
      </c>
      <c r="E101" s="406">
        <v>46162</v>
      </c>
      <c r="F101" s="387">
        <v>63.970999999999997</v>
      </c>
      <c r="G101" s="202">
        <v>1070.423</v>
      </c>
      <c r="H101" s="396">
        <v>1063.2840000000001</v>
      </c>
      <c r="I101" s="396">
        <v>1063.4659999999999</v>
      </c>
      <c r="XEN101" s="44">
        <f t="shared" si="1"/>
        <v>1.7116781593617958E-4</v>
      </c>
    </row>
    <row r="102" spans="1:9 16368:16368" ht="15.75" customHeight="1" x14ac:dyDescent="0.2">
      <c r="A102" s="390">
        <v>81</v>
      </c>
      <c r="B102" s="397" t="s">
        <v>127</v>
      </c>
      <c r="C102" s="398" t="s">
        <v>49</v>
      </c>
      <c r="D102" s="399">
        <v>45320</v>
      </c>
      <c r="E102" s="406">
        <f>DATE(2026,10,27)</f>
        <v>46322</v>
      </c>
      <c r="F102" s="387">
        <v>612.94899999999996</v>
      </c>
      <c r="G102" s="388">
        <v>10822.868</v>
      </c>
      <c r="H102" s="407">
        <v>10828.175999999999</v>
      </c>
      <c r="I102" s="407">
        <v>10829.981</v>
      </c>
      <c r="XEN102" s="44">
        <f t="shared" si="1"/>
        <v>1.6669474157060549E-4</v>
      </c>
    </row>
    <row r="103" spans="1:9 16368:16368" ht="15" customHeight="1" x14ac:dyDescent="0.2">
      <c r="A103" s="390">
        <v>82</v>
      </c>
      <c r="B103" s="408" t="s">
        <v>128</v>
      </c>
      <c r="C103" s="409" t="s">
        <v>53</v>
      </c>
      <c r="D103" s="410">
        <v>45407</v>
      </c>
      <c r="E103" s="405">
        <v>46162</v>
      </c>
      <c r="F103" s="411">
        <v>5.6520000000000001</v>
      </c>
      <c r="G103" s="412">
        <v>107.68600000000001</v>
      </c>
      <c r="H103" s="407">
        <v>108.04</v>
      </c>
      <c r="I103" s="407">
        <v>108.059</v>
      </c>
      <c r="XEN103" s="44">
        <f t="shared" si="1"/>
        <v>1.7586079229903184E-4</v>
      </c>
    </row>
    <row r="104" spans="1:9 16368:16368" ht="15.75" customHeight="1" thickBot="1" x14ac:dyDescent="0.25">
      <c r="A104" s="390">
        <v>83</v>
      </c>
      <c r="B104" s="413" t="s">
        <v>129</v>
      </c>
      <c r="C104" s="414" t="s">
        <v>35</v>
      </c>
      <c r="D104" s="415">
        <v>45181</v>
      </c>
      <c r="E104" s="416">
        <f>DATE(2026,10,27)</f>
        <v>46322</v>
      </c>
      <c r="F104" s="417">
        <v>6.665</v>
      </c>
      <c r="G104" s="418">
        <v>118.456</v>
      </c>
      <c r="H104" s="396">
        <v>117.72199999999999</v>
      </c>
      <c r="I104" s="396">
        <v>117.742</v>
      </c>
      <c r="XEN104" s="44">
        <f t="shared" si="1"/>
        <v>1.6989177893700358E-4</v>
      </c>
    </row>
    <row r="105" spans="1:9 16368:16368" ht="15.6" customHeight="1" thickTop="1" thickBot="1" x14ac:dyDescent="0.25">
      <c r="A105" s="292" t="s">
        <v>130</v>
      </c>
      <c r="B105" s="293"/>
      <c r="C105" s="293"/>
      <c r="D105" s="293"/>
      <c r="E105" s="293"/>
      <c r="F105" s="293"/>
      <c r="G105" s="293"/>
      <c r="H105" s="293"/>
      <c r="I105" s="294"/>
      <c r="XEN105" s="44" t="str">
        <f t="shared" si="1"/>
        <v/>
      </c>
    </row>
    <row r="106" spans="1:9 16368:16368" ht="15.75" customHeight="1" thickTop="1" x14ac:dyDescent="0.2">
      <c r="A106" s="419">
        <v>84</v>
      </c>
      <c r="B106" s="420" t="s">
        <v>131</v>
      </c>
      <c r="C106" s="421" t="s">
        <v>123</v>
      </c>
      <c r="D106" s="422">
        <v>45282</v>
      </c>
      <c r="E106" s="416">
        <v>46164</v>
      </c>
      <c r="F106" s="381">
        <v>7.524</v>
      </c>
      <c r="G106" s="423">
        <v>109.65</v>
      </c>
      <c r="H106" s="423">
        <v>110.36</v>
      </c>
      <c r="I106" s="424">
        <v>110.48699999999999</v>
      </c>
      <c r="XEN106" s="44">
        <f t="shared" si="1"/>
        <v>1.1507792678506767E-3</v>
      </c>
    </row>
    <row r="107" spans="1:9 16368:16368" ht="15.75" customHeight="1" thickBot="1" x14ac:dyDescent="0.25">
      <c r="A107" s="425">
        <v>85</v>
      </c>
      <c r="B107" s="117" t="s">
        <v>132</v>
      </c>
      <c r="C107" s="426" t="s">
        <v>123</v>
      </c>
      <c r="D107" s="427">
        <v>45800</v>
      </c>
      <c r="E107" s="416">
        <v>46164</v>
      </c>
      <c r="F107" s="428">
        <v>3.7250000000000001</v>
      </c>
      <c r="G107" s="429">
        <v>103.736</v>
      </c>
      <c r="H107" s="429">
        <v>107.745</v>
      </c>
      <c r="I107" s="430">
        <v>107.869</v>
      </c>
      <c r="XEN107" s="44">
        <f t="shared" si="1"/>
        <v>1.1508654693952458E-3</v>
      </c>
    </row>
    <row r="108" spans="1:9 16368:16368" ht="15.6" customHeight="1" thickTop="1" thickBot="1" x14ac:dyDescent="0.25">
      <c r="A108" s="292" t="s">
        <v>133</v>
      </c>
      <c r="B108" s="293"/>
      <c r="C108" s="293"/>
      <c r="D108" s="293"/>
      <c r="E108" s="293"/>
      <c r="F108" s="293"/>
      <c r="G108" s="293"/>
      <c r="H108" s="293"/>
      <c r="I108" s="294"/>
      <c r="XEN108" s="44" t="str">
        <f t="shared" si="1"/>
        <v/>
      </c>
    </row>
    <row r="109" spans="1:9 16368:16368" ht="15.75" customHeight="1" thickTop="1" x14ac:dyDescent="0.2">
      <c r="A109" s="431">
        <v>86</v>
      </c>
      <c r="B109" s="432" t="s">
        <v>134</v>
      </c>
      <c r="C109" s="433" t="s">
        <v>35</v>
      </c>
      <c r="D109" s="434">
        <v>34561</v>
      </c>
      <c r="E109" s="416">
        <f>DATE(2026,10,27)</f>
        <v>46322</v>
      </c>
      <c r="F109" s="435">
        <v>1.5549999999999999</v>
      </c>
      <c r="G109" s="436">
        <v>78.965000000000003</v>
      </c>
      <c r="H109" s="396">
        <v>92.156000000000006</v>
      </c>
      <c r="I109" s="396">
        <v>92.224000000000004</v>
      </c>
      <c r="XEN109" s="44">
        <f t="shared" si="1"/>
        <v>7.3787924823132123E-4</v>
      </c>
    </row>
    <row r="110" spans="1:9 16368:16368" x14ac:dyDescent="0.2">
      <c r="A110" s="437">
        <v>87</v>
      </c>
      <c r="B110" s="438" t="s">
        <v>135</v>
      </c>
      <c r="C110" s="439" t="s">
        <v>47</v>
      </c>
      <c r="D110" s="440">
        <v>34311</v>
      </c>
      <c r="E110" s="366">
        <v>46161</v>
      </c>
      <c r="F110" s="441">
        <v>6.3090000000000002</v>
      </c>
      <c r="G110" s="442">
        <v>155.67500000000001</v>
      </c>
      <c r="H110" s="396">
        <v>192.84100000000001</v>
      </c>
      <c r="I110" s="396">
        <v>192.929</v>
      </c>
      <c r="XEN110" s="44">
        <f t="shared" si="1"/>
        <v>4.563344931833857E-4</v>
      </c>
    </row>
    <row r="111" spans="1:9 16368:16368" s="331" customFormat="1" x14ac:dyDescent="0.2">
      <c r="A111" s="443">
        <v>88</v>
      </c>
      <c r="B111" s="444" t="s">
        <v>136</v>
      </c>
      <c r="C111" s="445" t="s">
        <v>12</v>
      </c>
      <c r="D111" s="446">
        <v>36367</v>
      </c>
      <c r="E111" s="447">
        <v>46168</v>
      </c>
      <c r="F111" s="448">
        <v>0.70899999999999996</v>
      </c>
      <c r="G111" s="449">
        <v>18.242000000000001</v>
      </c>
      <c r="H111" s="396">
        <v>19.634</v>
      </c>
      <c r="I111" s="396">
        <v>19.625</v>
      </c>
      <c r="XEN111" s="44">
        <f t="shared" si="1"/>
        <v>-4.5838850972801382E-4</v>
      </c>
    </row>
    <row r="112" spans="1:9 16368:16368" x14ac:dyDescent="0.2">
      <c r="A112" s="190">
        <v>89</v>
      </c>
      <c r="B112" s="450" t="s">
        <v>137</v>
      </c>
      <c r="C112" s="451" t="s">
        <v>33</v>
      </c>
      <c r="D112" s="452">
        <v>36857</v>
      </c>
      <c r="E112" s="453">
        <v>46119</v>
      </c>
      <c r="F112" s="454">
        <v>18.53</v>
      </c>
      <c r="G112" s="455">
        <v>400.553</v>
      </c>
      <c r="H112" s="396">
        <v>469.13799999999998</v>
      </c>
      <c r="I112" s="396">
        <v>468.22899999999998</v>
      </c>
      <c r="XEN112" s="44">
        <f t="shared" si="1"/>
        <v>-1.9375961870494729E-3</v>
      </c>
    </row>
    <row r="113" spans="1:9 16368:16368" x14ac:dyDescent="0.2">
      <c r="A113" s="456">
        <v>90</v>
      </c>
      <c r="B113" s="450" t="s">
        <v>138</v>
      </c>
      <c r="C113" s="409" t="s">
        <v>49</v>
      </c>
      <c r="D113" s="457">
        <v>38777</v>
      </c>
      <c r="E113" s="453">
        <v>46175</v>
      </c>
      <c r="F113" s="458">
        <v>357.84100000000001</v>
      </c>
      <c r="G113" s="459">
        <v>2891.07</v>
      </c>
      <c r="H113" s="460">
        <v>3128.2089999999998</v>
      </c>
      <c r="I113" s="460">
        <v>3124.509</v>
      </c>
      <c r="XEN113" s="44">
        <f t="shared" si="1"/>
        <v>-1.1827854213065647E-3</v>
      </c>
    </row>
    <row r="114" spans="1:9 16368:16368" ht="12.75" customHeight="1" x14ac:dyDescent="0.2">
      <c r="A114" s="461">
        <v>91</v>
      </c>
      <c r="B114" s="462" t="s">
        <v>139</v>
      </c>
      <c r="C114" s="409" t="s">
        <v>14</v>
      </c>
      <c r="D114" s="463">
        <v>34423</v>
      </c>
      <c r="E114" s="453">
        <v>46154</v>
      </c>
      <c r="F114" s="464">
        <v>2.4</v>
      </c>
      <c r="G114" s="465">
        <v>69.802999999999997</v>
      </c>
      <c r="H114" s="466">
        <v>74.75</v>
      </c>
      <c r="I114" s="466">
        <v>74.507000000000005</v>
      </c>
      <c r="XEN114" s="44">
        <f t="shared" si="1"/>
        <v>-3.2508361204012237E-3</v>
      </c>
    </row>
    <row r="115" spans="1:9 16368:16368" ht="12.75" customHeight="1" x14ac:dyDescent="0.2">
      <c r="A115" s="461">
        <v>92</v>
      </c>
      <c r="B115" s="467" t="s">
        <v>140</v>
      </c>
      <c r="C115" s="409" t="s">
        <v>14</v>
      </c>
      <c r="D115" s="468">
        <v>34731</v>
      </c>
      <c r="E115" s="453">
        <v>46156</v>
      </c>
      <c r="F115" s="469">
        <v>2.0299999999999998</v>
      </c>
      <c r="G115" s="470">
        <v>55.54</v>
      </c>
      <c r="H115" s="466">
        <v>56.585000000000001</v>
      </c>
      <c r="I115" s="466">
        <v>56.506</v>
      </c>
      <c r="XEN115" s="44">
        <f t="shared" si="1"/>
        <v>-1.3961297163559427E-3</v>
      </c>
    </row>
    <row r="116" spans="1:9 16368:16368" ht="15.75" thickBot="1" x14ac:dyDescent="0.25">
      <c r="A116" s="295">
        <v>93</v>
      </c>
      <c r="B116" s="471" t="s">
        <v>141</v>
      </c>
      <c r="C116" s="472" t="s">
        <v>12</v>
      </c>
      <c r="D116" s="473">
        <v>36297</v>
      </c>
      <c r="E116" s="366">
        <v>46087</v>
      </c>
      <c r="F116" s="474">
        <v>6.609</v>
      </c>
      <c r="G116" s="475">
        <v>117.797</v>
      </c>
      <c r="H116" s="476">
        <v>118.319</v>
      </c>
      <c r="I116" s="476">
        <v>118.31399999999999</v>
      </c>
      <c r="XEN116" s="44">
        <f t="shared" si="1"/>
        <v>-4.2258639779024776E-5</v>
      </c>
    </row>
    <row r="117" spans="1:9 16368:16368" ht="15" customHeight="1" thickTop="1" thickBot="1" x14ac:dyDescent="0.25">
      <c r="A117" s="292" t="s">
        <v>142</v>
      </c>
      <c r="B117" s="293"/>
      <c r="C117" s="293"/>
      <c r="D117" s="293"/>
      <c r="E117" s="293"/>
      <c r="F117" s="293"/>
      <c r="G117" s="293"/>
      <c r="H117" s="293"/>
      <c r="I117" s="294"/>
      <c r="XEN117" s="44" t="str">
        <f t="shared" si="1"/>
        <v/>
      </c>
    </row>
    <row r="118" spans="1:9 16368:16368" ht="15" customHeight="1" thickTop="1" x14ac:dyDescent="0.2">
      <c r="A118" s="477">
        <v>94</v>
      </c>
      <c r="B118" s="478" t="s">
        <v>143</v>
      </c>
      <c r="C118" s="479" t="s">
        <v>35</v>
      </c>
      <c r="D118" s="480">
        <v>39084</v>
      </c>
      <c r="E118" s="453">
        <f>DATE(2026,10,27)</f>
        <v>46322</v>
      </c>
      <c r="F118" s="481">
        <v>0.99399999999999999</v>
      </c>
      <c r="G118" s="482">
        <v>22.169</v>
      </c>
      <c r="H118" s="466">
        <v>27.728999999999999</v>
      </c>
      <c r="I118" s="466">
        <v>27.747</v>
      </c>
      <c r="XEN118" s="44">
        <f t="shared" si="1"/>
        <v>6.4913988964621083E-4</v>
      </c>
    </row>
    <row r="119" spans="1:9 16368:16368" ht="15" customHeight="1" x14ac:dyDescent="0.2">
      <c r="A119" s="477">
        <v>95</v>
      </c>
      <c r="B119" s="483" t="s">
        <v>144</v>
      </c>
      <c r="C119" s="484" t="s">
        <v>37</v>
      </c>
      <c r="D119" s="480">
        <v>39994</v>
      </c>
      <c r="E119" s="453">
        <v>46153</v>
      </c>
      <c r="F119" s="454">
        <v>0.52800000000000002</v>
      </c>
      <c r="G119" s="485">
        <v>22.16</v>
      </c>
      <c r="H119" s="466">
        <v>26.646999999999998</v>
      </c>
      <c r="I119" s="466">
        <v>26.693000000000001</v>
      </c>
      <c r="XEN119" s="44">
        <f t="shared" si="1"/>
        <v>1.7262731264309217E-3</v>
      </c>
    </row>
    <row r="120" spans="1:9 16368:16368" ht="15" customHeight="1" x14ac:dyDescent="0.2">
      <c r="A120" s="477">
        <v>96</v>
      </c>
      <c r="B120" s="483" t="s">
        <v>145</v>
      </c>
      <c r="C120" s="479" t="s">
        <v>37</v>
      </c>
      <c r="D120" s="480">
        <v>40848</v>
      </c>
      <c r="E120" s="453">
        <v>46153</v>
      </c>
      <c r="F120" s="469">
        <v>0.26300000000000001</v>
      </c>
      <c r="G120" s="485">
        <v>18.899000000000001</v>
      </c>
      <c r="H120" s="466">
        <v>22.041</v>
      </c>
      <c r="I120" s="466">
        <v>22.062000000000001</v>
      </c>
      <c r="XEN120" s="44">
        <f t="shared" si="1"/>
        <v>9.5276983802916604E-4</v>
      </c>
    </row>
    <row r="121" spans="1:9 16368:16368" ht="15" customHeight="1" x14ac:dyDescent="0.2">
      <c r="A121" s="477">
        <v>97</v>
      </c>
      <c r="B121" s="486" t="s">
        <v>146</v>
      </c>
      <c r="C121" s="487" t="s">
        <v>14</v>
      </c>
      <c r="D121" s="480">
        <v>39699</v>
      </c>
      <c r="E121" s="488">
        <v>46171</v>
      </c>
      <c r="F121" s="489">
        <v>3.8069999999999999</v>
      </c>
      <c r="G121" s="490">
        <v>110.938</v>
      </c>
      <c r="H121" s="466">
        <v>126.373</v>
      </c>
      <c r="I121" s="466">
        <v>126.02</v>
      </c>
      <c r="XEN121" s="44">
        <f t="shared" si="1"/>
        <v>-2.7933181929684636E-3</v>
      </c>
    </row>
    <row r="122" spans="1:9 16368:16368" ht="12.75" customHeight="1" x14ac:dyDescent="0.2">
      <c r="A122" s="477">
        <v>98</v>
      </c>
      <c r="B122" s="491" t="s">
        <v>147</v>
      </c>
      <c r="C122" s="492" t="s">
        <v>43</v>
      </c>
      <c r="D122" s="493">
        <v>40725</v>
      </c>
      <c r="E122" s="453">
        <v>45407</v>
      </c>
      <c r="F122" s="489">
        <v>2.3149999999999999</v>
      </c>
      <c r="G122" s="490">
        <v>100.919</v>
      </c>
      <c r="H122" s="466">
        <v>126.76600000000001</v>
      </c>
      <c r="I122" s="466">
        <v>126.10599999999999</v>
      </c>
      <c r="XEN122" s="44">
        <f t="shared" si="1"/>
        <v>-5.2064433680956146E-3</v>
      </c>
    </row>
    <row r="123" spans="1:9 16368:16368" ht="15.75" customHeight="1" x14ac:dyDescent="0.2">
      <c r="A123" s="477">
        <v>99</v>
      </c>
      <c r="B123" s="491" t="s">
        <v>148</v>
      </c>
      <c r="C123" s="492" t="s">
        <v>43</v>
      </c>
      <c r="D123" s="494">
        <v>40725</v>
      </c>
      <c r="E123" s="495">
        <v>45419</v>
      </c>
      <c r="F123" s="489">
        <v>2.2519999999999998</v>
      </c>
      <c r="G123" s="490">
        <v>106.688</v>
      </c>
      <c r="H123" s="466">
        <v>130.864</v>
      </c>
      <c r="I123" s="466">
        <v>130.46199999999999</v>
      </c>
      <c r="XEN123" s="44">
        <f t="shared" si="1"/>
        <v>-3.0718914292702237E-3</v>
      </c>
    </row>
    <row r="124" spans="1:9 16368:16368" ht="15" customHeight="1" x14ac:dyDescent="0.2">
      <c r="A124" s="477">
        <v>100</v>
      </c>
      <c r="B124" s="496" t="s">
        <v>149</v>
      </c>
      <c r="C124" s="497" t="s">
        <v>45</v>
      </c>
      <c r="D124" s="498">
        <v>40910</v>
      </c>
      <c r="E124" s="452">
        <v>46016</v>
      </c>
      <c r="F124" s="499">
        <v>8.1859999999999999</v>
      </c>
      <c r="G124" s="485">
        <v>115.14400000000001</v>
      </c>
      <c r="H124" s="466">
        <v>121.477</v>
      </c>
      <c r="I124" s="466">
        <v>121.474</v>
      </c>
      <c r="XEN124" s="44">
        <f t="shared" si="1"/>
        <v>-2.4696032993931638E-5</v>
      </c>
    </row>
    <row r="125" spans="1:9 16368:16368" ht="15" customHeight="1" x14ac:dyDescent="0.2">
      <c r="A125" s="477">
        <v>101</v>
      </c>
      <c r="B125" s="491" t="s">
        <v>150</v>
      </c>
      <c r="C125" s="500" t="s">
        <v>12</v>
      </c>
      <c r="D125" s="453">
        <v>41904</v>
      </c>
      <c r="E125" s="495">
        <v>46141</v>
      </c>
      <c r="F125" s="489">
        <v>3.8620000000000001</v>
      </c>
      <c r="G125" s="485">
        <v>124.419</v>
      </c>
      <c r="H125" s="466">
        <v>153.91499999999999</v>
      </c>
      <c r="I125" s="466">
        <v>153.90700000000001</v>
      </c>
      <c r="XEN125" s="44">
        <f t="shared" si="1"/>
        <v>-5.1976740408576916E-5</v>
      </c>
    </row>
    <row r="126" spans="1:9 16368:16368" ht="15" customHeight="1" x14ac:dyDescent="0.2">
      <c r="A126" s="501">
        <v>102</v>
      </c>
      <c r="B126" s="471" t="s">
        <v>151</v>
      </c>
      <c r="C126" s="502" t="s">
        <v>49</v>
      </c>
      <c r="D126" s="503">
        <v>42741</v>
      </c>
      <c r="E126" s="504">
        <f>DATE(2026,10,27)</f>
        <v>46322</v>
      </c>
      <c r="F126" s="454">
        <v>0.22800000000000001</v>
      </c>
      <c r="G126" s="485">
        <v>15.228999999999999</v>
      </c>
      <c r="H126" s="505">
        <v>19.364000000000001</v>
      </c>
      <c r="I126" s="505">
        <v>19.391999999999999</v>
      </c>
      <c r="XEN126" s="44">
        <f t="shared" si="1"/>
        <v>1.4459822350754159E-3</v>
      </c>
    </row>
    <row r="127" spans="1:9 16368:16368" ht="15" customHeight="1" x14ac:dyDescent="0.2">
      <c r="A127" s="477">
        <v>103</v>
      </c>
      <c r="B127" s="491" t="s">
        <v>152</v>
      </c>
      <c r="C127" s="492" t="s">
        <v>24</v>
      </c>
      <c r="D127" s="506">
        <v>43087</v>
      </c>
      <c r="E127" s="507">
        <v>46055</v>
      </c>
      <c r="F127" s="508">
        <v>5.8609999999999998</v>
      </c>
      <c r="G127" s="485">
        <v>124.48</v>
      </c>
      <c r="H127" s="509">
        <v>152.233</v>
      </c>
      <c r="I127" s="509">
        <v>152.02099999999999</v>
      </c>
      <c r="XEN127" s="44">
        <f t="shared" si="1"/>
        <v>-1.392602129630327E-3</v>
      </c>
    </row>
    <row r="128" spans="1:9 16368:16368" ht="15" customHeight="1" x14ac:dyDescent="0.2">
      <c r="A128" s="510">
        <v>104</v>
      </c>
      <c r="B128" s="511" t="s">
        <v>153</v>
      </c>
      <c r="C128" s="512" t="s">
        <v>9</v>
      </c>
      <c r="D128" s="513">
        <v>39097</v>
      </c>
      <c r="E128" s="514">
        <v>45803</v>
      </c>
      <c r="F128" s="515">
        <v>1.5</v>
      </c>
      <c r="G128" s="485">
        <v>102.736</v>
      </c>
      <c r="H128" s="407">
        <v>125.07899999999999</v>
      </c>
      <c r="I128" s="407">
        <v>125.17</v>
      </c>
      <c r="XEN128" s="44">
        <f t="shared" si="1"/>
        <v>7.2754019459697616E-4</v>
      </c>
    </row>
    <row r="129" spans="1:9 16368:16368" ht="15" customHeight="1" thickBot="1" x14ac:dyDescent="0.25">
      <c r="A129" s="501">
        <v>105</v>
      </c>
      <c r="B129" s="516" t="s">
        <v>154</v>
      </c>
      <c r="C129" s="189" t="s">
        <v>53</v>
      </c>
      <c r="D129" s="366">
        <v>46192</v>
      </c>
      <c r="E129" s="517" t="s">
        <v>94</v>
      </c>
      <c r="F129" s="518" t="s">
        <v>94</v>
      </c>
      <c r="G129" s="519" t="s">
        <v>94</v>
      </c>
      <c r="H129" s="407">
        <v>98.042000000000002</v>
      </c>
      <c r="I129" s="407">
        <v>97.947999999999993</v>
      </c>
      <c r="XEN129" s="44">
        <f t="shared" si="1"/>
        <v>-9.5877277085343326E-4</v>
      </c>
    </row>
    <row r="130" spans="1:9 16368:16368" ht="15.6" customHeight="1" thickTop="1" thickBot="1" x14ac:dyDescent="0.25">
      <c r="A130" s="292" t="s">
        <v>77</v>
      </c>
      <c r="B130" s="293"/>
      <c r="C130" s="293"/>
      <c r="D130" s="293"/>
      <c r="E130" s="293"/>
      <c r="F130" s="293"/>
      <c r="G130" s="293"/>
      <c r="H130" s="293"/>
      <c r="I130" s="294"/>
      <c r="XEN130" s="44" t="str">
        <f t="shared" si="1"/>
        <v/>
      </c>
    </row>
    <row r="131" spans="1:9 16368:16368" ht="21" customHeight="1" thickTop="1" x14ac:dyDescent="0.2">
      <c r="A131" s="520">
        <v>106</v>
      </c>
      <c r="B131" s="521" t="s">
        <v>155</v>
      </c>
      <c r="C131" s="522" t="s">
        <v>123</v>
      </c>
      <c r="D131" s="523">
        <v>40543</v>
      </c>
      <c r="E131" s="416">
        <v>46164</v>
      </c>
      <c r="F131" s="524">
        <v>1.867</v>
      </c>
      <c r="G131" s="423">
        <v>139.21100000000001</v>
      </c>
      <c r="H131" s="423">
        <v>155.066</v>
      </c>
      <c r="I131" s="424">
        <v>154.50700000000001</v>
      </c>
      <c r="XEN131" s="44">
        <f t="shared" si="1"/>
        <v>-3.6049166161504775E-3</v>
      </c>
    </row>
    <row r="132" spans="1:9 16368:16368" x14ac:dyDescent="0.2">
      <c r="A132" s="520">
        <v>107</v>
      </c>
      <c r="B132" s="491" t="s">
        <v>156</v>
      </c>
      <c r="C132" s="525" t="s">
        <v>123</v>
      </c>
      <c r="D132" s="493">
        <v>40543</v>
      </c>
      <c r="E132" s="526">
        <v>44708</v>
      </c>
      <c r="F132" s="527">
        <v>0.96299999999999997</v>
      </c>
      <c r="G132" s="528">
        <v>193.08</v>
      </c>
      <c r="H132" s="529">
        <v>232.17599999999999</v>
      </c>
      <c r="I132" s="530">
        <v>231.626</v>
      </c>
      <c r="XEN132" s="44">
        <f t="shared" si="1"/>
        <v>-2.3688925642615377E-3</v>
      </c>
    </row>
    <row r="133" spans="1:9 16368:16368" x14ac:dyDescent="0.2">
      <c r="A133" s="520">
        <v>108</v>
      </c>
      <c r="B133" s="531" t="s">
        <v>157</v>
      </c>
      <c r="C133" s="532" t="s">
        <v>47</v>
      </c>
      <c r="D133" s="480">
        <v>39745</v>
      </c>
      <c r="E133" s="416">
        <v>46164</v>
      </c>
      <c r="F133" s="533">
        <v>7.8719999999999999</v>
      </c>
      <c r="G133" s="528">
        <v>192.13</v>
      </c>
      <c r="H133" s="530">
        <v>248.37299999999999</v>
      </c>
      <c r="I133" s="530">
        <v>242.059</v>
      </c>
      <c r="XEN133" s="44">
        <f t="shared" si="1"/>
        <v>-2.5421442749413159E-2</v>
      </c>
    </row>
    <row r="134" spans="1:9 16368:16368" x14ac:dyDescent="0.2">
      <c r="A134" s="520">
        <v>109</v>
      </c>
      <c r="B134" s="478" t="s">
        <v>158</v>
      </c>
      <c r="C134" s="534" t="s">
        <v>18</v>
      </c>
      <c r="D134" s="535">
        <v>38671</v>
      </c>
      <c r="E134" s="416">
        <v>46167</v>
      </c>
      <c r="F134" s="533">
        <v>6.0250000000000004</v>
      </c>
      <c r="G134" s="528">
        <v>242.02699999999999</v>
      </c>
      <c r="H134" s="530">
        <v>275.99799999999999</v>
      </c>
      <c r="I134" s="530">
        <v>275.16199999999998</v>
      </c>
      <c r="XEN134" s="44">
        <f t="shared" ref="XEN134:XEN155" si="2">IFERROR(I134/H134-1,"")</f>
        <v>-3.0290074565758607E-3</v>
      </c>
    </row>
    <row r="135" spans="1:9 16368:16368" ht="17.25" customHeight="1" x14ac:dyDescent="0.2">
      <c r="A135" s="520">
        <v>110</v>
      </c>
      <c r="B135" s="478" t="s">
        <v>159</v>
      </c>
      <c r="C135" s="479" t="s">
        <v>18</v>
      </c>
      <c r="D135" s="535">
        <v>38671</v>
      </c>
      <c r="E135" s="416">
        <v>46167</v>
      </c>
      <c r="F135" s="533">
        <v>7.0039999999999996</v>
      </c>
      <c r="G135" s="536">
        <v>219.12</v>
      </c>
      <c r="H135" s="530">
        <v>237.21899999999999</v>
      </c>
      <c r="I135" s="530">
        <v>237.095</v>
      </c>
      <c r="XEN135" s="44">
        <f t="shared" si="2"/>
        <v>-5.2272372786321686E-4</v>
      </c>
    </row>
    <row r="136" spans="1:9 16368:16368" x14ac:dyDescent="0.2">
      <c r="A136" s="520">
        <v>111</v>
      </c>
      <c r="B136" s="478" t="s">
        <v>160</v>
      </c>
      <c r="C136" s="479" t="s">
        <v>18</v>
      </c>
      <c r="D136" s="535">
        <v>38671</v>
      </c>
      <c r="E136" s="453">
        <v>46167</v>
      </c>
      <c r="F136" s="533">
        <v>6.1890000000000001</v>
      </c>
      <c r="G136" s="165">
        <v>215.17099999999999</v>
      </c>
      <c r="H136" s="530">
        <v>237.60599999999999</v>
      </c>
      <c r="I136" s="530">
        <v>237.39699999999999</v>
      </c>
      <c r="XEN136" s="44">
        <f t="shared" si="2"/>
        <v>-8.7960741732107106E-4</v>
      </c>
    </row>
    <row r="137" spans="1:9 16368:16368" x14ac:dyDescent="0.2">
      <c r="A137" s="520">
        <v>112</v>
      </c>
      <c r="B137" s="483" t="s">
        <v>161</v>
      </c>
      <c r="C137" s="479" t="s">
        <v>18</v>
      </c>
      <c r="D137" s="535">
        <v>40014</v>
      </c>
      <c r="E137" s="453">
        <v>46167</v>
      </c>
      <c r="F137" s="533">
        <v>0.20799999999999999</v>
      </c>
      <c r="G137" s="165">
        <v>37.314999999999998</v>
      </c>
      <c r="H137" s="530">
        <v>47.533000000000001</v>
      </c>
      <c r="I137" s="530">
        <v>47.298999999999999</v>
      </c>
      <c r="XEN137" s="44">
        <f t="shared" si="2"/>
        <v>-4.9228956724801654E-3</v>
      </c>
    </row>
    <row r="138" spans="1:9 16368:16368" x14ac:dyDescent="0.2">
      <c r="A138" s="520">
        <v>113</v>
      </c>
      <c r="B138" s="483" t="s">
        <v>162</v>
      </c>
      <c r="C138" s="479" t="s">
        <v>18</v>
      </c>
      <c r="D138" s="535">
        <v>44942</v>
      </c>
      <c r="E138" s="537">
        <v>46139</v>
      </c>
      <c r="F138" s="538">
        <v>671.09400000000005</v>
      </c>
      <c r="G138" s="539">
        <v>13009.996999999999</v>
      </c>
      <c r="H138" s="530">
        <v>14983.614</v>
      </c>
      <c r="I138" s="530">
        <v>14928.285</v>
      </c>
      <c r="XEN138" s="44">
        <f t="shared" si="2"/>
        <v>-3.6926338331993991E-3</v>
      </c>
    </row>
    <row r="139" spans="1:9 16368:16368" x14ac:dyDescent="0.2">
      <c r="A139" s="520">
        <v>114</v>
      </c>
      <c r="B139" s="540" t="s">
        <v>163</v>
      </c>
      <c r="C139" s="487" t="s">
        <v>22</v>
      </c>
      <c r="D139" s="541">
        <v>42920</v>
      </c>
      <c r="E139" s="453">
        <v>46157</v>
      </c>
      <c r="F139" s="533">
        <v>4.351</v>
      </c>
      <c r="G139" s="539">
        <v>129.89400000000001</v>
      </c>
      <c r="H139" s="542">
        <v>165.91499999999999</v>
      </c>
      <c r="I139" s="396">
        <v>164.04900000000001</v>
      </c>
      <c r="XEN139" s="44">
        <f t="shared" si="2"/>
        <v>-1.1246722719464697E-2</v>
      </c>
    </row>
    <row r="140" spans="1:9 16368:16368" x14ac:dyDescent="0.2">
      <c r="A140" s="520">
        <v>115</v>
      </c>
      <c r="B140" s="540" t="s">
        <v>164</v>
      </c>
      <c r="C140" s="543" t="s">
        <v>9</v>
      </c>
      <c r="D140" s="544">
        <v>43416</v>
      </c>
      <c r="E140" s="453">
        <v>45807</v>
      </c>
      <c r="F140" s="533">
        <v>77.513999999999996</v>
      </c>
      <c r="G140" s="545">
        <v>6892.8249999999998</v>
      </c>
      <c r="H140" s="530">
        <v>7985.6540000000005</v>
      </c>
      <c r="I140" s="530">
        <v>7936.7359999999999</v>
      </c>
      <c r="XEN140" s="44">
        <f t="shared" si="2"/>
        <v>-6.1257349742426248E-3</v>
      </c>
    </row>
    <row r="141" spans="1:9 16368:16368" x14ac:dyDescent="0.2">
      <c r="A141" s="546">
        <v>116</v>
      </c>
      <c r="B141" s="188" t="s">
        <v>165</v>
      </c>
      <c r="C141" s="547" t="s">
        <v>33</v>
      </c>
      <c r="D141" s="548">
        <v>43507</v>
      </c>
      <c r="E141" s="549">
        <v>46150</v>
      </c>
      <c r="F141" s="533">
        <v>0.497</v>
      </c>
      <c r="G141" s="550">
        <v>13.365</v>
      </c>
      <c r="H141" s="530">
        <v>16.215</v>
      </c>
      <c r="I141" s="530">
        <v>16.114999999999998</v>
      </c>
      <c r="XEN141" s="44">
        <f t="shared" si="2"/>
        <v>-6.167129201356869E-3</v>
      </c>
    </row>
    <row r="142" spans="1:9 16368:16368" x14ac:dyDescent="0.2">
      <c r="A142" s="520">
        <v>117</v>
      </c>
      <c r="B142" s="551" t="s">
        <v>166</v>
      </c>
      <c r="C142" s="552" t="s">
        <v>47</v>
      </c>
      <c r="D142" s="553">
        <v>39748</v>
      </c>
      <c r="E142" s="453">
        <v>46164</v>
      </c>
      <c r="F142" s="538">
        <v>11.557</v>
      </c>
      <c r="G142" s="165">
        <v>199.905</v>
      </c>
      <c r="H142" s="530">
        <v>249.352</v>
      </c>
      <c r="I142" s="530">
        <v>245.34299999999999</v>
      </c>
      <c r="XEN142" s="44">
        <f t="shared" si="2"/>
        <v>-1.6077673329269571E-2</v>
      </c>
    </row>
    <row r="143" spans="1:9 16368:16368" x14ac:dyDescent="0.2">
      <c r="A143" s="520">
        <v>118</v>
      </c>
      <c r="B143" s="551" t="s">
        <v>167</v>
      </c>
      <c r="C143" s="552" t="s">
        <v>9</v>
      </c>
      <c r="D143" s="447">
        <v>42506</v>
      </c>
      <c r="E143" s="554">
        <v>45803</v>
      </c>
      <c r="F143" s="555">
        <v>371.673</v>
      </c>
      <c r="G143" s="545">
        <v>14784.4</v>
      </c>
      <c r="H143" s="530">
        <v>17969.585999999999</v>
      </c>
      <c r="I143" s="530">
        <v>17859.547999999999</v>
      </c>
      <c r="XEN143" s="44">
        <f t="shared" si="2"/>
        <v>-6.1235690126639764E-3</v>
      </c>
    </row>
    <row r="144" spans="1:9 16368:16368" x14ac:dyDescent="0.2">
      <c r="A144" s="520">
        <v>119</v>
      </c>
      <c r="B144" s="531" t="s">
        <v>168</v>
      </c>
      <c r="C144" s="556" t="s">
        <v>74</v>
      </c>
      <c r="D144" s="557">
        <v>44680</v>
      </c>
      <c r="E144" s="406">
        <v>46162</v>
      </c>
      <c r="F144" s="533">
        <v>488.464</v>
      </c>
      <c r="G144" s="545">
        <v>13163.281999999999</v>
      </c>
      <c r="H144" s="558">
        <v>16463.438999999998</v>
      </c>
      <c r="I144" s="530">
        <v>16355.09</v>
      </c>
      <c r="XEN144" s="44">
        <f t="shared" si="2"/>
        <v>-6.581188778359004E-3</v>
      </c>
    </row>
    <row r="145" spans="1:9 16368:16368" x14ac:dyDescent="0.2">
      <c r="A145" s="520">
        <v>120</v>
      </c>
      <c r="B145" s="559" t="s">
        <v>169</v>
      </c>
      <c r="C145" s="552" t="s">
        <v>80</v>
      </c>
      <c r="D145" s="373">
        <v>44998</v>
      </c>
      <c r="E145" s="537">
        <v>46141</v>
      </c>
      <c r="F145" s="560">
        <v>600.42899999999997</v>
      </c>
      <c r="G145" s="545">
        <v>11616.258</v>
      </c>
      <c r="H145" s="530">
        <v>13411.361999999999</v>
      </c>
      <c r="I145" s="530">
        <v>13304.262000000001</v>
      </c>
      <c r="XEN145" s="44">
        <f t="shared" si="2"/>
        <v>-7.9857660989240964E-3</v>
      </c>
    </row>
    <row r="146" spans="1:9 16368:16368" customFormat="1" x14ac:dyDescent="0.25">
      <c r="A146" s="520">
        <v>121</v>
      </c>
      <c r="B146" s="561" t="s">
        <v>170</v>
      </c>
      <c r="C146" s="562" t="s">
        <v>18</v>
      </c>
      <c r="D146" s="563">
        <v>45054</v>
      </c>
      <c r="E146" s="537">
        <v>46139</v>
      </c>
      <c r="F146" s="564">
        <v>618.21500000000003</v>
      </c>
      <c r="G146" s="545">
        <v>12861.388999999999</v>
      </c>
      <c r="H146" s="530">
        <v>15008.300999999999</v>
      </c>
      <c r="I146" s="530">
        <v>14914.245999999999</v>
      </c>
      <c r="XEN146" s="44">
        <f t="shared" si="2"/>
        <v>-6.2668652501038924E-3</v>
      </c>
    </row>
    <row r="147" spans="1:9 16368:16368" customFormat="1" x14ac:dyDescent="0.25">
      <c r="A147" s="520">
        <v>122</v>
      </c>
      <c r="B147" s="565" t="s">
        <v>171</v>
      </c>
      <c r="C147" s="566" t="s">
        <v>80</v>
      </c>
      <c r="D147" s="567">
        <v>45103</v>
      </c>
      <c r="E147" s="537">
        <v>46141</v>
      </c>
      <c r="F147" s="568">
        <v>568.26499999999999</v>
      </c>
      <c r="G147" s="545">
        <v>11789.352999999999</v>
      </c>
      <c r="H147" s="530">
        <v>13596.732</v>
      </c>
      <c r="I147" s="530">
        <v>13508.575999999999</v>
      </c>
      <c r="XEN147" s="44">
        <f t="shared" si="2"/>
        <v>-6.4836167985072857E-3</v>
      </c>
    </row>
    <row r="148" spans="1:9 16368:16368" customFormat="1" x14ac:dyDescent="0.25">
      <c r="A148" s="569">
        <v>123</v>
      </c>
      <c r="B148" s="570" t="s">
        <v>172</v>
      </c>
      <c r="C148" s="571" t="s">
        <v>27</v>
      </c>
      <c r="D148" s="572">
        <v>45334</v>
      </c>
      <c r="E148" s="573">
        <v>46171</v>
      </c>
      <c r="F148" s="568">
        <v>0.435</v>
      </c>
      <c r="G148" s="574">
        <v>13.205</v>
      </c>
      <c r="H148" s="530">
        <v>19.96</v>
      </c>
      <c r="I148" s="530">
        <v>19.683</v>
      </c>
      <c r="XEN148" s="44">
        <f t="shared" si="2"/>
        <v>-1.3877755511022105E-2</v>
      </c>
    </row>
    <row r="149" spans="1:9 16368:16368" customFormat="1" x14ac:dyDescent="0.25">
      <c r="A149" s="569">
        <v>124</v>
      </c>
      <c r="B149" s="575" t="s">
        <v>173</v>
      </c>
      <c r="C149" s="571" t="s">
        <v>18</v>
      </c>
      <c r="D149" s="576">
        <v>45425</v>
      </c>
      <c r="E149" s="577">
        <v>46139</v>
      </c>
      <c r="F149" s="578">
        <v>4.9889999999999999</v>
      </c>
      <c r="G149" s="545">
        <v>132.79300000000001</v>
      </c>
      <c r="H149" s="530">
        <v>155.84899999999999</v>
      </c>
      <c r="I149" s="530">
        <v>155.39400000000001</v>
      </c>
      <c r="XEN149" s="44">
        <f t="shared" si="2"/>
        <v>-2.9194925857720655E-3</v>
      </c>
    </row>
    <row r="150" spans="1:9 16368:16368" customFormat="1" x14ac:dyDescent="0.25">
      <c r="A150" s="569">
        <v>125</v>
      </c>
      <c r="B150" s="579" t="s">
        <v>174</v>
      </c>
      <c r="C150" s="580" t="s">
        <v>80</v>
      </c>
      <c r="D150" s="581">
        <v>39736</v>
      </c>
      <c r="E150" s="577">
        <v>46141</v>
      </c>
      <c r="F150" s="582">
        <v>5.59</v>
      </c>
      <c r="G150" s="165">
        <v>161.03800000000001</v>
      </c>
      <c r="H150" s="530">
        <v>193.01499999999999</v>
      </c>
      <c r="I150" s="530">
        <v>191.76</v>
      </c>
      <c r="XEN150" s="44">
        <f t="shared" si="2"/>
        <v>-6.5020853301556158E-3</v>
      </c>
    </row>
    <row r="151" spans="1:9 16368:16368" customFormat="1" ht="17.25" customHeight="1" thickBot="1" x14ac:dyDescent="0.3">
      <c r="A151" s="569">
        <v>126</v>
      </c>
      <c r="B151" s="583" t="s">
        <v>175</v>
      </c>
      <c r="C151" s="158" t="s">
        <v>64</v>
      </c>
      <c r="D151" s="584">
        <v>45644</v>
      </c>
      <c r="E151" s="453">
        <v>46157</v>
      </c>
      <c r="F151" s="417">
        <v>4.4809999999999999</v>
      </c>
      <c r="G151" s="585">
        <v>121.17100000000001</v>
      </c>
      <c r="H151" s="586">
        <v>159.77000000000001</v>
      </c>
      <c r="I151" s="587">
        <v>158.01</v>
      </c>
      <c r="XEN151" s="44">
        <f t="shared" si="2"/>
        <v>-1.1015835263190943E-2</v>
      </c>
    </row>
    <row r="152" spans="1:9 16368:16368" customFormat="1" ht="15.6" customHeight="1" thickTop="1" thickBot="1" x14ac:dyDescent="0.3">
      <c r="A152" s="292" t="s">
        <v>176</v>
      </c>
      <c r="B152" s="293"/>
      <c r="C152" s="293"/>
      <c r="D152" s="293"/>
      <c r="E152" s="293"/>
      <c r="F152" s="293"/>
      <c r="G152" s="293"/>
      <c r="H152" s="293"/>
      <c r="I152" s="294"/>
      <c r="XEN152" s="44" t="str">
        <f t="shared" si="2"/>
        <v/>
      </c>
    </row>
    <row r="153" spans="1:9 16368:16368" customFormat="1" ht="16.5" thickTop="1" thickBot="1" x14ac:dyDescent="0.3">
      <c r="A153" s="520">
        <v>127</v>
      </c>
      <c r="B153" s="588" t="s">
        <v>177</v>
      </c>
      <c r="C153" s="426" t="s">
        <v>14</v>
      </c>
      <c r="D153" s="589">
        <v>42024</v>
      </c>
      <c r="E153" s="590">
        <v>46171</v>
      </c>
      <c r="F153" s="591">
        <v>4.6269999999999998</v>
      </c>
      <c r="G153" s="592">
        <v>138.852</v>
      </c>
      <c r="H153" s="593">
        <v>158.63200000000001</v>
      </c>
      <c r="I153" s="593">
        <v>158.25299999999999</v>
      </c>
      <c r="XEN153" s="44">
        <f t="shared" si="2"/>
        <v>-2.3891774673459043E-3</v>
      </c>
    </row>
    <row r="154" spans="1:9 16368:16368" customFormat="1" ht="15.6" customHeight="1" thickTop="1" thickBot="1" x14ac:dyDescent="0.3">
      <c r="A154" s="292" t="s">
        <v>178</v>
      </c>
      <c r="B154" s="293"/>
      <c r="C154" s="293"/>
      <c r="D154" s="293"/>
      <c r="E154" s="293"/>
      <c r="F154" s="293"/>
      <c r="G154" s="293"/>
      <c r="H154" s="293"/>
      <c r="I154" s="294"/>
      <c r="XEN154" s="44" t="str">
        <f t="shared" si="2"/>
        <v/>
      </c>
    </row>
    <row r="155" spans="1:9 16368:16368" customFormat="1" ht="16.5" thickTop="1" thickBot="1" x14ac:dyDescent="0.3">
      <c r="A155" s="594">
        <v>128</v>
      </c>
      <c r="B155" s="595" t="s">
        <v>179</v>
      </c>
      <c r="C155" s="596" t="s">
        <v>49</v>
      </c>
      <c r="D155" s="589">
        <v>44929</v>
      </c>
      <c r="E155" s="597">
        <v>46136</v>
      </c>
      <c r="F155" s="598">
        <v>58.808999999999997</v>
      </c>
      <c r="G155" s="599">
        <v>1357.067</v>
      </c>
      <c r="H155" s="600">
        <v>1708.7650000000001</v>
      </c>
      <c r="I155" s="593">
        <v>1691.431</v>
      </c>
      <c r="XEN155" s="44">
        <f t="shared" si="2"/>
        <v>-1.0144168449143121E-2</v>
      </c>
    </row>
    <row r="156" spans="1:9 16368:16368" customFormat="1" ht="15.75" thickTop="1" x14ac:dyDescent="0.25">
      <c r="A156" s="601"/>
      <c r="B156" s="10"/>
      <c r="C156" s="10"/>
      <c r="F156" s="602"/>
      <c r="G156" s="603"/>
      <c r="H156" s="604"/>
      <c r="I156" s="604"/>
    </row>
    <row r="157" spans="1:9 16368:16368" customFormat="1" x14ac:dyDescent="0.25">
      <c r="A157" s="601"/>
      <c r="B157" s="10" t="s">
        <v>180</v>
      </c>
      <c r="C157" s="10"/>
      <c r="F157" s="602"/>
      <c r="G157" s="603"/>
      <c r="H157" s="604"/>
      <c r="I157" s="604"/>
    </row>
    <row r="158" spans="1:9 16368:16368" customFormat="1" x14ac:dyDescent="0.25">
      <c r="A158" s="601"/>
      <c r="B158" s="10"/>
      <c r="C158" s="10"/>
      <c r="D158" s="10"/>
      <c r="E158" s="10"/>
      <c r="F158" s="605"/>
      <c r="G158" s="604"/>
      <c r="H158" s="604"/>
      <c r="I158" s="604"/>
    </row>
    <row r="159" spans="1:9 16368:16368" customFormat="1" x14ac:dyDescent="0.25">
      <c r="A159" s="601"/>
      <c r="B159" s="10"/>
      <c r="C159" s="10"/>
      <c r="D159" s="10"/>
      <c r="E159" s="10"/>
      <c r="F159" s="605"/>
      <c r="G159" s="604"/>
      <c r="H159" s="604"/>
      <c r="I159" s="604"/>
    </row>
    <row r="160" spans="1:9 16368:16368" customFormat="1" x14ac:dyDescent="0.25">
      <c r="A160" s="601"/>
      <c r="B160" s="10"/>
      <c r="C160" s="10"/>
      <c r="F160" s="602"/>
      <c r="G160" s="603"/>
      <c r="H160" s="604"/>
      <c r="I160" s="606"/>
    </row>
    <row r="161" spans="1:9" customFormat="1" x14ac:dyDescent="0.25">
      <c r="A161" s="601"/>
      <c r="B161" s="10"/>
      <c r="C161" s="10"/>
      <c r="F161" s="602"/>
      <c r="G161" s="604"/>
      <c r="H161" s="604"/>
      <c r="I161" s="604"/>
    </row>
    <row r="162" spans="1:9" s="607" customFormat="1" x14ac:dyDescent="0.25">
      <c r="A162" s="601"/>
      <c r="B162" s="10"/>
      <c r="F162" s="602"/>
      <c r="G162" s="604"/>
      <c r="H162" s="604"/>
      <c r="I162" s="604"/>
    </row>
    <row r="163" spans="1:9" s="607" customFormat="1" x14ac:dyDescent="0.25">
      <c r="A163" s="601"/>
      <c r="B163" s="10"/>
      <c r="F163" s="602"/>
      <c r="G163" s="604"/>
      <c r="H163" s="604"/>
      <c r="I163" s="604"/>
    </row>
    <row r="164" spans="1:9" s="607" customFormat="1" x14ac:dyDescent="0.25">
      <c r="A164" s="601"/>
      <c r="B164" s="10"/>
      <c r="F164" s="602"/>
      <c r="G164" s="604"/>
      <c r="H164" s="604"/>
      <c r="I164" s="604"/>
    </row>
    <row r="165" spans="1:9" s="607" customFormat="1" x14ac:dyDescent="0.25">
      <c r="A165" s="601"/>
      <c r="B165" s="10"/>
      <c r="F165" s="602"/>
      <c r="G165" s="604"/>
      <c r="H165" s="604"/>
      <c r="I165" s="604"/>
    </row>
    <row r="166" spans="1:9" s="607" customFormat="1" x14ac:dyDescent="0.25">
      <c r="A166" s="601"/>
      <c r="B166" s="10"/>
      <c r="F166" s="602"/>
      <c r="G166" s="603"/>
      <c r="H166" s="604"/>
      <c r="I166" s="376"/>
    </row>
    <row r="167" spans="1:9" s="607" customFormat="1" x14ac:dyDescent="0.25">
      <c r="A167" s="601"/>
      <c r="B167" s="10"/>
      <c r="C167" s="10"/>
      <c r="D167"/>
      <c r="E167"/>
      <c r="F167" s="602"/>
      <c r="G167" s="603"/>
      <c r="H167" s="604"/>
      <c r="I167" s="604"/>
    </row>
    <row r="168" spans="1:9" s="607" customFormat="1" x14ac:dyDescent="0.25">
      <c r="A168" s="601"/>
      <c r="B168" s="10"/>
      <c r="C168" s="10"/>
      <c r="D168"/>
      <c r="E168"/>
      <c r="F168" s="602"/>
      <c r="G168" s="603"/>
      <c r="H168" s="604"/>
      <c r="I168" s="604"/>
    </row>
    <row r="169" spans="1:9" s="607" customFormat="1" x14ac:dyDescent="0.25">
      <c r="A169" s="601"/>
      <c r="B169" s="10"/>
      <c r="C169" s="10"/>
      <c r="D169"/>
      <c r="E169"/>
      <c r="F169" s="602"/>
      <c r="G169" s="603"/>
      <c r="H169" s="604"/>
      <c r="I169" s="604"/>
    </row>
    <row r="170" spans="1:9" s="607" customFormat="1" x14ac:dyDescent="0.25">
      <c r="A170" s="601"/>
      <c r="B170" s="10"/>
      <c r="C170" s="10"/>
      <c r="D170"/>
      <c r="E170"/>
      <c r="F170" s="602"/>
      <c r="G170" s="603"/>
      <c r="H170" s="604"/>
      <c r="I170" s="604"/>
    </row>
    <row r="171" spans="1:9" s="607" customFormat="1" x14ac:dyDescent="0.25">
      <c r="A171" s="601"/>
      <c r="B171" s="10"/>
      <c r="C171" s="10"/>
      <c r="D171"/>
      <c r="E171"/>
      <c r="F171" s="602"/>
      <c r="G171" s="603"/>
      <c r="H171" s="604"/>
      <c r="I171" s="604"/>
    </row>
    <row r="172" spans="1:9" s="607" customFormat="1" x14ac:dyDescent="0.25">
      <c r="A172" s="601"/>
      <c r="B172" s="10"/>
      <c r="C172" s="10"/>
      <c r="D172"/>
      <c r="E172"/>
      <c r="F172" s="602"/>
      <c r="G172" s="603"/>
      <c r="H172" s="604"/>
      <c r="I172" s="604"/>
    </row>
    <row r="173" spans="1:9" s="607" customFormat="1" x14ac:dyDescent="0.25">
      <c r="A173" s="601"/>
      <c r="B173" s="10"/>
      <c r="C173" s="10"/>
      <c r="D173"/>
      <c r="E173"/>
      <c r="F173" s="602"/>
      <c r="G173" s="603"/>
      <c r="H173" s="604"/>
      <c r="I173" s="604"/>
    </row>
    <row r="174" spans="1:9" s="607" customFormat="1" x14ac:dyDescent="0.25">
      <c r="A174" s="601"/>
      <c r="B174" s="10"/>
      <c r="C174" s="10"/>
      <c r="D174"/>
      <c r="E174"/>
      <c r="F174" s="602"/>
      <c r="G174" s="603"/>
      <c r="H174" s="604"/>
      <c r="I174" s="604"/>
    </row>
    <row r="175" spans="1:9" s="607" customFormat="1" x14ac:dyDescent="0.25">
      <c r="A175" s="601"/>
      <c r="B175" s="10"/>
      <c r="C175" s="10"/>
      <c r="D175"/>
      <c r="E175"/>
      <c r="F175" s="602"/>
      <c r="G175" s="603"/>
      <c r="H175" s="604"/>
      <c r="I175" s="604"/>
    </row>
    <row r="176" spans="1:9" s="607" customFormat="1" x14ac:dyDescent="0.25">
      <c r="A176" s="601"/>
      <c r="B176" s="10"/>
      <c r="C176" s="10"/>
      <c r="D176"/>
      <c r="E176"/>
      <c r="F176" s="602"/>
      <c r="G176" s="603"/>
      <c r="H176" s="604"/>
      <c r="I176" s="604"/>
    </row>
    <row r="177" spans="1:9" s="607" customFormat="1" x14ac:dyDescent="0.25">
      <c r="A177" s="601"/>
      <c r="B177" s="10"/>
      <c r="C177" s="10"/>
      <c r="D177"/>
      <c r="E177"/>
      <c r="F177" s="602"/>
      <c r="G177" s="603"/>
      <c r="H177" s="604"/>
      <c r="I177" s="604"/>
    </row>
    <row r="178" spans="1:9" s="608" customFormat="1" x14ac:dyDescent="0.25">
      <c r="A178" s="601"/>
      <c r="B178" s="10"/>
      <c r="C178" s="10"/>
      <c r="D178"/>
      <c r="E178"/>
      <c r="F178" s="602"/>
      <c r="G178" s="603"/>
      <c r="H178" s="604"/>
      <c r="I178" s="604"/>
    </row>
    <row r="179" spans="1:9" s="608" customFormat="1" x14ac:dyDescent="0.25">
      <c r="A179" s="601"/>
      <c r="B179" s="10"/>
      <c r="C179" s="10"/>
      <c r="D179"/>
      <c r="E179"/>
      <c r="F179" s="602"/>
      <c r="G179" s="603"/>
      <c r="H179" s="604"/>
      <c r="I179" s="604"/>
    </row>
    <row r="180" spans="1:9" s="608" customFormat="1" x14ac:dyDescent="0.25">
      <c r="A180" s="601"/>
      <c r="B180" s="10"/>
      <c r="C180" s="10"/>
      <c r="D180"/>
      <c r="E180"/>
      <c r="F180" s="602"/>
      <c r="G180" s="603"/>
      <c r="H180" s="604"/>
      <c r="I180" s="604"/>
    </row>
    <row r="181" spans="1:9" s="608" customFormat="1" x14ac:dyDescent="0.25">
      <c r="A181" s="601"/>
      <c r="B181" s="10"/>
      <c r="C181" s="10"/>
      <c r="D181"/>
      <c r="E181"/>
      <c r="F181" s="602"/>
      <c r="G181" s="603"/>
      <c r="H181" s="604"/>
      <c r="I181" s="604"/>
    </row>
    <row r="182" spans="1:9" s="608" customFormat="1" x14ac:dyDescent="0.25">
      <c r="A182" s="601"/>
      <c r="B182" s="10"/>
      <c r="C182" s="10"/>
      <c r="D182"/>
      <c r="E182"/>
      <c r="F182" s="602"/>
      <c r="G182" s="603"/>
      <c r="H182" s="604"/>
      <c r="I182" s="604"/>
    </row>
    <row r="183" spans="1:9" s="608" customFormat="1" x14ac:dyDescent="0.25">
      <c r="A183" s="601"/>
      <c r="B183" s="10"/>
      <c r="C183" s="10"/>
      <c r="D183"/>
      <c r="E183"/>
      <c r="F183" s="602"/>
      <c r="G183" s="603"/>
      <c r="H183" s="604"/>
      <c r="I183" s="604"/>
    </row>
    <row r="184" spans="1:9" s="608" customFormat="1" x14ac:dyDescent="0.25">
      <c r="A184" s="601"/>
      <c r="B184" s="10"/>
      <c r="C184" s="10"/>
      <c r="D184"/>
      <c r="E184"/>
      <c r="F184" s="602"/>
      <c r="G184" s="603"/>
      <c r="H184" s="604"/>
      <c r="I184" s="604"/>
    </row>
    <row r="185" spans="1:9" s="608" customFormat="1" x14ac:dyDescent="0.25">
      <c r="A185" s="601"/>
      <c r="B185" s="10"/>
      <c r="C185" s="10"/>
      <c r="D185"/>
      <c r="E185"/>
      <c r="F185" s="602"/>
      <c r="G185" s="603"/>
      <c r="H185" s="604"/>
      <c r="I185" s="604"/>
    </row>
    <row r="186" spans="1:9" s="608" customFormat="1" x14ac:dyDescent="0.25">
      <c r="A186" s="601"/>
      <c r="B186" s="10"/>
      <c r="C186" s="10"/>
      <c r="D186"/>
      <c r="E186"/>
      <c r="F186" s="602"/>
      <c r="G186" s="603"/>
      <c r="H186" s="604"/>
      <c r="I186" s="604"/>
    </row>
    <row r="187" spans="1:9" s="608" customFormat="1" x14ac:dyDescent="0.25">
      <c r="A187" s="601"/>
      <c r="B187" s="10"/>
      <c r="C187" s="10"/>
      <c r="D187"/>
      <c r="E187"/>
      <c r="F187" s="602"/>
      <c r="G187" s="603"/>
      <c r="H187" s="604"/>
      <c r="I187" s="604"/>
    </row>
    <row r="188" spans="1:9" s="608" customFormat="1" x14ac:dyDescent="0.25">
      <c r="A188" s="601"/>
      <c r="B188" s="10"/>
      <c r="C188" s="10"/>
      <c r="D188"/>
      <c r="E188"/>
      <c r="F188" s="602"/>
      <c r="G188" s="603"/>
      <c r="H188" s="604"/>
      <c r="I188" s="604"/>
    </row>
    <row r="189" spans="1:9" s="608" customFormat="1" x14ac:dyDescent="0.25">
      <c r="A189" s="601"/>
      <c r="B189" s="10"/>
      <c r="C189" s="10"/>
      <c r="D189"/>
      <c r="E189"/>
      <c r="F189" s="602"/>
      <c r="G189" s="603"/>
      <c r="H189" s="604"/>
      <c r="I189" s="604"/>
    </row>
    <row r="190" spans="1:9" s="608" customFormat="1" x14ac:dyDescent="0.25">
      <c r="A190" s="601"/>
      <c r="B190" s="10"/>
      <c r="C190" s="10"/>
      <c r="D190"/>
      <c r="E190"/>
      <c r="F190" s="602"/>
      <c r="G190" s="603"/>
      <c r="H190" s="604"/>
      <c r="I190" s="604"/>
    </row>
    <row r="191" spans="1:9" s="608" customFormat="1" x14ac:dyDescent="0.25">
      <c r="A191" s="601"/>
      <c r="B191" s="10"/>
      <c r="C191" s="10"/>
      <c r="D191"/>
      <c r="E191"/>
      <c r="F191" s="602"/>
      <c r="G191" s="603"/>
      <c r="H191" s="604"/>
      <c r="I191" s="604"/>
    </row>
    <row r="192" spans="1:9" s="608" customFormat="1" x14ac:dyDescent="0.25">
      <c r="A192" s="601"/>
      <c r="B192" s="10"/>
      <c r="C192" s="10"/>
      <c r="D192"/>
      <c r="E192"/>
      <c r="F192" s="602"/>
      <c r="G192" s="603"/>
      <c r="H192" s="604"/>
      <c r="I192" s="604"/>
    </row>
    <row r="193" spans="1:9" s="608" customFormat="1" x14ac:dyDescent="0.25">
      <c r="A193" s="601"/>
      <c r="B193" s="10"/>
      <c r="C193" s="10"/>
      <c r="D193"/>
      <c r="E193"/>
      <c r="F193" s="602"/>
      <c r="G193" s="603"/>
      <c r="H193" s="604"/>
      <c r="I193" s="604"/>
    </row>
    <row r="194" spans="1:9" s="608" customFormat="1" x14ac:dyDescent="0.25">
      <c r="A194" s="601"/>
      <c r="B194" s="10"/>
      <c r="C194" s="10"/>
      <c r="D194"/>
      <c r="E194"/>
      <c r="F194" s="602"/>
      <c r="G194" s="603"/>
      <c r="H194" s="604"/>
      <c r="I194" s="604"/>
    </row>
    <row r="195" spans="1:9" s="608" customFormat="1" x14ac:dyDescent="0.25">
      <c r="A195" s="601"/>
      <c r="B195" s="10"/>
      <c r="C195" s="10"/>
      <c r="D195"/>
      <c r="E195"/>
      <c r="F195" s="602"/>
      <c r="G195" s="603"/>
      <c r="H195" s="604"/>
      <c r="I195" s="604"/>
    </row>
    <row r="196" spans="1:9" s="608" customFormat="1" x14ac:dyDescent="0.25">
      <c r="A196" s="601"/>
      <c r="B196" s="10"/>
      <c r="C196" s="10"/>
      <c r="D196"/>
      <c r="E196"/>
      <c r="F196" s="602"/>
      <c r="G196" s="603"/>
      <c r="H196" s="604"/>
      <c r="I196" s="604"/>
    </row>
    <row r="197" spans="1:9" s="608" customFormat="1" x14ac:dyDescent="0.25">
      <c r="A197" s="601"/>
      <c r="B197" s="10"/>
      <c r="C197" s="10"/>
      <c r="D197"/>
      <c r="E197"/>
      <c r="F197" s="602"/>
      <c r="G197" s="603"/>
      <c r="H197" s="604"/>
      <c r="I197" s="604"/>
    </row>
    <row r="198" spans="1:9" s="608" customFormat="1" x14ac:dyDescent="0.25">
      <c r="A198" s="601"/>
      <c r="B198" s="10"/>
      <c r="C198" s="10"/>
      <c r="D198"/>
      <c r="E198"/>
      <c r="F198" s="602"/>
      <c r="G198" s="603"/>
      <c r="H198" s="604"/>
      <c r="I198" s="604"/>
    </row>
    <row r="199" spans="1:9" s="608" customFormat="1" x14ac:dyDescent="0.25">
      <c r="A199" s="601"/>
      <c r="B199" s="10"/>
      <c r="C199" s="10"/>
      <c r="D199"/>
      <c r="E199"/>
      <c r="F199" s="602"/>
      <c r="G199" s="603"/>
      <c r="H199" s="604"/>
      <c r="I199" s="604"/>
    </row>
    <row r="200" spans="1:9" s="608" customFormat="1" x14ac:dyDescent="0.25">
      <c r="A200" s="601"/>
      <c r="B200" s="10"/>
      <c r="C200" s="10"/>
      <c r="D200"/>
      <c r="E200"/>
      <c r="F200" s="602"/>
      <c r="G200" s="603"/>
      <c r="H200" s="604"/>
      <c r="I200" s="604"/>
    </row>
    <row r="201" spans="1:9" s="608" customFormat="1" x14ac:dyDescent="0.25">
      <c r="A201" s="601"/>
      <c r="B201" s="10"/>
      <c r="C201" s="10"/>
      <c r="D201"/>
      <c r="E201"/>
      <c r="F201" s="602"/>
      <c r="G201" s="603"/>
      <c r="H201" s="604"/>
      <c r="I201" s="604"/>
    </row>
    <row r="202" spans="1:9" s="608" customFormat="1" x14ac:dyDescent="0.25">
      <c r="A202" s="601"/>
      <c r="B202" s="10"/>
      <c r="C202" s="10"/>
      <c r="D202"/>
      <c r="E202"/>
      <c r="F202" s="602"/>
      <c r="G202" s="603"/>
      <c r="H202" s="604"/>
      <c r="I202" s="604"/>
    </row>
    <row r="203" spans="1:9" s="608" customFormat="1" x14ac:dyDescent="0.25">
      <c r="A203" s="601"/>
      <c r="B203" s="10"/>
      <c r="C203" s="10"/>
      <c r="D203"/>
      <c r="E203"/>
      <c r="F203" s="602"/>
      <c r="G203" s="603"/>
      <c r="H203" s="604"/>
      <c r="I203" s="604"/>
    </row>
    <row r="204" spans="1:9" s="608" customFormat="1" x14ac:dyDescent="0.25">
      <c r="A204" s="601"/>
      <c r="B204" s="10"/>
      <c r="C204" s="10"/>
      <c r="D204"/>
      <c r="E204"/>
      <c r="F204" s="602"/>
      <c r="G204" s="603"/>
      <c r="H204" s="604"/>
      <c r="I204" s="604"/>
    </row>
    <row r="205" spans="1:9" s="608" customFormat="1" x14ac:dyDescent="0.25">
      <c r="A205" s="601"/>
      <c r="B205" s="10"/>
      <c r="C205" s="10"/>
      <c r="D205"/>
      <c r="E205"/>
      <c r="F205" s="602"/>
      <c r="G205" s="603"/>
      <c r="H205" s="604"/>
      <c r="I205" s="604"/>
    </row>
    <row r="206" spans="1:9" s="608" customFormat="1" x14ac:dyDescent="0.25">
      <c r="A206" s="601"/>
      <c r="B206" s="10"/>
      <c r="C206" s="10"/>
      <c r="D206"/>
      <c r="E206"/>
      <c r="F206" s="602"/>
      <c r="G206" s="603"/>
      <c r="H206" s="604"/>
      <c r="I206" s="604"/>
    </row>
    <row r="207" spans="1:9" s="608" customFormat="1" x14ac:dyDescent="0.25">
      <c r="A207" s="601"/>
      <c r="B207" s="10"/>
      <c r="C207" s="10"/>
      <c r="D207"/>
      <c r="E207"/>
      <c r="F207" s="602"/>
      <c r="G207" s="603"/>
      <c r="H207" s="604"/>
      <c r="I207" s="604"/>
    </row>
    <row r="208" spans="1:9" s="608" customFormat="1" x14ac:dyDescent="0.25">
      <c r="A208" s="601"/>
      <c r="B208" s="10"/>
      <c r="C208" s="10"/>
      <c r="D208"/>
      <c r="E208"/>
      <c r="F208" s="602"/>
      <c r="G208" s="603"/>
      <c r="H208" s="604"/>
      <c r="I208" s="604"/>
    </row>
    <row r="209" spans="1:9" s="608" customFormat="1" x14ac:dyDescent="0.25">
      <c r="A209" s="601"/>
      <c r="B209" s="10"/>
      <c r="C209" s="10"/>
      <c r="D209"/>
      <c r="E209"/>
      <c r="F209" s="602"/>
      <c r="G209" s="603"/>
      <c r="H209" s="604"/>
      <c r="I209" s="604"/>
    </row>
    <row r="210" spans="1:9" s="608" customFormat="1" x14ac:dyDescent="0.25">
      <c r="A210" s="601"/>
      <c r="B210" s="10"/>
      <c r="C210" s="10"/>
      <c r="D210"/>
      <c r="E210"/>
      <c r="F210" s="602"/>
      <c r="G210" s="603"/>
      <c r="H210" s="604"/>
      <c r="I210" s="604"/>
    </row>
    <row r="211" spans="1:9" s="608" customFormat="1" x14ac:dyDescent="0.25">
      <c r="A211" s="601"/>
      <c r="B211" s="10"/>
      <c r="C211" s="10"/>
      <c r="D211"/>
      <c r="E211"/>
      <c r="F211" s="602"/>
      <c r="G211" s="603"/>
      <c r="H211" s="604"/>
      <c r="I211" s="604"/>
    </row>
    <row r="212" spans="1:9" s="608" customFormat="1" x14ac:dyDescent="0.25">
      <c r="A212" s="601"/>
      <c r="B212" s="10"/>
      <c r="C212" s="10"/>
      <c r="D212"/>
      <c r="E212"/>
      <c r="F212" s="602"/>
      <c r="G212" s="603"/>
      <c r="H212" s="604"/>
      <c r="I212" s="604"/>
    </row>
    <row r="213" spans="1:9" s="608" customFormat="1" x14ac:dyDescent="0.25">
      <c r="A213" s="601"/>
      <c r="B213" s="10"/>
      <c r="C213" s="10"/>
      <c r="D213"/>
      <c r="E213"/>
      <c r="F213" s="602"/>
      <c r="G213" s="603"/>
      <c r="H213" s="604"/>
      <c r="I213" s="604"/>
    </row>
    <row r="214" spans="1:9" s="608" customFormat="1" x14ac:dyDescent="0.25">
      <c r="A214" s="601"/>
      <c r="B214" s="10"/>
      <c r="C214" s="10"/>
      <c r="D214"/>
      <c r="E214"/>
      <c r="F214" s="602"/>
      <c r="G214" s="603"/>
      <c r="H214" s="604"/>
      <c r="I214" s="604"/>
    </row>
    <row r="215" spans="1:9" s="608" customFormat="1" x14ac:dyDescent="0.25">
      <c r="A215" s="601"/>
      <c r="B215" s="10"/>
      <c r="C215" s="10"/>
      <c r="D215"/>
      <c r="E215"/>
      <c r="F215" s="602"/>
      <c r="G215" s="603"/>
      <c r="H215" s="604"/>
      <c r="I215" s="604"/>
    </row>
    <row r="216" spans="1:9" s="608" customFormat="1" x14ac:dyDescent="0.25">
      <c r="A216" s="601"/>
      <c r="B216" s="10"/>
      <c r="C216" s="10"/>
      <c r="D216"/>
      <c r="E216"/>
      <c r="F216" s="602"/>
      <c r="G216" s="603"/>
      <c r="H216" s="604"/>
      <c r="I216" s="604"/>
    </row>
    <row r="217" spans="1:9" s="608" customFormat="1" x14ac:dyDescent="0.25">
      <c r="A217" s="601"/>
      <c r="B217" s="10"/>
      <c r="C217" s="10"/>
      <c r="D217"/>
      <c r="E217"/>
      <c r="F217" s="602"/>
      <c r="G217" s="603"/>
      <c r="H217" s="604"/>
      <c r="I217" s="604"/>
    </row>
    <row r="218" spans="1:9" s="608" customFormat="1" x14ac:dyDescent="0.25">
      <c r="A218" s="601"/>
      <c r="B218" s="10"/>
      <c r="C218" s="10"/>
      <c r="D218"/>
      <c r="E218"/>
      <c r="F218" s="602"/>
      <c r="G218" s="603"/>
      <c r="H218" s="604"/>
      <c r="I218" s="604"/>
    </row>
    <row r="219" spans="1:9" s="608" customFormat="1" x14ac:dyDescent="0.25">
      <c r="A219" s="601"/>
      <c r="B219" s="10"/>
      <c r="C219" s="10"/>
      <c r="D219"/>
      <c r="E219"/>
      <c r="F219" s="602"/>
      <c r="G219" s="603"/>
      <c r="H219" s="604"/>
      <c r="I219" s="604"/>
    </row>
    <row r="220" spans="1:9" s="608" customFormat="1" x14ac:dyDescent="0.25">
      <c r="A220" s="601"/>
      <c r="B220" s="10"/>
      <c r="C220" s="10"/>
      <c r="D220"/>
      <c r="E220"/>
      <c r="F220" s="602"/>
      <c r="G220" s="603"/>
      <c r="H220" s="604"/>
      <c r="I220" s="604"/>
    </row>
    <row r="221" spans="1:9" s="608" customFormat="1" x14ac:dyDescent="0.25">
      <c r="A221" s="601"/>
      <c r="B221" s="10"/>
      <c r="C221" s="10"/>
      <c r="D221"/>
      <c r="E221"/>
      <c r="F221" s="602"/>
      <c r="G221" s="603"/>
      <c r="H221" s="604"/>
      <c r="I221" s="604"/>
    </row>
    <row r="222" spans="1:9" s="608" customFormat="1" x14ac:dyDescent="0.25">
      <c r="A222" s="601"/>
      <c r="B222" s="10"/>
      <c r="C222" s="10"/>
      <c r="D222"/>
      <c r="E222"/>
      <c r="F222" s="602"/>
      <c r="G222" s="603"/>
      <c r="H222" s="604"/>
      <c r="I222" s="604"/>
    </row>
    <row r="223" spans="1:9" s="608" customFormat="1" x14ac:dyDescent="0.25">
      <c r="A223" s="601"/>
      <c r="B223" s="10"/>
      <c r="C223" s="10"/>
      <c r="D223"/>
      <c r="E223"/>
      <c r="F223" s="602"/>
      <c r="G223" s="603"/>
      <c r="H223" s="604"/>
      <c r="I223" s="604"/>
    </row>
    <row r="224" spans="1:9" s="608" customFormat="1" x14ac:dyDescent="0.25">
      <c r="A224" s="601"/>
      <c r="B224" s="10"/>
      <c r="C224" s="10"/>
      <c r="D224"/>
      <c r="E224"/>
      <c r="F224" s="602"/>
      <c r="G224" s="603"/>
      <c r="H224" s="604"/>
      <c r="I224" s="604"/>
    </row>
    <row r="225" spans="1:9" s="608" customFormat="1" x14ac:dyDescent="0.25">
      <c r="A225" s="601"/>
      <c r="B225" s="10"/>
      <c r="C225" s="10"/>
      <c r="D225"/>
      <c r="E225"/>
      <c r="F225" s="602"/>
      <c r="G225" s="603"/>
      <c r="H225" s="604"/>
      <c r="I225" s="604"/>
    </row>
    <row r="226" spans="1:9" s="608" customFormat="1" x14ac:dyDescent="0.25">
      <c r="A226" s="601"/>
      <c r="B226" s="10"/>
      <c r="C226" s="10"/>
      <c r="D226"/>
      <c r="E226"/>
      <c r="F226" s="602"/>
      <c r="G226" s="603"/>
      <c r="H226" s="604"/>
      <c r="I226" s="604"/>
    </row>
    <row r="227" spans="1:9" s="608" customFormat="1" x14ac:dyDescent="0.25">
      <c r="A227" s="601"/>
      <c r="B227" s="10"/>
      <c r="C227" s="10"/>
      <c r="D227"/>
      <c r="E227"/>
      <c r="F227" s="602"/>
      <c r="G227" s="603"/>
      <c r="H227" s="604"/>
      <c r="I227" s="604"/>
    </row>
    <row r="228" spans="1:9" s="608" customFormat="1" x14ac:dyDescent="0.25">
      <c r="A228" s="601"/>
      <c r="B228" s="10"/>
      <c r="C228" s="10"/>
      <c r="D228"/>
      <c r="E228"/>
      <c r="F228" s="602"/>
      <c r="G228" s="603"/>
      <c r="H228" s="604"/>
      <c r="I228" s="604"/>
    </row>
    <row r="229" spans="1:9" s="608" customFormat="1" x14ac:dyDescent="0.25">
      <c r="A229" s="601"/>
      <c r="B229" s="10"/>
      <c r="C229" s="10"/>
      <c r="D229"/>
      <c r="E229"/>
      <c r="F229" s="602"/>
      <c r="G229" s="603"/>
      <c r="H229" s="604"/>
      <c r="I229" s="604"/>
    </row>
    <row r="230" spans="1:9" s="608" customFormat="1" x14ac:dyDescent="0.25">
      <c r="A230" s="601"/>
      <c r="B230" s="10"/>
      <c r="C230" s="10"/>
      <c r="D230"/>
      <c r="E230"/>
      <c r="F230" s="602"/>
      <c r="G230" s="603"/>
      <c r="H230" s="604"/>
      <c r="I230" s="604"/>
    </row>
    <row r="231" spans="1:9" s="608" customFormat="1" x14ac:dyDescent="0.25">
      <c r="A231" s="601"/>
      <c r="B231" s="10"/>
      <c r="C231" s="10"/>
      <c r="D231"/>
      <c r="E231"/>
      <c r="F231" s="602"/>
      <c r="G231" s="603"/>
      <c r="H231" s="604"/>
      <c r="I231" s="604"/>
    </row>
    <row r="232" spans="1:9" s="608" customFormat="1" x14ac:dyDescent="0.25">
      <c r="A232" s="601"/>
      <c r="B232" s="10"/>
      <c r="C232" s="10"/>
      <c r="D232"/>
      <c r="E232"/>
      <c r="F232" s="602"/>
      <c r="G232" s="603"/>
      <c r="H232" s="604"/>
      <c r="I232" s="604"/>
    </row>
    <row r="233" spans="1:9" s="608" customFormat="1" x14ac:dyDescent="0.25">
      <c r="A233" s="601"/>
      <c r="B233" s="10"/>
      <c r="C233" s="10"/>
      <c r="D233"/>
      <c r="E233"/>
      <c r="F233" s="602"/>
      <c r="G233" s="603"/>
      <c r="H233" s="604"/>
      <c r="I233" s="604"/>
    </row>
    <row r="234" spans="1:9" s="608" customFormat="1" x14ac:dyDescent="0.25">
      <c r="A234" s="601"/>
      <c r="B234" s="10"/>
      <c r="C234" s="10"/>
      <c r="D234"/>
      <c r="E234"/>
      <c r="F234" s="602"/>
      <c r="G234" s="603"/>
      <c r="H234" s="604"/>
      <c r="I234" s="604"/>
    </row>
    <row r="235" spans="1:9" s="608" customFormat="1" x14ac:dyDescent="0.25">
      <c r="A235" s="601"/>
      <c r="B235" s="10"/>
      <c r="C235" s="10"/>
      <c r="D235"/>
      <c r="E235"/>
      <c r="F235" s="602"/>
      <c r="G235" s="603"/>
      <c r="H235" s="604"/>
      <c r="I235" s="604"/>
    </row>
    <row r="236" spans="1:9" s="608" customFormat="1" x14ac:dyDescent="0.25">
      <c r="A236" s="601"/>
      <c r="B236" s="10"/>
      <c r="C236" s="10"/>
      <c r="D236"/>
      <c r="E236"/>
      <c r="F236" s="602"/>
      <c r="G236" s="603"/>
      <c r="H236" s="604"/>
      <c r="I236" s="604"/>
    </row>
    <row r="237" spans="1:9" s="608" customFormat="1" x14ac:dyDescent="0.25">
      <c r="A237" s="601"/>
      <c r="B237" s="10"/>
      <c r="C237" s="10"/>
      <c r="D237"/>
      <c r="E237"/>
      <c r="F237" s="602"/>
      <c r="G237" s="603"/>
      <c r="H237" s="604"/>
      <c r="I237" s="604"/>
    </row>
    <row r="238" spans="1:9" s="608" customFormat="1" x14ac:dyDescent="0.25">
      <c r="A238" s="601"/>
      <c r="B238" s="10"/>
      <c r="C238" s="10"/>
      <c r="D238"/>
      <c r="E238"/>
      <c r="F238" s="602"/>
      <c r="G238" s="603"/>
      <c r="H238" s="604"/>
      <c r="I238" s="604"/>
    </row>
    <row r="239" spans="1:9" s="608" customFormat="1" x14ac:dyDescent="0.25">
      <c r="A239" s="601"/>
      <c r="B239" s="10"/>
      <c r="C239" s="10"/>
      <c r="D239"/>
      <c r="E239"/>
      <c r="F239" s="602"/>
      <c r="G239" s="603"/>
      <c r="H239" s="604"/>
      <c r="I239" s="604"/>
    </row>
    <row r="240" spans="1:9" s="608" customFormat="1" x14ac:dyDescent="0.25">
      <c r="A240" s="601"/>
      <c r="B240" s="10"/>
      <c r="C240" s="10"/>
      <c r="D240"/>
      <c r="E240"/>
      <c r="F240" s="602"/>
      <c r="G240" s="603"/>
      <c r="H240" s="604"/>
      <c r="I240" s="604"/>
    </row>
    <row r="241" spans="1:9" s="608" customFormat="1" x14ac:dyDescent="0.25">
      <c r="A241" s="601"/>
      <c r="B241" s="10"/>
      <c r="C241" s="10"/>
      <c r="D241"/>
      <c r="E241"/>
      <c r="F241" s="602"/>
      <c r="G241" s="603"/>
      <c r="H241" s="604"/>
      <c r="I241" s="604"/>
    </row>
    <row r="242" spans="1:9" s="608" customFormat="1" x14ac:dyDescent="0.25">
      <c r="A242" s="601"/>
      <c r="B242" s="10"/>
      <c r="C242" s="10"/>
      <c r="D242"/>
      <c r="E242"/>
      <c r="F242" s="602"/>
      <c r="G242" s="603"/>
      <c r="H242" s="604"/>
      <c r="I242" s="604"/>
    </row>
    <row r="243" spans="1:9" s="608" customFormat="1" x14ac:dyDescent="0.25">
      <c r="A243" s="601"/>
      <c r="B243" s="10"/>
      <c r="C243" s="10"/>
      <c r="D243"/>
      <c r="E243"/>
      <c r="F243" s="602"/>
      <c r="G243" s="603"/>
      <c r="H243" s="604"/>
      <c r="I243" s="604"/>
    </row>
    <row r="244" spans="1:9" s="608" customFormat="1" x14ac:dyDescent="0.25">
      <c r="A244" s="601"/>
      <c r="B244" s="10"/>
      <c r="C244" s="10"/>
      <c r="D244"/>
      <c r="E244"/>
      <c r="F244" s="602"/>
      <c r="G244" s="603"/>
      <c r="H244" s="604"/>
      <c r="I244" s="604"/>
    </row>
    <row r="245" spans="1:9" s="608" customFormat="1" x14ac:dyDescent="0.25">
      <c r="A245" s="601"/>
      <c r="B245" s="10"/>
      <c r="C245" s="10"/>
      <c r="D245"/>
      <c r="E245"/>
      <c r="F245" s="602"/>
      <c r="G245" s="603"/>
      <c r="H245" s="604"/>
      <c r="I245" s="604"/>
    </row>
    <row r="246" spans="1:9" s="608" customFormat="1" x14ac:dyDescent="0.25">
      <c r="A246" s="601"/>
      <c r="B246" s="10"/>
      <c r="C246" s="10"/>
      <c r="D246"/>
      <c r="E246"/>
      <c r="F246" s="602"/>
      <c r="G246" s="603"/>
      <c r="H246" s="604"/>
      <c r="I246" s="604"/>
    </row>
    <row r="247" spans="1:9" s="608" customFormat="1" x14ac:dyDescent="0.25">
      <c r="A247" s="601"/>
      <c r="B247" s="10"/>
      <c r="C247" s="10"/>
      <c r="D247"/>
      <c r="E247"/>
      <c r="F247" s="602"/>
      <c r="G247" s="603"/>
      <c r="H247" s="604"/>
      <c r="I247" s="604"/>
    </row>
    <row r="248" spans="1:9" s="608" customFormat="1" x14ac:dyDescent="0.25">
      <c r="A248" s="601"/>
      <c r="B248" s="10"/>
      <c r="C248" s="10"/>
      <c r="D248"/>
      <c r="E248"/>
      <c r="F248" s="602"/>
      <c r="G248" s="603"/>
      <c r="H248" s="604"/>
      <c r="I248" s="604"/>
    </row>
    <row r="249" spans="1:9" s="608" customFormat="1" x14ac:dyDescent="0.25">
      <c r="A249" s="601"/>
      <c r="B249" s="10"/>
      <c r="C249" s="10"/>
      <c r="D249"/>
      <c r="E249"/>
      <c r="F249" s="602"/>
      <c r="G249" s="603"/>
      <c r="H249" s="604"/>
      <c r="I249" s="604"/>
    </row>
    <row r="250" spans="1:9" s="608" customFormat="1" x14ac:dyDescent="0.25">
      <c r="A250" s="601"/>
      <c r="B250" s="10"/>
      <c r="C250" s="10"/>
      <c r="D250"/>
      <c r="E250"/>
      <c r="F250" s="602"/>
      <c r="G250" s="603"/>
      <c r="H250" s="604"/>
      <c r="I250" s="604"/>
    </row>
    <row r="251" spans="1:9" s="608" customFormat="1" x14ac:dyDescent="0.25">
      <c r="A251" s="601"/>
      <c r="B251" s="10"/>
      <c r="C251" s="10"/>
      <c r="D251"/>
      <c r="E251"/>
      <c r="F251" s="602"/>
      <c r="G251" s="603"/>
      <c r="H251" s="604"/>
      <c r="I251" s="604"/>
    </row>
    <row r="252" spans="1:9" s="608" customFormat="1" x14ac:dyDescent="0.25">
      <c r="A252" s="601"/>
      <c r="B252" s="10"/>
      <c r="C252" s="10"/>
      <c r="D252"/>
      <c r="E252"/>
      <c r="F252" s="602"/>
      <c r="G252" s="603"/>
      <c r="H252" s="604"/>
      <c r="I252" s="604"/>
    </row>
    <row r="253" spans="1:9" s="608" customFormat="1" x14ac:dyDescent="0.25">
      <c r="A253" s="601"/>
      <c r="B253" s="10"/>
      <c r="C253" s="10"/>
      <c r="D253"/>
      <c r="E253"/>
      <c r="F253" s="602"/>
      <c r="G253" s="603"/>
      <c r="H253" s="604"/>
      <c r="I253" s="604"/>
    </row>
    <row r="254" spans="1:9" s="608" customFormat="1" x14ac:dyDescent="0.25">
      <c r="A254" s="601"/>
      <c r="B254" s="10"/>
      <c r="C254" s="10"/>
      <c r="D254"/>
      <c r="E254"/>
      <c r="F254" s="602"/>
      <c r="G254" s="603"/>
      <c r="H254" s="604"/>
      <c r="I254" s="604"/>
    </row>
    <row r="255" spans="1:9" s="608" customFormat="1" x14ac:dyDescent="0.25">
      <c r="A255" s="601"/>
      <c r="B255" s="10"/>
      <c r="C255" s="10"/>
      <c r="D255"/>
      <c r="E255"/>
      <c r="F255" s="602"/>
      <c r="G255" s="603"/>
      <c r="H255" s="604"/>
      <c r="I255" s="604"/>
    </row>
    <row r="256" spans="1:9" s="608" customFormat="1" x14ac:dyDescent="0.25">
      <c r="A256" s="601"/>
      <c r="B256" s="10"/>
      <c r="C256" s="10"/>
      <c r="D256"/>
      <c r="E256"/>
      <c r="F256" s="602"/>
      <c r="G256" s="603"/>
      <c r="H256" s="604"/>
      <c r="I256" s="604"/>
    </row>
    <row r="257" spans="1:9" s="608" customFormat="1" x14ac:dyDescent="0.25">
      <c r="A257" s="601"/>
      <c r="B257" s="10"/>
      <c r="C257" s="10"/>
      <c r="D257"/>
      <c r="E257"/>
      <c r="F257" s="602"/>
      <c r="G257" s="603"/>
      <c r="H257" s="604"/>
      <c r="I257" s="604"/>
    </row>
    <row r="258" spans="1:9" s="608" customFormat="1" x14ac:dyDescent="0.25">
      <c r="A258" s="601"/>
      <c r="B258" s="10"/>
      <c r="C258" s="10"/>
      <c r="D258"/>
      <c r="E258"/>
      <c r="F258" s="602"/>
      <c r="G258" s="603"/>
      <c r="H258" s="604"/>
      <c r="I258" s="604"/>
    </row>
    <row r="259" spans="1:9" s="608" customFormat="1" x14ac:dyDescent="0.25">
      <c r="A259" s="601"/>
      <c r="B259" s="10"/>
      <c r="C259" s="10"/>
      <c r="D259"/>
      <c r="E259"/>
      <c r="F259" s="602"/>
      <c r="G259" s="603"/>
      <c r="H259" s="604"/>
      <c r="I259" s="604"/>
    </row>
    <row r="260" spans="1:9" s="608" customFormat="1" x14ac:dyDescent="0.25">
      <c r="A260" s="601"/>
      <c r="B260" s="10"/>
      <c r="C260" s="10"/>
      <c r="D260"/>
      <c r="E260"/>
      <c r="F260" s="602"/>
      <c r="G260" s="603"/>
      <c r="H260" s="604"/>
      <c r="I260" s="604"/>
    </row>
    <row r="261" spans="1:9" s="608" customFormat="1" x14ac:dyDescent="0.25">
      <c r="A261" s="601"/>
      <c r="B261" s="10"/>
      <c r="C261" s="10"/>
      <c r="D261"/>
      <c r="E261"/>
      <c r="F261" s="602"/>
      <c r="G261" s="603"/>
      <c r="H261" s="604"/>
      <c r="I261" s="604"/>
    </row>
    <row r="262" spans="1:9" s="608" customFormat="1" x14ac:dyDescent="0.25">
      <c r="A262" s="601"/>
      <c r="B262" s="10"/>
      <c r="C262" s="10"/>
      <c r="D262"/>
      <c r="E262"/>
      <c r="F262" s="602"/>
      <c r="G262" s="603"/>
      <c r="H262" s="604"/>
      <c r="I262" s="604"/>
    </row>
    <row r="263" spans="1:9" s="608" customFormat="1" x14ac:dyDescent="0.25">
      <c r="A263" s="601"/>
      <c r="B263" s="10"/>
      <c r="C263" s="10"/>
      <c r="D263"/>
      <c r="E263"/>
      <c r="F263" s="602"/>
      <c r="G263" s="603"/>
      <c r="H263" s="604"/>
      <c r="I263" s="604"/>
    </row>
    <row r="264" spans="1:9" s="608" customFormat="1" x14ac:dyDescent="0.25">
      <c r="A264" s="601"/>
      <c r="B264" s="10"/>
      <c r="C264" s="10"/>
      <c r="D264"/>
      <c r="E264"/>
      <c r="F264" s="602"/>
      <c r="G264" s="603"/>
      <c r="H264" s="604"/>
      <c r="I264" s="604"/>
    </row>
    <row r="265" spans="1:9" s="608" customFormat="1" x14ac:dyDescent="0.25">
      <c r="A265" s="601"/>
      <c r="B265" s="10"/>
      <c r="C265" s="10"/>
      <c r="D265"/>
      <c r="E265"/>
      <c r="F265" s="602"/>
      <c r="G265" s="603"/>
      <c r="H265" s="604"/>
      <c r="I265" s="604"/>
    </row>
    <row r="266" spans="1:9" s="608" customFormat="1" x14ac:dyDescent="0.25">
      <c r="A266" s="601"/>
      <c r="B266" s="10"/>
      <c r="C266" s="10"/>
      <c r="D266"/>
      <c r="E266"/>
      <c r="F266" s="602"/>
      <c r="G266" s="603"/>
      <c r="H266" s="604"/>
      <c r="I266" s="604"/>
    </row>
    <row r="267" spans="1:9" s="608" customFormat="1" x14ac:dyDescent="0.25">
      <c r="A267" s="601"/>
      <c r="B267" s="10"/>
      <c r="C267" s="10"/>
      <c r="D267"/>
      <c r="E267"/>
      <c r="F267" s="602"/>
      <c r="G267" s="603"/>
      <c r="H267" s="604"/>
      <c r="I267" s="604"/>
    </row>
    <row r="268" spans="1:9" s="608" customFormat="1" x14ac:dyDescent="0.25">
      <c r="A268" s="601"/>
      <c r="B268" s="10"/>
      <c r="C268" s="10"/>
      <c r="D268"/>
      <c r="E268"/>
      <c r="F268" s="602"/>
      <c r="G268" s="603"/>
      <c r="H268" s="604"/>
      <c r="I268" s="604"/>
    </row>
    <row r="269" spans="1:9" s="608" customFormat="1" x14ac:dyDescent="0.25">
      <c r="A269" s="601"/>
      <c r="B269" s="10"/>
      <c r="C269" s="10"/>
      <c r="D269"/>
      <c r="E269"/>
      <c r="F269" s="602"/>
      <c r="G269" s="603"/>
      <c r="H269" s="604"/>
      <c r="I269" s="604"/>
    </row>
    <row r="270" spans="1:9" s="608" customFormat="1" x14ac:dyDescent="0.25">
      <c r="A270" s="601"/>
      <c r="B270" s="10"/>
      <c r="C270" s="10"/>
      <c r="D270"/>
      <c r="E270"/>
      <c r="F270" s="602"/>
      <c r="G270" s="603"/>
      <c r="H270" s="604"/>
      <c r="I270" s="604"/>
    </row>
    <row r="271" spans="1:9" s="608" customFormat="1" x14ac:dyDescent="0.25">
      <c r="A271" s="601"/>
      <c r="B271" s="10"/>
      <c r="C271" s="10"/>
      <c r="D271"/>
      <c r="E271"/>
      <c r="F271" s="602"/>
      <c r="G271" s="603"/>
      <c r="H271" s="604"/>
      <c r="I271" s="604"/>
    </row>
    <row r="272" spans="1:9" s="608" customFormat="1" x14ac:dyDescent="0.25">
      <c r="A272" s="601"/>
      <c r="B272" s="10"/>
      <c r="C272" s="10"/>
      <c r="D272"/>
      <c r="E272"/>
      <c r="F272" s="602"/>
      <c r="G272" s="603"/>
      <c r="H272" s="604"/>
      <c r="I272" s="604"/>
    </row>
    <row r="273" spans="1:9" s="608" customFormat="1" x14ac:dyDescent="0.25">
      <c r="A273" s="601"/>
      <c r="B273" s="10"/>
      <c r="C273" s="10"/>
      <c r="D273"/>
      <c r="E273"/>
      <c r="F273" s="602"/>
      <c r="G273" s="603"/>
      <c r="H273" s="604"/>
      <c r="I273" s="604"/>
    </row>
    <row r="274" spans="1:9" s="608" customFormat="1" x14ac:dyDescent="0.25">
      <c r="A274" s="601"/>
      <c r="B274" s="10"/>
      <c r="C274" s="10"/>
      <c r="D274"/>
      <c r="E274"/>
      <c r="F274" s="602"/>
      <c r="G274" s="603"/>
      <c r="H274" s="604"/>
      <c r="I274" s="604"/>
    </row>
    <row r="275" spans="1:9" s="608" customFormat="1" x14ac:dyDescent="0.25">
      <c r="A275" s="601"/>
      <c r="B275" s="10"/>
      <c r="C275" s="10"/>
      <c r="D275"/>
      <c r="E275"/>
      <c r="F275" s="602"/>
      <c r="G275" s="603"/>
      <c r="H275" s="604"/>
      <c r="I275" s="604"/>
    </row>
    <row r="276" spans="1:9" s="608" customFormat="1" x14ac:dyDescent="0.25">
      <c r="A276" s="601"/>
      <c r="B276" s="10"/>
      <c r="C276" s="10"/>
      <c r="D276"/>
      <c r="E276"/>
      <c r="F276" s="602"/>
      <c r="G276" s="603"/>
      <c r="H276" s="604"/>
      <c r="I276" s="604"/>
    </row>
    <row r="277" spans="1:9" s="608" customFormat="1" x14ac:dyDescent="0.25">
      <c r="A277" s="601"/>
      <c r="B277" s="10"/>
      <c r="C277" s="10"/>
      <c r="D277"/>
      <c r="E277"/>
      <c r="F277" s="602"/>
      <c r="G277" s="603"/>
      <c r="H277" s="604"/>
      <c r="I277" s="604"/>
    </row>
    <row r="278" spans="1:9" s="608" customFormat="1" x14ac:dyDescent="0.25">
      <c r="A278" s="601"/>
      <c r="B278" s="10"/>
      <c r="C278" s="10"/>
      <c r="D278"/>
      <c r="E278"/>
      <c r="F278" s="602"/>
      <c r="G278" s="603"/>
      <c r="H278" s="604"/>
      <c r="I278" s="604"/>
    </row>
    <row r="279" spans="1:9" s="608" customFormat="1" x14ac:dyDescent="0.25">
      <c r="A279" s="601"/>
      <c r="B279" s="10"/>
      <c r="C279" s="10"/>
      <c r="D279"/>
      <c r="E279"/>
      <c r="F279" s="602"/>
      <c r="G279" s="603"/>
      <c r="H279" s="604"/>
      <c r="I279" s="604"/>
    </row>
    <row r="280" spans="1:9" s="608" customFormat="1" x14ac:dyDescent="0.25">
      <c r="A280" s="601"/>
      <c r="B280" s="10"/>
      <c r="C280" s="10"/>
      <c r="D280"/>
      <c r="E280"/>
      <c r="F280" s="602"/>
      <c r="G280" s="603"/>
      <c r="H280" s="604"/>
      <c r="I280" s="604"/>
    </row>
    <row r="281" spans="1:9" s="608" customFormat="1" x14ac:dyDescent="0.25">
      <c r="A281" s="601"/>
      <c r="B281" s="10"/>
      <c r="C281" s="10"/>
      <c r="D281"/>
      <c r="E281"/>
      <c r="F281" s="602"/>
      <c r="G281" s="603"/>
      <c r="H281" s="604"/>
      <c r="I281" s="604"/>
    </row>
    <row r="282" spans="1:9" s="608" customFormat="1" x14ac:dyDescent="0.25">
      <c r="A282" s="601"/>
      <c r="B282" s="10"/>
      <c r="C282" s="10"/>
      <c r="D282"/>
      <c r="E282"/>
      <c r="F282" s="602"/>
      <c r="G282" s="603"/>
      <c r="H282" s="604"/>
      <c r="I282" s="604"/>
    </row>
    <row r="283" spans="1:9" s="608" customFormat="1" x14ac:dyDescent="0.25">
      <c r="A283" s="601"/>
      <c r="B283" s="10"/>
      <c r="C283" s="10"/>
      <c r="D283"/>
      <c r="E283"/>
      <c r="F283" s="602"/>
      <c r="G283" s="603"/>
      <c r="H283" s="604"/>
      <c r="I283" s="604"/>
    </row>
    <row r="284" spans="1:9" s="608" customFormat="1" x14ac:dyDescent="0.25">
      <c r="A284" s="601"/>
      <c r="B284" s="10"/>
      <c r="C284" s="10"/>
      <c r="D284"/>
      <c r="E284"/>
      <c r="F284" s="602"/>
      <c r="G284" s="603"/>
      <c r="H284" s="604"/>
      <c r="I284" s="604"/>
    </row>
    <row r="285" spans="1:9" s="608" customFormat="1" x14ac:dyDescent="0.25">
      <c r="A285" s="601"/>
      <c r="B285" s="10"/>
      <c r="C285" s="10"/>
      <c r="D285"/>
      <c r="E285"/>
      <c r="F285" s="602"/>
      <c r="G285" s="603"/>
      <c r="H285" s="604"/>
      <c r="I285" s="604"/>
    </row>
    <row r="286" spans="1:9" s="608" customFormat="1" x14ac:dyDescent="0.25">
      <c r="A286" s="601"/>
      <c r="B286" s="10"/>
      <c r="C286" s="10"/>
      <c r="D286"/>
      <c r="E286"/>
      <c r="F286" s="602"/>
      <c r="G286" s="603"/>
      <c r="H286" s="604"/>
      <c r="I286" s="604"/>
    </row>
    <row r="287" spans="1:9" s="608" customFormat="1" x14ac:dyDescent="0.25">
      <c r="A287" s="601"/>
      <c r="B287" s="10"/>
      <c r="C287" s="10"/>
      <c r="D287"/>
      <c r="E287"/>
      <c r="F287" s="602"/>
      <c r="G287" s="603"/>
      <c r="H287" s="604"/>
      <c r="I287" s="604"/>
    </row>
    <row r="288" spans="1:9" s="608" customFormat="1" x14ac:dyDescent="0.25">
      <c r="A288" s="601"/>
      <c r="B288" s="10"/>
      <c r="C288" s="10"/>
      <c r="D288"/>
      <c r="E288"/>
      <c r="F288" s="602"/>
      <c r="G288" s="603"/>
      <c r="H288" s="604"/>
      <c r="I288" s="604"/>
    </row>
    <row r="289" spans="1:9" s="608" customFormat="1" x14ac:dyDescent="0.25">
      <c r="A289" s="601"/>
      <c r="B289" s="10"/>
      <c r="C289" s="10"/>
      <c r="D289"/>
      <c r="E289"/>
      <c r="F289" s="602"/>
      <c r="G289" s="603"/>
      <c r="H289" s="604"/>
      <c r="I289" s="604"/>
    </row>
    <row r="290" spans="1:9" s="608" customFormat="1" x14ac:dyDescent="0.25">
      <c r="A290" s="601"/>
      <c r="B290" s="10"/>
      <c r="C290" s="10"/>
      <c r="D290"/>
      <c r="E290"/>
      <c r="F290" s="602"/>
      <c r="G290" s="603"/>
      <c r="H290" s="604"/>
      <c r="I290" s="604"/>
    </row>
    <row r="291" spans="1:9" s="608" customFormat="1" x14ac:dyDescent="0.25">
      <c r="A291" s="601"/>
      <c r="B291" s="10"/>
      <c r="C291" s="10"/>
      <c r="D291"/>
      <c r="E291"/>
      <c r="F291" s="602"/>
      <c r="G291" s="603"/>
      <c r="H291" s="604"/>
      <c r="I291" s="604"/>
    </row>
    <row r="292" spans="1:9" s="608" customFormat="1" x14ac:dyDescent="0.25">
      <c r="A292" s="601"/>
      <c r="B292" s="10"/>
      <c r="C292" s="10"/>
      <c r="D292"/>
      <c r="E292"/>
      <c r="F292" s="602"/>
      <c r="G292" s="603"/>
      <c r="H292" s="604"/>
      <c r="I292" s="604"/>
    </row>
    <row r="293" spans="1:9" s="608" customFormat="1" x14ac:dyDescent="0.25">
      <c r="A293" s="601"/>
      <c r="B293" s="10"/>
      <c r="C293" s="10"/>
      <c r="D293"/>
      <c r="E293"/>
      <c r="F293" s="602"/>
      <c r="G293" s="603"/>
      <c r="H293" s="604"/>
      <c r="I293" s="604"/>
    </row>
    <row r="294" spans="1:9" s="608" customFormat="1" x14ac:dyDescent="0.25">
      <c r="A294" s="601"/>
      <c r="B294" s="10"/>
      <c r="C294" s="10"/>
      <c r="D294"/>
      <c r="E294"/>
      <c r="F294" s="602"/>
      <c r="G294" s="603"/>
      <c r="H294" s="604"/>
      <c r="I294" s="604"/>
    </row>
    <row r="295" spans="1:9" s="608" customFormat="1" x14ac:dyDescent="0.25">
      <c r="A295" s="601"/>
      <c r="B295" s="10"/>
      <c r="C295" s="10"/>
      <c r="D295"/>
      <c r="E295"/>
      <c r="F295" s="602"/>
      <c r="G295" s="603"/>
      <c r="H295" s="604"/>
      <c r="I295" s="604"/>
    </row>
    <row r="296" spans="1:9" s="608" customFormat="1" x14ac:dyDescent="0.25">
      <c r="A296" s="601"/>
      <c r="B296" s="10"/>
      <c r="C296" s="10"/>
      <c r="D296"/>
      <c r="E296"/>
      <c r="F296" s="602"/>
      <c r="G296" s="603"/>
      <c r="H296" s="604"/>
      <c r="I296" s="604"/>
    </row>
    <row r="297" spans="1:9" s="608" customFormat="1" x14ac:dyDescent="0.25">
      <c r="A297" s="601"/>
      <c r="B297" s="10"/>
      <c r="C297" s="10"/>
      <c r="D297"/>
      <c r="E297"/>
      <c r="F297" s="602"/>
      <c r="G297" s="603"/>
      <c r="H297" s="604"/>
      <c r="I297" s="604"/>
    </row>
    <row r="298" spans="1:9" s="608" customFormat="1" x14ac:dyDescent="0.25">
      <c r="A298" s="601"/>
      <c r="B298" s="10"/>
      <c r="C298" s="10"/>
      <c r="D298"/>
      <c r="E298"/>
      <c r="F298" s="602"/>
      <c r="G298" s="603"/>
      <c r="H298" s="604"/>
      <c r="I298" s="604"/>
    </row>
    <row r="299" spans="1:9" s="608" customFormat="1" x14ac:dyDescent="0.25">
      <c r="A299" s="601"/>
      <c r="B299" s="10"/>
      <c r="C299" s="10"/>
      <c r="D299"/>
      <c r="E299"/>
      <c r="F299" s="602"/>
      <c r="G299" s="603"/>
      <c r="H299" s="604"/>
      <c r="I299" s="604"/>
    </row>
    <row r="300" spans="1:9" s="608" customFormat="1" x14ac:dyDescent="0.25">
      <c r="A300" s="601"/>
      <c r="B300" s="10"/>
      <c r="C300" s="10"/>
      <c r="D300"/>
      <c r="E300"/>
      <c r="F300" s="602"/>
      <c r="G300" s="603"/>
      <c r="H300" s="604"/>
      <c r="I300" s="604"/>
    </row>
    <row r="301" spans="1:9" s="608" customFormat="1" x14ac:dyDescent="0.25">
      <c r="A301" s="601"/>
      <c r="B301" s="10"/>
      <c r="C301" s="10"/>
      <c r="D301"/>
      <c r="E301"/>
      <c r="F301" s="602"/>
      <c r="G301" s="603"/>
      <c r="H301" s="604"/>
      <c r="I301" s="604"/>
    </row>
    <row r="302" spans="1:9" s="608" customFormat="1" x14ac:dyDescent="0.25">
      <c r="A302" s="601"/>
      <c r="B302" s="10"/>
      <c r="C302" s="10"/>
      <c r="D302"/>
      <c r="E302"/>
      <c r="F302" s="602"/>
      <c r="G302" s="603"/>
      <c r="H302" s="604"/>
      <c r="I302" s="604"/>
    </row>
    <row r="303" spans="1:9" s="608" customFormat="1" x14ac:dyDescent="0.25">
      <c r="A303" s="601"/>
      <c r="B303" s="10"/>
      <c r="C303" s="10"/>
      <c r="D303"/>
      <c r="E303"/>
      <c r="F303" s="602"/>
      <c r="G303" s="603"/>
      <c r="H303" s="604"/>
      <c r="I303" s="604"/>
    </row>
    <row r="304" spans="1:9" s="608" customFormat="1" x14ac:dyDescent="0.25">
      <c r="A304" s="601"/>
      <c r="B304" s="10"/>
      <c r="C304" s="10"/>
      <c r="D304"/>
      <c r="E304"/>
      <c r="F304" s="602"/>
      <c r="G304" s="603"/>
      <c r="H304" s="604"/>
      <c r="I304" s="604"/>
    </row>
    <row r="305" spans="1:9" s="608" customFormat="1" x14ac:dyDescent="0.25">
      <c r="A305" s="601"/>
      <c r="B305" s="10"/>
      <c r="C305" s="10"/>
      <c r="D305"/>
      <c r="E305"/>
      <c r="F305" s="602"/>
      <c r="G305" s="603"/>
      <c r="H305" s="604"/>
      <c r="I305" s="604"/>
    </row>
    <row r="306" spans="1:9" s="608" customFormat="1" x14ac:dyDescent="0.25">
      <c r="A306" s="601"/>
      <c r="B306" s="10"/>
      <c r="C306" s="10"/>
      <c r="D306"/>
      <c r="E306"/>
      <c r="F306" s="602"/>
      <c r="G306" s="603"/>
      <c r="H306" s="604"/>
      <c r="I306" s="604"/>
    </row>
    <row r="307" spans="1:9" s="608" customFormat="1" x14ac:dyDescent="0.25">
      <c r="A307" s="601"/>
      <c r="B307" s="10"/>
      <c r="C307" s="10"/>
      <c r="D307"/>
      <c r="E307"/>
      <c r="F307" s="602"/>
      <c r="G307" s="603"/>
      <c r="H307" s="604"/>
      <c r="I307" s="604"/>
    </row>
    <row r="308" spans="1:9" s="608" customFormat="1" x14ac:dyDescent="0.25">
      <c r="A308" s="601"/>
      <c r="B308" s="10"/>
      <c r="C308" s="10"/>
      <c r="D308"/>
      <c r="E308"/>
      <c r="F308" s="602"/>
      <c r="G308" s="603"/>
      <c r="H308" s="604"/>
      <c r="I308" s="604"/>
    </row>
    <row r="309" spans="1:9" s="608" customFormat="1" x14ac:dyDescent="0.25">
      <c r="A309" s="601"/>
      <c r="B309" s="10"/>
      <c r="C309" s="10"/>
      <c r="D309"/>
      <c r="E309"/>
      <c r="F309" s="602"/>
      <c r="G309" s="603"/>
      <c r="H309" s="604"/>
      <c r="I309" s="604"/>
    </row>
    <row r="310" spans="1:9" s="608" customFormat="1" x14ac:dyDescent="0.25">
      <c r="A310" s="601"/>
      <c r="B310" s="10"/>
      <c r="C310" s="10"/>
      <c r="D310"/>
      <c r="E310"/>
      <c r="F310" s="602"/>
      <c r="G310" s="603"/>
      <c r="H310" s="604"/>
      <c r="I310" s="604"/>
    </row>
    <row r="311" spans="1:9" s="608" customFormat="1" x14ac:dyDescent="0.25">
      <c r="A311" s="601"/>
      <c r="B311" s="10"/>
      <c r="C311" s="10"/>
      <c r="D311"/>
      <c r="E311"/>
      <c r="F311" s="602"/>
      <c r="G311" s="603"/>
      <c r="H311" s="604"/>
      <c r="I311" s="604"/>
    </row>
    <row r="312" spans="1:9" s="608" customFormat="1" x14ac:dyDescent="0.25">
      <c r="A312" s="601"/>
      <c r="B312" s="10"/>
      <c r="C312" s="10"/>
      <c r="D312"/>
      <c r="E312"/>
      <c r="F312" s="602"/>
      <c r="G312" s="603"/>
      <c r="H312" s="604"/>
      <c r="I312" s="604"/>
    </row>
    <row r="313" spans="1:9" s="608" customFormat="1" x14ac:dyDescent="0.25">
      <c r="A313" s="601"/>
      <c r="B313" s="10"/>
      <c r="C313" s="10"/>
      <c r="D313"/>
      <c r="E313"/>
      <c r="F313" s="602"/>
      <c r="G313" s="603"/>
      <c r="H313" s="604"/>
      <c r="I313" s="604"/>
    </row>
    <row r="314" spans="1:9" s="608" customFormat="1" x14ac:dyDescent="0.25">
      <c r="A314" s="601"/>
      <c r="B314" s="10"/>
      <c r="C314" s="10"/>
      <c r="D314"/>
      <c r="E314"/>
      <c r="F314" s="602"/>
      <c r="G314" s="603"/>
      <c r="H314" s="604"/>
      <c r="I314" s="604"/>
    </row>
    <row r="315" spans="1:9" s="608" customFormat="1" x14ac:dyDescent="0.25">
      <c r="A315" s="601"/>
      <c r="B315" s="10"/>
      <c r="C315" s="10"/>
      <c r="D315"/>
      <c r="E315"/>
      <c r="F315" s="602"/>
      <c r="G315" s="603"/>
      <c r="H315" s="604"/>
      <c r="I315" s="604"/>
    </row>
    <row r="316" spans="1:9" s="608" customFormat="1" x14ac:dyDescent="0.25">
      <c r="A316" s="601"/>
      <c r="B316" s="10"/>
      <c r="C316" s="10"/>
      <c r="D316"/>
      <c r="E316"/>
      <c r="F316" s="602"/>
      <c r="G316" s="603"/>
      <c r="H316" s="604"/>
      <c r="I316" s="604"/>
    </row>
    <row r="317" spans="1:9" s="608" customFormat="1" x14ac:dyDescent="0.25">
      <c r="A317" s="601"/>
      <c r="B317" s="10"/>
      <c r="C317" s="10"/>
      <c r="D317"/>
      <c r="E317"/>
      <c r="F317" s="602"/>
      <c r="G317" s="603"/>
      <c r="H317" s="604"/>
      <c r="I317" s="604"/>
    </row>
    <row r="318" spans="1:9" s="608" customFormat="1" x14ac:dyDescent="0.25">
      <c r="A318" s="601"/>
      <c r="B318" s="10"/>
      <c r="C318" s="10"/>
      <c r="D318"/>
      <c r="E318"/>
      <c r="F318" s="602"/>
      <c r="G318" s="603"/>
      <c r="H318" s="604"/>
      <c r="I318" s="604"/>
    </row>
    <row r="319" spans="1:9" s="608" customFormat="1" x14ac:dyDescent="0.25">
      <c r="A319" s="601"/>
      <c r="B319" s="10"/>
      <c r="C319" s="10"/>
      <c r="D319"/>
      <c r="E319"/>
      <c r="F319" s="602"/>
      <c r="G319" s="603"/>
      <c r="H319" s="604"/>
      <c r="I319" s="604"/>
    </row>
    <row r="320" spans="1:9" s="608" customFormat="1" x14ac:dyDescent="0.25">
      <c r="A320" s="601"/>
      <c r="B320" s="10"/>
      <c r="C320" s="10"/>
      <c r="D320"/>
      <c r="E320"/>
      <c r="F320" s="602"/>
      <c r="G320" s="603"/>
      <c r="H320" s="604"/>
      <c r="I320" s="604"/>
    </row>
    <row r="321" spans="1:9" s="608" customFormat="1" x14ac:dyDescent="0.25">
      <c r="A321" s="601"/>
      <c r="B321" s="10"/>
      <c r="C321" s="10"/>
      <c r="D321"/>
      <c r="E321"/>
      <c r="F321" s="602"/>
      <c r="G321" s="603"/>
      <c r="H321" s="604"/>
      <c r="I321" s="604"/>
    </row>
    <row r="322" spans="1:9" s="608" customFormat="1" x14ac:dyDescent="0.25">
      <c r="A322" s="601"/>
      <c r="B322" s="10"/>
      <c r="C322" s="10"/>
      <c r="D322"/>
      <c r="E322"/>
      <c r="F322" s="602"/>
      <c r="G322" s="603"/>
      <c r="H322" s="604"/>
      <c r="I322" s="604"/>
    </row>
    <row r="323" spans="1:9" s="608" customFormat="1" x14ac:dyDescent="0.25">
      <c r="A323" s="601"/>
      <c r="B323" s="10"/>
      <c r="C323" s="10"/>
      <c r="D323"/>
      <c r="E323"/>
      <c r="F323" s="602"/>
      <c r="G323" s="603"/>
      <c r="H323" s="604"/>
      <c r="I323" s="604"/>
    </row>
    <row r="324" spans="1:9" s="608" customFormat="1" x14ac:dyDescent="0.25">
      <c r="A324" s="601"/>
      <c r="B324" s="10"/>
      <c r="C324" s="10"/>
      <c r="D324"/>
      <c r="E324"/>
      <c r="F324" s="602"/>
      <c r="G324" s="603"/>
      <c r="H324" s="604"/>
      <c r="I324" s="604"/>
    </row>
    <row r="325" spans="1:9" s="608" customFormat="1" x14ac:dyDescent="0.25">
      <c r="A325" s="601"/>
      <c r="B325" s="10"/>
      <c r="C325" s="10"/>
      <c r="D325"/>
      <c r="E325"/>
      <c r="F325" s="602"/>
      <c r="G325" s="603"/>
      <c r="H325" s="604"/>
      <c r="I325" s="604"/>
    </row>
    <row r="326" spans="1:9" s="608" customFormat="1" x14ac:dyDescent="0.25">
      <c r="A326" s="601"/>
      <c r="B326" s="10"/>
      <c r="C326" s="10"/>
      <c r="D326"/>
      <c r="E326"/>
      <c r="F326" s="602"/>
      <c r="G326" s="603"/>
      <c r="H326" s="604"/>
      <c r="I326" s="604"/>
    </row>
    <row r="327" spans="1:9" s="608" customFormat="1" x14ac:dyDescent="0.25">
      <c r="A327" s="601"/>
      <c r="B327" s="10"/>
      <c r="C327" s="10"/>
      <c r="D327"/>
      <c r="E327"/>
      <c r="F327" s="602"/>
      <c r="G327" s="603"/>
      <c r="H327" s="604"/>
      <c r="I327" s="604"/>
    </row>
    <row r="328" spans="1:9" s="608" customFormat="1" x14ac:dyDescent="0.25">
      <c r="A328" s="601"/>
      <c r="B328" s="10"/>
      <c r="C328" s="10"/>
      <c r="D328"/>
      <c r="E328"/>
      <c r="F328" s="602"/>
      <c r="G328" s="603"/>
      <c r="H328" s="604"/>
      <c r="I328" s="604"/>
    </row>
    <row r="329" spans="1:9" s="608" customFormat="1" x14ac:dyDescent="0.25">
      <c r="A329" s="601"/>
      <c r="B329" s="10"/>
      <c r="C329" s="10"/>
      <c r="D329"/>
      <c r="E329"/>
      <c r="F329" s="602"/>
      <c r="G329" s="603"/>
      <c r="H329" s="604"/>
      <c r="I329" s="604"/>
    </row>
    <row r="330" spans="1:9" s="608" customFormat="1" x14ac:dyDescent="0.25">
      <c r="A330" s="601"/>
      <c r="B330" s="10"/>
      <c r="C330" s="10"/>
      <c r="D330"/>
      <c r="E330"/>
      <c r="F330" s="602"/>
      <c r="G330" s="603"/>
      <c r="H330" s="604"/>
      <c r="I330" s="604"/>
    </row>
    <row r="331" spans="1:9" s="608" customFormat="1" x14ac:dyDescent="0.25">
      <c r="A331" s="601"/>
      <c r="B331" s="10"/>
      <c r="C331" s="10"/>
      <c r="D331"/>
      <c r="E331"/>
      <c r="F331" s="602"/>
      <c r="G331" s="603"/>
      <c r="H331" s="604"/>
      <c r="I331" s="604"/>
    </row>
    <row r="332" spans="1:9" s="608" customFormat="1" x14ac:dyDescent="0.25">
      <c r="A332" s="601"/>
      <c r="B332" s="10"/>
      <c r="C332" s="10"/>
      <c r="D332"/>
      <c r="E332"/>
      <c r="F332" s="602"/>
      <c r="G332" s="603"/>
      <c r="H332" s="604"/>
      <c r="I332" s="604"/>
    </row>
    <row r="333" spans="1:9" s="608" customFormat="1" x14ac:dyDescent="0.25">
      <c r="A333" s="601"/>
      <c r="B333" s="10"/>
      <c r="C333" s="10"/>
      <c r="D333"/>
      <c r="E333"/>
      <c r="F333" s="602"/>
      <c r="G333" s="603"/>
      <c r="H333" s="604"/>
      <c r="I333" s="604"/>
    </row>
    <row r="334" spans="1:9" s="608" customFormat="1" x14ac:dyDescent="0.25">
      <c r="A334" s="601"/>
      <c r="B334" s="10"/>
      <c r="C334" s="10"/>
      <c r="D334"/>
      <c r="E334"/>
      <c r="F334" s="602"/>
      <c r="G334" s="603"/>
      <c r="H334" s="604"/>
      <c r="I334" s="604"/>
    </row>
    <row r="335" spans="1:9" s="608" customFormat="1" x14ac:dyDescent="0.25">
      <c r="A335" s="601"/>
      <c r="B335" s="10"/>
      <c r="C335" s="10"/>
      <c r="D335"/>
      <c r="E335"/>
      <c r="F335" s="602"/>
      <c r="G335" s="603"/>
      <c r="H335" s="604"/>
      <c r="I335" s="604"/>
    </row>
    <row r="336" spans="1:9" s="608" customFormat="1" x14ac:dyDescent="0.25">
      <c r="A336" s="601"/>
      <c r="B336" s="10"/>
      <c r="C336" s="10"/>
      <c r="D336"/>
      <c r="E336"/>
      <c r="F336" s="602"/>
      <c r="G336" s="603"/>
      <c r="H336" s="604"/>
      <c r="I336" s="604"/>
    </row>
    <row r="337" spans="1:9" s="608" customFormat="1" x14ac:dyDescent="0.25">
      <c r="A337" s="601"/>
      <c r="B337" s="10"/>
      <c r="C337" s="10"/>
      <c r="D337"/>
      <c r="E337"/>
      <c r="F337" s="602"/>
      <c r="G337" s="603"/>
      <c r="H337" s="604"/>
      <c r="I337" s="604"/>
    </row>
    <row r="338" spans="1:9" s="608" customFormat="1" x14ac:dyDescent="0.25">
      <c r="A338" s="601"/>
      <c r="B338" s="10"/>
      <c r="C338" s="10"/>
      <c r="D338"/>
      <c r="E338"/>
      <c r="F338" s="602"/>
      <c r="G338" s="603"/>
      <c r="H338" s="604"/>
      <c r="I338" s="604"/>
    </row>
    <row r="339" spans="1:9" s="608" customFormat="1" x14ac:dyDescent="0.25">
      <c r="A339" s="601"/>
      <c r="B339" s="10"/>
      <c r="C339" s="10"/>
      <c r="D339"/>
      <c r="E339"/>
      <c r="F339" s="602"/>
      <c r="G339" s="603"/>
      <c r="H339" s="604"/>
      <c r="I339" s="604"/>
    </row>
    <row r="340" spans="1:9" s="608" customFormat="1" x14ac:dyDescent="0.25">
      <c r="A340" s="601"/>
      <c r="B340" s="10"/>
      <c r="C340" s="10"/>
      <c r="D340"/>
      <c r="E340"/>
      <c r="F340" s="602"/>
      <c r="G340" s="603"/>
      <c r="H340" s="604"/>
      <c r="I340" s="604"/>
    </row>
    <row r="341" spans="1:9" s="608" customFormat="1" x14ac:dyDescent="0.25">
      <c r="A341" s="601"/>
      <c r="B341" s="10"/>
      <c r="C341" s="10"/>
      <c r="D341"/>
      <c r="E341"/>
      <c r="F341" s="602"/>
      <c r="G341" s="603"/>
      <c r="H341" s="604"/>
      <c r="I341" s="604"/>
    </row>
    <row r="342" spans="1:9" s="608" customFormat="1" x14ac:dyDescent="0.25">
      <c r="A342" s="601"/>
      <c r="B342" s="10"/>
      <c r="C342" s="10"/>
      <c r="D342"/>
      <c r="E342"/>
      <c r="F342" s="602"/>
      <c r="G342" s="603"/>
      <c r="H342" s="604"/>
      <c r="I342" s="604"/>
    </row>
    <row r="343" spans="1:9" s="608" customFormat="1" x14ac:dyDescent="0.25">
      <c r="A343" s="601"/>
      <c r="B343" s="10"/>
      <c r="C343" s="10"/>
      <c r="D343"/>
      <c r="E343"/>
      <c r="F343" s="602"/>
      <c r="G343" s="603"/>
      <c r="H343" s="604"/>
      <c r="I343" s="604"/>
    </row>
    <row r="344" spans="1:9" s="608" customFormat="1" x14ac:dyDescent="0.25">
      <c r="A344" s="601"/>
      <c r="B344" s="10"/>
      <c r="C344" s="10"/>
      <c r="D344"/>
      <c r="E344"/>
      <c r="F344" s="602"/>
      <c r="G344" s="603"/>
      <c r="H344" s="604"/>
      <c r="I344" s="604"/>
    </row>
    <row r="345" spans="1:9" s="608" customFormat="1" x14ac:dyDescent="0.25">
      <c r="A345" s="601"/>
      <c r="B345" s="10"/>
      <c r="C345" s="10"/>
      <c r="D345"/>
      <c r="E345"/>
      <c r="F345" s="602"/>
      <c r="G345" s="603"/>
      <c r="H345" s="604"/>
      <c r="I345" s="604"/>
    </row>
    <row r="346" spans="1:9" s="608" customFormat="1" x14ac:dyDescent="0.25">
      <c r="A346" s="601"/>
      <c r="B346" s="10"/>
      <c r="C346" s="10"/>
      <c r="D346"/>
      <c r="E346"/>
      <c r="F346" s="602"/>
      <c r="G346" s="603"/>
      <c r="H346" s="604"/>
      <c r="I346" s="604"/>
    </row>
    <row r="347" spans="1:9" s="608" customFormat="1" x14ac:dyDescent="0.25">
      <c r="A347" s="601"/>
      <c r="B347" s="10"/>
      <c r="C347" s="10"/>
      <c r="D347"/>
      <c r="E347"/>
      <c r="F347" s="602"/>
      <c r="G347" s="603"/>
      <c r="H347" s="604"/>
      <c r="I347" s="604"/>
    </row>
    <row r="348" spans="1:9" s="608" customFormat="1" x14ac:dyDescent="0.25">
      <c r="A348" s="601"/>
      <c r="B348" s="10"/>
      <c r="C348" s="10"/>
      <c r="D348"/>
      <c r="E348"/>
      <c r="F348" s="602"/>
      <c r="G348" s="603"/>
      <c r="H348" s="604"/>
      <c r="I348" s="604"/>
    </row>
    <row r="349" spans="1:9" s="608" customFormat="1" x14ac:dyDescent="0.25">
      <c r="A349" s="601"/>
      <c r="B349" s="10"/>
      <c r="C349" s="10"/>
      <c r="D349"/>
      <c r="E349"/>
      <c r="F349" s="602"/>
      <c r="G349" s="603"/>
      <c r="H349" s="604"/>
      <c r="I349" s="604"/>
    </row>
    <row r="350" spans="1:9" s="608" customFormat="1" x14ac:dyDescent="0.25">
      <c r="A350" s="601"/>
      <c r="B350" s="10"/>
      <c r="C350" s="10"/>
      <c r="D350"/>
      <c r="E350"/>
      <c r="F350" s="602"/>
      <c r="G350" s="603"/>
      <c r="H350" s="604"/>
      <c r="I350" s="604"/>
    </row>
    <row r="351" spans="1:9" s="608" customFormat="1" x14ac:dyDescent="0.25">
      <c r="A351" s="601"/>
      <c r="B351" s="10"/>
      <c r="C351" s="10"/>
      <c r="D351"/>
      <c r="E351"/>
      <c r="F351" s="602"/>
      <c r="G351" s="603"/>
      <c r="H351" s="604"/>
      <c r="I351" s="604"/>
    </row>
    <row r="352" spans="1:9" s="608" customFormat="1" x14ac:dyDescent="0.25">
      <c r="A352" s="601"/>
      <c r="B352" s="10"/>
      <c r="C352" s="10"/>
      <c r="D352"/>
      <c r="E352"/>
      <c r="F352" s="602"/>
      <c r="G352" s="603"/>
      <c r="H352" s="604"/>
      <c r="I352" s="604"/>
    </row>
    <row r="353" spans="1:9" s="608" customFormat="1" x14ac:dyDescent="0.25">
      <c r="A353" s="601"/>
      <c r="B353" s="10"/>
      <c r="C353" s="10"/>
      <c r="D353"/>
      <c r="E353"/>
      <c r="F353" s="602"/>
      <c r="G353" s="603"/>
      <c r="H353" s="604"/>
      <c r="I353" s="604"/>
    </row>
    <row r="354" spans="1:9" s="608" customFormat="1" x14ac:dyDescent="0.25">
      <c r="A354" s="601"/>
      <c r="B354" s="10"/>
      <c r="C354" s="10"/>
      <c r="D354"/>
      <c r="E354"/>
      <c r="F354" s="602"/>
      <c r="G354" s="603"/>
      <c r="H354" s="604"/>
      <c r="I354" s="604"/>
    </row>
    <row r="355" spans="1:9" s="608" customFormat="1" x14ac:dyDescent="0.25">
      <c r="A355" s="601"/>
      <c r="B355" s="10"/>
      <c r="C355" s="10"/>
      <c r="D355"/>
      <c r="E355"/>
      <c r="F355" s="602"/>
      <c r="G355" s="603"/>
      <c r="H355" s="604"/>
      <c r="I355" s="604"/>
    </row>
    <row r="356" spans="1:9" s="608" customFormat="1" x14ac:dyDescent="0.25">
      <c r="A356" s="601"/>
      <c r="B356" s="10"/>
      <c r="C356" s="10"/>
      <c r="D356"/>
      <c r="E356"/>
      <c r="F356" s="602"/>
      <c r="G356" s="603"/>
      <c r="H356" s="604"/>
      <c r="I356" s="604"/>
    </row>
    <row r="357" spans="1:9" s="608" customFormat="1" x14ac:dyDescent="0.25">
      <c r="A357" s="601"/>
      <c r="B357" s="10"/>
      <c r="C357" s="10"/>
      <c r="D357"/>
      <c r="E357"/>
      <c r="F357" s="602"/>
      <c r="G357" s="603"/>
      <c r="H357" s="604"/>
      <c r="I357" s="604"/>
    </row>
    <row r="358" spans="1:9" s="608" customFormat="1" x14ac:dyDescent="0.25">
      <c r="A358" s="601"/>
      <c r="B358" s="10"/>
      <c r="C358" s="10"/>
      <c r="D358"/>
      <c r="E358"/>
      <c r="F358" s="602"/>
      <c r="G358" s="603"/>
      <c r="H358" s="604"/>
      <c r="I358" s="604"/>
    </row>
    <row r="359" spans="1:9" s="608" customFormat="1" x14ac:dyDescent="0.25">
      <c r="A359" s="601"/>
      <c r="B359" s="10"/>
      <c r="C359" s="10"/>
      <c r="D359"/>
      <c r="E359"/>
      <c r="F359" s="602"/>
      <c r="G359" s="603"/>
      <c r="H359" s="604"/>
      <c r="I359" s="604"/>
    </row>
    <row r="360" spans="1:9" s="608" customFormat="1" x14ac:dyDescent="0.25">
      <c r="A360" s="601"/>
      <c r="B360" s="10"/>
      <c r="C360" s="10"/>
      <c r="D360"/>
      <c r="E360"/>
      <c r="F360" s="602"/>
      <c r="G360" s="603"/>
      <c r="H360" s="604"/>
      <c r="I360" s="604"/>
    </row>
    <row r="361" spans="1:9" s="608" customFormat="1" x14ac:dyDescent="0.25">
      <c r="A361" s="601"/>
      <c r="B361" s="10"/>
      <c r="C361" s="10"/>
      <c r="D361"/>
      <c r="E361"/>
      <c r="F361" s="602"/>
      <c r="G361" s="603"/>
      <c r="H361" s="604"/>
      <c r="I361" s="604"/>
    </row>
    <row r="362" spans="1:9" s="608" customFormat="1" x14ac:dyDescent="0.25">
      <c r="A362" s="601"/>
      <c r="B362" s="10"/>
      <c r="C362" s="10"/>
      <c r="D362"/>
      <c r="E362"/>
      <c r="F362" s="602"/>
      <c r="G362" s="603"/>
      <c r="H362" s="604"/>
      <c r="I362" s="604"/>
    </row>
    <row r="363" spans="1:9" s="608" customFormat="1" x14ac:dyDescent="0.25">
      <c r="A363" s="601"/>
      <c r="B363" s="10"/>
      <c r="C363" s="10"/>
      <c r="D363"/>
      <c r="E363"/>
      <c r="F363" s="602"/>
      <c r="G363" s="603"/>
      <c r="H363" s="604"/>
      <c r="I363" s="604"/>
    </row>
    <row r="364" spans="1:9" s="608" customFormat="1" x14ac:dyDescent="0.25">
      <c r="A364" s="601"/>
      <c r="B364" s="10"/>
      <c r="C364" s="10"/>
      <c r="D364"/>
      <c r="E364"/>
      <c r="F364" s="602"/>
      <c r="G364" s="603"/>
      <c r="H364" s="604"/>
      <c r="I364" s="604"/>
    </row>
    <row r="365" spans="1:9" s="608" customFormat="1" x14ac:dyDescent="0.25">
      <c r="A365" s="601"/>
      <c r="B365" s="10"/>
      <c r="C365" s="10"/>
      <c r="D365"/>
      <c r="E365"/>
      <c r="F365" s="602"/>
      <c r="G365" s="603"/>
      <c r="H365" s="604"/>
      <c r="I365" s="604"/>
    </row>
    <row r="366" spans="1:9" s="608" customFormat="1" x14ac:dyDescent="0.25">
      <c r="A366" s="601"/>
      <c r="B366" s="10"/>
      <c r="C366" s="10"/>
      <c r="D366"/>
      <c r="E366"/>
      <c r="F366" s="602"/>
      <c r="G366" s="603"/>
      <c r="H366" s="604"/>
      <c r="I366" s="604"/>
    </row>
    <row r="367" spans="1:9" s="608" customFormat="1" x14ac:dyDescent="0.25">
      <c r="A367" s="601"/>
      <c r="B367" s="10"/>
      <c r="C367" s="10"/>
      <c r="D367"/>
      <c r="E367"/>
      <c r="F367" s="602"/>
      <c r="G367" s="603"/>
      <c r="H367" s="604"/>
      <c r="I367" s="604"/>
    </row>
    <row r="368" spans="1:9" s="608" customFormat="1" x14ac:dyDescent="0.25">
      <c r="A368" s="601"/>
      <c r="B368" s="10"/>
      <c r="C368" s="10"/>
      <c r="D368"/>
      <c r="E368"/>
      <c r="F368" s="602"/>
      <c r="G368" s="603"/>
      <c r="H368" s="604"/>
      <c r="I368" s="604"/>
    </row>
    <row r="369" spans="1:9" s="608" customFormat="1" x14ac:dyDescent="0.25">
      <c r="A369" s="601"/>
      <c r="B369" s="10"/>
      <c r="C369" s="10"/>
      <c r="D369"/>
      <c r="E369"/>
      <c r="F369" s="602"/>
      <c r="G369" s="603"/>
      <c r="H369" s="604"/>
      <c r="I369" s="604"/>
    </row>
    <row r="370" spans="1:9" s="608" customFormat="1" x14ac:dyDescent="0.25">
      <c r="A370" s="601"/>
      <c r="B370" s="10"/>
      <c r="C370" s="10"/>
      <c r="D370"/>
      <c r="E370"/>
      <c r="F370" s="602"/>
      <c r="G370" s="603"/>
      <c r="H370" s="604"/>
      <c r="I370" s="604"/>
    </row>
    <row r="371" spans="1:9" s="608" customFormat="1" x14ac:dyDescent="0.25">
      <c r="A371" s="601"/>
      <c r="B371" s="10"/>
      <c r="C371" s="10"/>
      <c r="D371"/>
      <c r="E371"/>
      <c r="F371" s="602"/>
      <c r="G371" s="603"/>
      <c r="H371" s="604"/>
      <c r="I371" s="604"/>
    </row>
    <row r="372" spans="1:9" s="608" customFormat="1" x14ac:dyDescent="0.25">
      <c r="A372" s="601"/>
      <c r="B372" s="10"/>
      <c r="C372" s="10"/>
      <c r="D372"/>
      <c r="E372"/>
      <c r="F372" s="602"/>
      <c r="G372" s="603"/>
      <c r="H372" s="604"/>
      <c r="I372" s="604"/>
    </row>
    <row r="373" spans="1:9" s="608" customFormat="1" x14ac:dyDescent="0.25">
      <c r="A373" s="601"/>
      <c r="B373" s="10"/>
      <c r="C373" s="10"/>
      <c r="D373"/>
      <c r="E373"/>
      <c r="F373" s="602"/>
      <c r="G373" s="603"/>
      <c r="H373" s="604"/>
      <c r="I373" s="604"/>
    </row>
    <row r="374" spans="1:9" s="608" customFormat="1" x14ac:dyDescent="0.25">
      <c r="A374" s="601"/>
      <c r="B374" s="10"/>
      <c r="C374" s="10"/>
      <c r="D374"/>
      <c r="E374"/>
      <c r="F374" s="602"/>
      <c r="G374" s="603"/>
      <c r="H374" s="604"/>
      <c r="I374" s="604"/>
    </row>
    <row r="375" spans="1:9" s="608" customFormat="1" x14ac:dyDescent="0.25">
      <c r="A375" s="601"/>
      <c r="B375" s="10"/>
      <c r="C375" s="10"/>
      <c r="D375"/>
      <c r="E375"/>
      <c r="F375" s="602"/>
      <c r="G375" s="603"/>
      <c r="H375" s="604"/>
      <c r="I375" s="604"/>
    </row>
    <row r="376" spans="1:9" s="608" customFormat="1" x14ac:dyDescent="0.25">
      <c r="A376" s="601"/>
      <c r="B376" s="10"/>
      <c r="C376" s="10"/>
      <c r="D376"/>
      <c r="E376"/>
      <c r="F376" s="602"/>
      <c r="G376" s="603"/>
      <c r="H376" s="604"/>
      <c r="I376" s="604"/>
    </row>
    <row r="377" spans="1:9" s="608" customFormat="1" x14ac:dyDescent="0.25">
      <c r="A377" s="601"/>
      <c r="B377" s="10"/>
      <c r="C377" s="10"/>
      <c r="D377"/>
      <c r="E377"/>
      <c r="F377" s="602"/>
      <c r="G377" s="603"/>
      <c r="H377" s="604"/>
      <c r="I377" s="604"/>
    </row>
    <row r="378" spans="1:9" s="608" customFormat="1" x14ac:dyDescent="0.25">
      <c r="A378" s="601"/>
      <c r="B378" s="10"/>
      <c r="C378" s="10"/>
      <c r="D378"/>
      <c r="E378"/>
      <c r="F378" s="602"/>
      <c r="G378" s="603"/>
      <c r="H378" s="604"/>
      <c r="I378" s="604"/>
    </row>
    <row r="379" spans="1:9" s="608" customFormat="1" x14ac:dyDescent="0.25">
      <c r="A379" s="601"/>
      <c r="B379" s="10"/>
      <c r="C379" s="10"/>
      <c r="D379"/>
      <c r="E379"/>
      <c r="F379" s="602"/>
      <c r="G379" s="603"/>
      <c r="H379" s="604"/>
      <c r="I379" s="604"/>
    </row>
    <row r="380" spans="1:9" s="608" customFormat="1" x14ac:dyDescent="0.25">
      <c r="A380" s="601"/>
      <c r="B380" s="10"/>
      <c r="C380" s="10"/>
      <c r="D380"/>
      <c r="E380"/>
      <c r="F380" s="602"/>
      <c r="G380" s="603"/>
      <c r="H380" s="604"/>
      <c r="I380" s="604"/>
    </row>
    <row r="381" spans="1:9" s="608" customFormat="1" x14ac:dyDescent="0.25">
      <c r="A381" s="601"/>
      <c r="B381" s="10"/>
      <c r="C381" s="10"/>
      <c r="D381"/>
      <c r="E381"/>
      <c r="F381" s="602"/>
      <c r="G381" s="603"/>
      <c r="H381" s="604"/>
      <c r="I381" s="604"/>
    </row>
    <row r="382" spans="1:9" s="608" customFormat="1" x14ac:dyDescent="0.25">
      <c r="A382" s="601"/>
      <c r="B382" s="10"/>
      <c r="C382" s="10"/>
      <c r="D382"/>
      <c r="E382"/>
      <c r="F382" s="602"/>
      <c r="G382" s="603"/>
      <c r="H382" s="604"/>
      <c r="I382" s="604"/>
    </row>
    <row r="383" spans="1:9" s="608" customFormat="1" x14ac:dyDescent="0.25">
      <c r="A383" s="601"/>
      <c r="B383" s="10"/>
      <c r="C383" s="10"/>
      <c r="D383"/>
      <c r="E383"/>
      <c r="F383" s="602"/>
      <c r="G383" s="603"/>
      <c r="H383" s="604"/>
      <c r="I383" s="604"/>
    </row>
    <row r="384" spans="1:9" s="608" customFormat="1" x14ac:dyDescent="0.25">
      <c r="A384" s="601"/>
      <c r="B384" s="10"/>
      <c r="C384" s="10"/>
      <c r="D384"/>
      <c r="E384"/>
      <c r="F384" s="602"/>
      <c r="G384" s="603"/>
      <c r="H384" s="604"/>
      <c r="I384" s="604"/>
    </row>
    <row r="385" spans="1:9" s="608" customFormat="1" x14ac:dyDescent="0.25">
      <c r="A385" s="601"/>
      <c r="B385" s="10"/>
      <c r="C385" s="10"/>
      <c r="D385"/>
      <c r="E385"/>
      <c r="F385" s="602"/>
      <c r="G385" s="603"/>
      <c r="H385" s="604"/>
      <c r="I385" s="604"/>
    </row>
    <row r="386" spans="1:9" s="608" customFormat="1" x14ac:dyDescent="0.25">
      <c r="A386" s="601"/>
      <c r="B386" s="10"/>
      <c r="C386" s="10"/>
      <c r="D386"/>
      <c r="E386"/>
      <c r="F386" s="602"/>
      <c r="G386" s="603"/>
      <c r="H386" s="604"/>
      <c r="I386" s="604"/>
    </row>
    <row r="387" spans="1:9" s="608" customFormat="1" x14ac:dyDescent="0.25">
      <c r="A387" s="601"/>
      <c r="B387" s="10"/>
      <c r="C387" s="10"/>
      <c r="D387"/>
      <c r="E387"/>
      <c r="F387" s="602"/>
      <c r="G387" s="603"/>
      <c r="H387" s="604"/>
      <c r="I387" s="604"/>
    </row>
    <row r="388" spans="1:9" s="608" customFormat="1" x14ac:dyDescent="0.25">
      <c r="A388" s="601"/>
      <c r="B388" s="10"/>
      <c r="C388" s="10"/>
      <c r="D388"/>
      <c r="E388"/>
      <c r="F388" s="602"/>
      <c r="G388" s="603"/>
      <c r="H388" s="604"/>
      <c r="I388" s="604"/>
    </row>
    <row r="389" spans="1:9" s="608" customFormat="1" x14ac:dyDescent="0.25">
      <c r="A389" s="601"/>
      <c r="B389" s="10"/>
      <c r="C389" s="10"/>
      <c r="D389"/>
      <c r="E389"/>
      <c r="F389" s="602"/>
      <c r="G389" s="603"/>
      <c r="H389" s="604"/>
      <c r="I389" s="604"/>
    </row>
    <row r="390" spans="1:9" s="608" customFormat="1" x14ac:dyDescent="0.25">
      <c r="A390" s="601"/>
      <c r="B390" s="10"/>
      <c r="C390" s="10"/>
      <c r="D390"/>
      <c r="E390"/>
      <c r="F390" s="602"/>
      <c r="G390" s="603"/>
      <c r="H390" s="604"/>
      <c r="I390" s="604"/>
    </row>
    <row r="391" spans="1:9" s="608" customFormat="1" x14ac:dyDescent="0.25">
      <c r="A391" s="601"/>
      <c r="B391" s="10"/>
      <c r="C391" s="10"/>
      <c r="D391"/>
      <c r="E391"/>
      <c r="F391" s="602"/>
      <c r="G391" s="603"/>
      <c r="H391" s="604"/>
      <c r="I391" s="604"/>
    </row>
    <row r="392" spans="1:9" s="608" customFormat="1" x14ac:dyDescent="0.25">
      <c r="A392" s="601"/>
      <c r="B392" s="10"/>
      <c r="C392" s="10"/>
      <c r="D392"/>
      <c r="E392"/>
      <c r="F392" s="602"/>
      <c r="G392" s="603"/>
      <c r="H392" s="604"/>
      <c r="I392" s="604"/>
    </row>
    <row r="393" spans="1:9" s="608" customFormat="1" x14ac:dyDescent="0.25">
      <c r="A393" s="601"/>
      <c r="B393" s="10"/>
      <c r="C393" s="10"/>
      <c r="D393"/>
      <c r="E393"/>
      <c r="F393" s="602"/>
      <c r="G393" s="603"/>
      <c r="H393" s="604"/>
      <c r="I393" s="604"/>
    </row>
    <row r="394" spans="1:9" s="608" customFormat="1" x14ac:dyDescent="0.25">
      <c r="A394" s="601"/>
      <c r="B394" s="10"/>
      <c r="C394" s="10"/>
      <c r="D394"/>
      <c r="E394"/>
      <c r="F394" s="602"/>
      <c r="G394" s="603"/>
      <c r="H394" s="604"/>
      <c r="I394" s="604"/>
    </row>
    <row r="395" spans="1:9" s="608" customFormat="1" x14ac:dyDescent="0.25">
      <c r="A395" s="601"/>
      <c r="B395" s="10"/>
      <c r="C395" s="10"/>
      <c r="D395"/>
      <c r="E395"/>
      <c r="F395" s="602"/>
      <c r="G395" s="603"/>
      <c r="H395" s="604"/>
      <c r="I395" s="604"/>
    </row>
    <row r="396" spans="1:9" s="608" customFormat="1" x14ac:dyDescent="0.25">
      <c r="A396" s="601"/>
      <c r="B396" s="10"/>
      <c r="C396" s="10"/>
      <c r="D396"/>
      <c r="E396"/>
      <c r="F396" s="602"/>
      <c r="G396" s="603"/>
      <c r="H396" s="604"/>
      <c r="I396" s="604"/>
    </row>
    <row r="397" spans="1:9" s="608" customFormat="1" x14ac:dyDescent="0.25">
      <c r="A397" s="601"/>
      <c r="B397" s="10"/>
      <c r="C397" s="10"/>
      <c r="D397"/>
      <c r="E397"/>
      <c r="F397" s="602"/>
      <c r="G397" s="603"/>
      <c r="H397" s="604"/>
      <c r="I397" s="604"/>
    </row>
    <row r="398" spans="1:9" s="608" customFormat="1" x14ac:dyDescent="0.25">
      <c r="A398" s="601"/>
      <c r="B398" s="10"/>
      <c r="C398" s="10"/>
      <c r="D398"/>
      <c r="E398"/>
      <c r="F398" s="602"/>
      <c r="G398" s="603"/>
      <c r="H398" s="604"/>
      <c r="I398" s="604"/>
    </row>
    <row r="399" spans="1:9" s="608" customFormat="1" x14ac:dyDescent="0.25">
      <c r="A399" s="601"/>
      <c r="B399" s="10"/>
      <c r="C399" s="10"/>
      <c r="D399"/>
      <c r="E399"/>
      <c r="F399" s="602"/>
      <c r="G399" s="603"/>
      <c r="H399" s="604"/>
      <c r="I399" s="604"/>
    </row>
    <row r="400" spans="1:9" s="608" customFormat="1" x14ac:dyDescent="0.25">
      <c r="A400" s="601"/>
      <c r="B400" s="10"/>
      <c r="C400" s="10"/>
      <c r="D400"/>
      <c r="E400"/>
      <c r="F400" s="602"/>
      <c r="G400" s="603"/>
      <c r="H400" s="604"/>
      <c r="I400" s="604"/>
    </row>
    <row r="401" spans="1:9" s="608" customFormat="1" x14ac:dyDescent="0.25">
      <c r="A401" s="601"/>
      <c r="B401" s="10"/>
      <c r="C401" s="10"/>
      <c r="D401"/>
      <c r="E401"/>
      <c r="F401" s="602"/>
      <c r="G401" s="603"/>
      <c r="H401" s="604"/>
      <c r="I401" s="604"/>
    </row>
    <row r="402" spans="1:9" s="608" customFormat="1" x14ac:dyDescent="0.25">
      <c r="A402" s="601"/>
      <c r="B402" s="10"/>
      <c r="C402" s="10"/>
      <c r="D402"/>
      <c r="E402"/>
      <c r="F402" s="602"/>
      <c r="G402" s="603"/>
      <c r="H402" s="604"/>
      <c r="I402" s="604"/>
    </row>
    <row r="403" spans="1:9" s="608" customFormat="1" x14ac:dyDescent="0.25">
      <c r="A403" s="601"/>
      <c r="B403" s="10"/>
      <c r="C403" s="10"/>
      <c r="D403"/>
      <c r="E403"/>
      <c r="F403" s="602"/>
      <c r="G403" s="603"/>
      <c r="H403" s="604"/>
      <c r="I403" s="604"/>
    </row>
    <row r="404" spans="1:9" s="608" customFormat="1" x14ac:dyDescent="0.25">
      <c r="A404" s="601"/>
      <c r="B404" s="10"/>
      <c r="C404" s="10"/>
      <c r="D404"/>
      <c r="E404"/>
      <c r="F404" s="602"/>
      <c r="G404" s="603"/>
      <c r="H404" s="604"/>
      <c r="I404" s="604"/>
    </row>
    <row r="405" spans="1:9" s="608" customFormat="1" x14ac:dyDescent="0.25">
      <c r="A405" s="601"/>
      <c r="B405" s="10"/>
      <c r="C405" s="10"/>
      <c r="D405"/>
      <c r="E405"/>
      <c r="F405" s="602"/>
      <c r="G405" s="603"/>
      <c r="H405" s="604"/>
      <c r="I405" s="604"/>
    </row>
    <row r="406" spans="1:9" s="608" customFormat="1" x14ac:dyDescent="0.25">
      <c r="A406" s="601"/>
      <c r="B406" s="10"/>
      <c r="C406" s="10"/>
      <c r="D406"/>
      <c r="E406"/>
      <c r="F406" s="602"/>
      <c r="G406" s="603"/>
      <c r="H406" s="604"/>
      <c r="I406" s="604"/>
    </row>
    <row r="407" spans="1:9" s="608" customFormat="1" x14ac:dyDescent="0.25">
      <c r="A407" s="601"/>
      <c r="B407" s="10"/>
      <c r="C407" s="10"/>
      <c r="D407"/>
      <c r="E407"/>
      <c r="F407" s="602"/>
      <c r="G407" s="603"/>
      <c r="H407" s="604"/>
      <c r="I407" s="604"/>
    </row>
    <row r="408" spans="1:9" s="608" customFormat="1" x14ac:dyDescent="0.25">
      <c r="A408" s="601"/>
      <c r="B408" s="10"/>
      <c r="C408" s="10"/>
      <c r="D408"/>
      <c r="E408"/>
      <c r="F408" s="602"/>
      <c r="G408" s="603"/>
      <c r="H408" s="604"/>
      <c r="I408" s="604"/>
    </row>
    <row r="409" spans="1:9" s="608" customFormat="1" x14ac:dyDescent="0.25">
      <c r="A409" s="601"/>
      <c r="B409" s="10"/>
      <c r="C409" s="10"/>
      <c r="D409"/>
      <c r="E409"/>
      <c r="F409" s="602"/>
      <c r="G409" s="603"/>
      <c r="H409" s="604"/>
      <c r="I409" s="604"/>
    </row>
    <row r="410" spans="1:9" s="608" customFormat="1" x14ac:dyDescent="0.25">
      <c r="A410" s="601"/>
      <c r="B410" s="10"/>
      <c r="C410" s="10"/>
      <c r="D410"/>
      <c r="E410"/>
      <c r="F410" s="602"/>
      <c r="G410" s="603"/>
      <c r="H410" s="604"/>
      <c r="I410" s="604"/>
    </row>
    <row r="411" spans="1:9" s="608" customFormat="1" x14ac:dyDescent="0.25">
      <c r="A411" s="601"/>
      <c r="B411" s="10"/>
      <c r="C411" s="10"/>
      <c r="D411"/>
      <c r="E411"/>
      <c r="F411" s="602"/>
      <c r="G411" s="603"/>
      <c r="H411" s="604"/>
      <c r="I411" s="604"/>
    </row>
    <row r="412" spans="1:9" s="608" customFormat="1" x14ac:dyDescent="0.25">
      <c r="A412" s="601"/>
      <c r="B412" s="10"/>
      <c r="C412" s="10"/>
      <c r="D412"/>
      <c r="E412"/>
      <c r="F412" s="602"/>
      <c r="G412" s="603"/>
      <c r="H412" s="604"/>
      <c r="I412" s="604"/>
    </row>
    <row r="413" spans="1:9" s="608" customFormat="1" x14ac:dyDescent="0.25">
      <c r="A413" s="601"/>
      <c r="B413" s="10"/>
      <c r="C413" s="10"/>
      <c r="D413"/>
      <c r="E413"/>
      <c r="F413" s="602"/>
      <c r="G413" s="603"/>
      <c r="H413" s="604"/>
      <c r="I413" s="604"/>
    </row>
    <row r="414" spans="1:9" s="608" customFormat="1" x14ac:dyDescent="0.25">
      <c r="A414" s="601"/>
      <c r="B414" s="10"/>
      <c r="C414" s="10"/>
      <c r="D414"/>
      <c r="E414"/>
      <c r="F414" s="602"/>
      <c r="G414" s="603"/>
      <c r="H414" s="604"/>
      <c r="I414" s="604"/>
    </row>
    <row r="415" spans="1:9" s="608" customFormat="1" x14ac:dyDescent="0.25">
      <c r="A415" s="601"/>
      <c r="B415" s="10"/>
      <c r="C415" s="10"/>
      <c r="D415"/>
      <c r="E415"/>
      <c r="F415" s="602"/>
      <c r="G415" s="603"/>
      <c r="H415" s="604"/>
      <c r="I415" s="604"/>
    </row>
    <row r="416" spans="1:9" s="608" customFormat="1" x14ac:dyDescent="0.25">
      <c r="A416" s="601"/>
      <c r="B416" s="10"/>
      <c r="C416" s="10"/>
      <c r="D416"/>
      <c r="E416"/>
      <c r="F416" s="602"/>
      <c r="G416" s="603"/>
      <c r="H416" s="604"/>
      <c r="I416" s="604"/>
    </row>
    <row r="417" spans="1:9" s="608" customFormat="1" x14ac:dyDescent="0.25">
      <c r="A417" s="601"/>
      <c r="B417" s="10"/>
      <c r="C417" s="10"/>
      <c r="D417"/>
      <c r="E417"/>
      <c r="F417" s="602"/>
      <c r="G417" s="603"/>
      <c r="H417" s="604"/>
      <c r="I417" s="604"/>
    </row>
    <row r="418" spans="1:9" s="608" customFormat="1" x14ac:dyDescent="0.25">
      <c r="A418" s="601"/>
      <c r="B418" s="10"/>
      <c r="C418" s="10"/>
      <c r="D418"/>
      <c r="E418"/>
      <c r="F418" s="602"/>
      <c r="G418" s="603"/>
      <c r="H418" s="604"/>
      <c r="I418" s="604"/>
    </row>
    <row r="419" spans="1:9" s="608" customFormat="1" x14ac:dyDescent="0.25">
      <c r="A419" s="601"/>
      <c r="B419" s="10"/>
      <c r="C419" s="10"/>
      <c r="D419"/>
      <c r="E419"/>
      <c r="F419" s="602"/>
      <c r="G419" s="603"/>
      <c r="H419" s="604"/>
      <c r="I419" s="604"/>
    </row>
    <row r="420" spans="1:9" s="608" customFormat="1" x14ac:dyDescent="0.25">
      <c r="A420" s="601"/>
      <c r="B420" s="10"/>
      <c r="C420" s="10"/>
      <c r="D420"/>
      <c r="E420"/>
      <c r="F420" s="602"/>
      <c r="G420" s="603"/>
      <c r="H420" s="604"/>
      <c r="I420" s="604"/>
    </row>
    <row r="421" spans="1:9" s="608" customFormat="1" x14ac:dyDescent="0.25">
      <c r="A421" s="601"/>
      <c r="B421" s="10"/>
      <c r="C421" s="10"/>
      <c r="D421"/>
      <c r="E421"/>
      <c r="F421" s="602"/>
      <c r="G421" s="603"/>
      <c r="H421" s="604"/>
      <c r="I421" s="604"/>
    </row>
    <row r="422" spans="1:9" s="608" customFormat="1" x14ac:dyDescent="0.25">
      <c r="A422" s="601"/>
      <c r="B422" s="10"/>
      <c r="C422" s="10"/>
      <c r="D422"/>
      <c r="E422"/>
      <c r="F422" s="602"/>
      <c r="G422" s="603"/>
      <c r="H422" s="604"/>
      <c r="I422" s="604"/>
    </row>
    <row r="423" spans="1:9" s="608" customFormat="1" x14ac:dyDescent="0.25">
      <c r="A423" s="601"/>
      <c r="B423" s="10"/>
      <c r="C423" s="10"/>
      <c r="D423"/>
      <c r="E423"/>
      <c r="F423" s="602"/>
      <c r="G423" s="603"/>
      <c r="H423" s="604"/>
      <c r="I423" s="604"/>
    </row>
    <row r="424" spans="1:9" s="608" customFormat="1" x14ac:dyDescent="0.25">
      <c r="A424" s="601"/>
      <c r="B424" s="10"/>
      <c r="C424" s="10"/>
      <c r="D424"/>
      <c r="E424"/>
      <c r="F424" s="602"/>
      <c r="G424" s="603"/>
      <c r="H424" s="604"/>
      <c r="I424" s="604"/>
    </row>
    <row r="425" spans="1:9" s="608" customFormat="1" x14ac:dyDescent="0.25">
      <c r="A425" s="601"/>
      <c r="B425" s="10"/>
      <c r="C425" s="10"/>
      <c r="D425"/>
      <c r="E425"/>
      <c r="F425" s="602"/>
      <c r="G425" s="603"/>
      <c r="H425" s="604"/>
      <c r="I425" s="604"/>
    </row>
    <row r="426" spans="1:9" s="608" customFormat="1" x14ac:dyDescent="0.25">
      <c r="A426" s="601"/>
      <c r="B426" s="10"/>
      <c r="C426" s="10"/>
      <c r="D426"/>
      <c r="E426"/>
      <c r="F426" s="602"/>
      <c r="G426" s="603"/>
      <c r="H426" s="604"/>
      <c r="I426" s="604"/>
    </row>
    <row r="427" spans="1:9" s="608" customFormat="1" x14ac:dyDescent="0.25">
      <c r="A427" s="601"/>
      <c r="B427" s="10"/>
      <c r="C427" s="10"/>
      <c r="D427"/>
      <c r="E427"/>
      <c r="F427" s="602"/>
      <c r="G427" s="603"/>
      <c r="H427" s="604"/>
      <c r="I427" s="604"/>
    </row>
    <row r="428" spans="1:9" s="608" customFormat="1" x14ac:dyDescent="0.25">
      <c r="A428" s="601"/>
      <c r="B428" s="10"/>
      <c r="C428" s="10"/>
      <c r="D428"/>
      <c r="E428"/>
      <c r="F428" s="602"/>
      <c r="G428" s="603"/>
      <c r="H428" s="604"/>
      <c r="I428" s="604"/>
    </row>
    <row r="429" spans="1:9" s="608" customFormat="1" x14ac:dyDescent="0.25">
      <c r="A429" s="601"/>
      <c r="B429" s="10"/>
      <c r="C429" s="10"/>
      <c r="D429"/>
      <c r="E429"/>
      <c r="F429" s="602"/>
      <c r="G429" s="603"/>
      <c r="H429" s="604"/>
      <c r="I429" s="604"/>
    </row>
    <row r="430" spans="1:9" s="608" customFormat="1" x14ac:dyDescent="0.25">
      <c r="A430" s="601"/>
      <c r="B430" s="10"/>
      <c r="C430" s="10"/>
      <c r="D430"/>
      <c r="E430"/>
      <c r="F430" s="602"/>
      <c r="G430" s="603"/>
      <c r="H430" s="604"/>
      <c r="I430" s="604"/>
    </row>
    <row r="431" spans="1:9" s="608" customFormat="1" x14ac:dyDescent="0.25">
      <c r="A431" s="601"/>
      <c r="B431" s="10"/>
      <c r="C431" s="10"/>
      <c r="D431"/>
      <c r="E431"/>
      <c r="F431" s="602"/>
      <c r="G431" s="603"/>
      <c r="H431" s="604"/>
      <c r="I431" s="604"/>
    </row>
    <row r="432" spans="1:9" s="608" customFormat="1" x14ac:dyDescent="0.25">
      <c r="A432" s="601"/>
      <c r="B432" s="10"/>
      <c r="C432" s="10"/>
      <c r="D432"/>
      <c r="E432"/>
      <c r="F432" s="602"/>
      <c r="G432" s="603"/>
      <c r="H432" s="604"/>
      <c r="I432" s="604"/>
    </row>
    <row r="433" spans="1:9" s="608" customFormat="1" x14ac:dyDescent="0.25">
      <c r="A433" s="601"/>
      <c r="B433" s="10"/>
      <c r="C433" s="10"/>
      <c r="D433"/>
      <c r="E433"/>
      <c r="F433" s="602"/>
      <c r="G433" s="603"/>
      <c r="H433" s="604"/>
      <c r="I433" s="604"/>
    </row>
    <row r="434" spans="1:9" s="608" customFormat="1" x14ac:dyDescent="0.25">
      <c r="A434" s="601"/>
      <c r="B434" s="10"/>
      <c r="C434" s="10"/>
      <c r="D434"/>
      <c r="E434"/>
      <c r="F434" s="602"/>
      <c r="G434" s="603"/>
      <c r="H434" s="604"/>
      <c r="I434" s="604"/>
    </row>
    <row r="435" spans="1:9" s="608" customFormat="1" x14ac:dyDescent="0.25">
      <c r="A435" s="601"/>
      <c r="B435" s="10"/>
      <c r="C435" s="10"/>
      <c r="D435"/>
      <c r="E435"/>
      <c r="F435" s="602"/>
      <c r="G435" s="603"/>
      <c r="H435" s="604"/>
      <c r="I435" s="604"/>
    </row>
    <row r="436" spans="1:9" s="608" customFormat="1" x14ac:dyDescent="0.25">
      <c r="A436" s="601"/>
      <c r="B436" s="10"/>
      <c r="C436" s="10"/>
      <c r="D436"/>
      <c r="E436"/>
      <c r="F436" s="602"/>
      <c r="G436" s="603"/>
      <c r="H436" s="604"/>
      <c r="I436" s="604"/>
    </row>
    <row r="437" spans="1:9" s="608" customFormat="1" x14ac:dyDescent="0.25">
      <c r="A437" s="601"/>
      <c r="B437" s="10"/>
      <c r="C437" s="10"/>
      <c r="D437"/>
      <c r="E437"/>
      <c r="F437" s="602"/>
      <c r="G437" s="603"/>
      <c r="H437" s="604"/>
      <c r="I437" s="604"/>
    </row>
    <row r="438" spans="1:9" s="608" customFormat="1" x14ac:dyDescent="0.25">
      <c r="A438" s="601"/>
      <c r="B438" s="10"/>
      <c r="C438" s="10"/>
      <c r="D438"/>
      <c r="E438"/>
      <c r="F438" s="602"/>
      <c r="G438" s="603"/>
      <c r="H438" s="604"/>
      <c r="I438" s="604"/>
    </row>
    <row r="439" spans="1:9" s="608" customFormat="1" x14ac:dyDescent="0.25">
      <c r="A439" s="601"/>
      <c r="B439" s="10"/>
      <c r="C439" s="10"/>
      <c r="D439"/>
      <c r="E439"/>
      <c r="F439" s="602"/>
      <c r="G439" s="603"/>
      <c r="H439" s="604"/>
      <c r="I439" s="604"/>
    </row>
    <row r="440" spans="1:9" s="608" customFormat="1" x14ac:dyDescent="0.25">
      <c r="A440" s="601"/>
      <c r="B440" s="10"/>
      <c r="C440" s="10"/>
      <c r="D440"/>
      <c r="E440"/>
      <c r="F440" s="602"/>
      <c r="G440" s="603"/>
      <c r="H440" s="604"/>
      <c r="I440" s="604"/>
    </row>
    <row r="441" spans="1:9" s="608" customFormat="1" x14ac:dyDescent="0.25">
      <c r="A441" s="601"/>
      <c r="B441" s="10"/>
      <c r="C441" s="10"/>
      <c r="D441"/>
      <c r="E441"/>
      <c r="F441" s="602"/>
      <c r="G441" s="603"/>
      <c r="H441" s="604"/>
      <c r="I441" s="604"/>
    </row>
    <row r="442" spans="1:9" s="608" customFormat="1" x14ac:dyDescent="0.25">
      <c r="A442" s="601"/>
      <c r="B442" s="10"/>
      <c r="C442" s="10"/>
      <c r="D442"/>
      <c r="E442"/>
      <c r="F442" s="602"/>
      <c r="G442" s="603"/>
      <c r="H442" s="604"/>
      <c r="I442" s="604"/>
    </row>
    <row r="443" spans="1:9" s="608" customFormat="1" x14ac:dyDescent="0.25">
      <c r="A443" s="601"/>
      <c r="B443" s="10"/>
      <c r="C443" s="10"/>
      <c r="D443"/>
      <c r="E443"/>
      <c r="F443" s="602"/>
      <c r="G443" s="603"/>
      <c r="H443" s="604"/>
      <c r="I443" s="604"/>
    </row>
    <row r="444" spans="1:9" s="608" customFormat="1" x14ac:dyDescent="0.25">
      <c r="A444" s="601"/>
      <c r="B444" s="10"/>
      <c r="C444" s="10"/>
      <c r="D444"/>
      <c r="E444"/>
      <c r="F444" s="602"/>
      <c r="G444" s="603"/>
      <c r="H444" s="604"/>
      <c r="I444" s="604"/>
    </row>
    <row r="445" spans="1:9" s="608" customFormat="1" x14ac:dyDescent="0.25">
      <c r="A445" s="601"/>
      <c r="B445" s="10"/>
      <c r="C445" s="10"/>
      <c r="D445"/>
      <c r="E445"/>
      <c r="F445" s="602"/>
      <c r="G445" s="603"/>
      <c r="H445" s="604"/>
      <c r="I445" s="604"/>
    </row>
    <row r="446" spans="1:9" s="608" customFormat="1" x14ac:dyDescent="0.25">
      <c r="A446" s="601"/>
      <c r="B446" s="10"/>
      <c r="C446" s="10"/>
      <c r="D446"/>
      <c r="E446"/>
      <c r="F446" s="602"/>
      <c r="G446" s="603"/>
      <c r="H446" s="604"/>
      <c r="I446" s="604"/>
    </row>
    <row r="447" spans="1:9" s="608" customFormat="1" x14ac:dyDescent="0.25">
      <c r="A447" s="601"/>
      <c r="B447" s="10"/>
      <c r="C447" s="10"/>
      <c r="D447"/>
      <c r="E447"/>
      <c r="F447" s="602"/>
      <c r="G447" s="603"/>
      <c r="H447" s="604"/>
      <c r="I447" s="604"/>
    </row>
    <row r="448" spans="1:9" s="608" customFormat="1" x14ac:dyDescent="0.25">
      <c r="A448" s="601"/>
      <c r="B448" s="10"/>
      <c r="C448" s="10"/>
      <c r="D448"/>
      <c r="E448"/>
      <c r="F448" s="602"/>
      <c r="G448" s="603"/>
      <c r="H448" s="604"/>
      <c r="I448" s="604"/>
    </row>
    <row r="449" spans="1:9" s="608" customFormat="1" x14ac:dyDescent="0.25">
      <c r="A449" s="601"/>
      <c r="B449" s="10"/>
      <c r="C449" s="10"/>
      <c r="D449"/>
      <c r="E449"/>
      <c r="F449" s="602"/>
      <c r="G449" s="603"/>
      <c r="H449" s="604"/>
      <c r="I449" s="604"/>
    </row>
    <row r="450" spans="1:9" s="608" customFormat="1" x14ac:dyDescent="0.25">
      <c r="A450" s="601"/>
      <c r="B450" s="10"/>
      <c r="C450" s="10"/>
      <c r="D450"/>
      <c r="E450"/>
      <c r="F450" s="602"/>
      <c r="G450" s="603"/>
      <c r="H450" s="604"/>
      <c r="I450" s="604"/>
    </row>
    <row r="451" spans="1:9" s="608" customFormat="1" x14ac:dyDescent="0.25">
      <c r="A451" s="601"/>
      <c r="B451" s="10"/>
      <c r="C451" s="10"/>
      <c r="D451"/>
      <c r="E451"/>
      <c r="F451" s="602"/>
      <c r="G451" s="603"/>
      <c r="H451" s="604"/>
      <c r="I451" s="604"/>
    </row>
    <row r="452" spans="1:9" s="608" customFormat="1" x14ac:dyDescent="0.25">
      <c r="A452" s="601"/>
      <c r="B452" s="10"/>
      <c r="C452" s="10"/>
      <c r="D452"/>
      <c r="E452"/>
      <c r="F452" s="602"/>
      <c r="G452" s="603"/>
      <c r="H452" s="604"/>
      <c r="I452" s="604"/>
    </row>
    <row r="453" spans="1:9" s="608" customFormat="1" x14ac:dyDescent="0.25">
      <c r="A453" s="601"/>
      <c r="B453" s="10"/>
      <c r="C453" s="10"/>
      <c r="D453"/>
      <c r="E453"/>
      <c r="F453" s="602"/>
      <c r="G453" s="603"/>
      <c r="H453" s="604"/>
      <c r="I453" s="604"/>
    </row>
    <row r="454" spans="1:9" s="608" customFormat="1" x14ac:dyDescent="0.25">
      <c r="A454" s="601"/>
      <c r="B454" s="10"/>
      <c r="C454" s="10"/>
      <c r="D454"/>
      <c r="E454"/>
      <c r="F454" s="602"/>
      <c r="G454" s="603"/>
      <c r="H454" s="604"/>
      <c r="I454" s="604"/>
    </row>
    <row r="455" spans="1:9" s="608" customFormat="1" x14ac:dyDescent="0.25">
      <c r="A455" s="601"/>
      <c r="B455" s="10"/>
      <c r="C455" s="10"/>
      <c r="D455"/>
      <c r="E455"/>
      <c r="F455" s="602"/>
      <c r="G455" s="603"/>
      <c r="H455" s="604"/>
      <c r="I455" s="604"/>
    </row>
    <row r="456" spans="1:9" s="608" customFormat="1" x14ac:dyDescent="0.25">
      <c r="A456" s="601"/>
      <c r="B456" s="10"/>
      <c r="C456" s="10"/>
      <c r="D456"/>
      <c r="E456"/>
      <c r="F456" s="602"/>
      <c r="G456" s="603"/>
      <c r="H456" s="604"/>
      <c r="I456" s="604"/>
    </row>
    <row r="457" spans="1:9" s="608" customFormat="1" x14ac:dyDescent="0.25">
      <c r="A457" s="601"/>
      <c r="B457" s="10"/>
      <c r="C457" s="10"/>
      <c r="D457"/>
      <c r="E457"/>
      <c r="F457" s="602"/>
      <c r="G457" s="603"/>
      <c r="H457" s="604"/>
      <c r="I457" s="604"/>
    </row>
    <row r="458" spans="1:9" s="608" customFormat="1" x14ac:dyDescent="0.25">
      <c r="A458" s="601"/>
      <c r="B458" s="10"/>
      <c r="C458" s="10"/>
      <c r="D458"/>
      <c r="E458"/>
      <c r="F458" s="602"/>
      <c r="G458" s="603"/>
      <c r="H458" s="604"/>
      <c r="I458" s="604"/>
    </row>
    <row r="459" spans="1:9" s="608" customFormat="1" x14ac:dyDescent="0.25">
      <c r="A459" s="601"/>
      <c r="B459" s="10"/>
      <c r="C459" s="10"/>
      <c r="D459"/>
      <c r="E459"/>
      <c r="F459" s="602"/>
      <c r="G459" s="603"/>
      <c r="H459" s="604"/>
      <c r="I459" s="604"/>
    </row>
    <row r="460" spans="1:9" s="608" customFormat="1" x14ac:dyDescent="0.25">
      <c r="A460" s="601"/>
      <c r="B460" s="10"/>
      <c r="C460" s="10"/>
      <c r="D460"/>
      <c r="E460"/>
      <c r="F460" s="602"/>
      <c r="G460" s="603"/>
      <c r="H460" s="604"/>
      <c r="I460" s="604"/>
    </row>
    <row r="461" spans="1:9" s="608" customFormat="1" x14ac:dyDescent="0.25">
      <c r="A461" s="601"/>
      <c r="B461" s="10"/>
      <c r="C461" s="10"/>
      <c r="D461"/>
      <c r="E461"/>
      <c r="F461" s="602"/>
      <c r="G461" s="603"/>
      <c r="H461" s="604"/>
      <c r="I461" s="604"/>
    </row>
    <row r="462" spans="1:9" s="608" customFormat="1" x14ac:dyDescent="0.25">
      <c r="A462" s="601"/>
      <c r="B462" s="10"/>
      <c r="C462" s="10"/>
      <c r="D462"/>
      <c r="E462"/>
      <c r="F462" s="602"/>
      <c r="G462" s="603"/>
      <c r="H462" s="604"/>
      <c r="I462" s="604"/>
    </row>
    <row r="463" spans="1:9" s="608" customFormat="1" x14ac:dyDescent="0.25">
      <c r="A463" s="601"/>
      <c r="B463" s="10"/>
      <c r="C463" s="10"/>
      <c r="D463"/>
      <c r="E463"/>
      <c r="F463" s="602"/>
      <c r="G463" s="603"/>
      <c r="H463" s="604"/>
      <c r="I463" s="604"/>
    </row>
    <row r="464" spans="1:9" s="608" customFormat="1" x14ac:dyDescent="0.25">
      <c r="A464" s="601"/>
      <c r="B464" s="10"/>
      <c r="C464" s="10"/>
      <c r="D464"/>
      <c r="E464"/>
      <c r="F464" s="602"/>
      <c r="G464" s="603"/>
      <c r="H464" s="604"/>
      <c r="I464" s="604"/>
    </row>
    <row r="465" spans="1:9" s="608" customFormat="1" x14ac:dyDescent="0.25">
      <c r="A465" s="601"/>
      <c r="B465" s="10"/>
      <c r="C465" s="10"/>
      <c r="D465"/>
      <c r="E465"/>
      <c r="F465" s="602"/>
      <c r="G465" s="603"/>
      <c r="H465" s="604"/>
      <c r="I465" s="604"/>
    </row>
    <row r="466" spans="1:9" s="608" customFormat="1" x14ac:dyDescent="0.25">
      <c r="A466" s="601"/>
      <c r="B466" s="10"/>
      <c r="C466" s="10"/>
      <c r="D466"/>
      <c r="E466"/>
      <c r="F466" s="602"/>
      <c r="G466" s="603"/>
      <c r="H466" s="604"/>
      <c r="I466" s="604"/>
    </row>
    <row r="467" spans="1:9" s="608" customFormat="1" x14ac:dyDescent="0.25">
      <c r="A467" s="601"/>
      <c r="B467" s="10"/>
      <c r="C467" s="10"/>
      <c r="D467"/>
      <c r="E467"/>
      <c r="F467" s="602"/>
      <c r="G467" s="603"/>
      <c r="H467" s="604"/>
      <c r="I467" s="604"/>
    </row>
    <row r="468" spans="1:9" s="608" customFormat="1" x14ac:dyDescent="0.25">
      <c r="A468" s="601"/>
      <c r="B468" s="10"/>
      <c r="C468" s="10"/>
      <c r="D468"/>
      <c r="E468"/>
      <c r="F468" s="602"/>
      <c r="G468" s="603"/>
      <c r="H468" s="604"/>
      <c r="I468" s="604"/>
    </row>
    <row r="469" spans="1:9" s="608" customFormat="1" x14ac:dyDescent="0.25">
      <c r="A469" s="601"/>
      <c r="B469" s="10"/>
      <c r="C469" s="10"/>
      <c r="D469"/>
      <c r="E469"/>
      <c r="F469" s="602"/>
      <c r="G469" s="603"/>
      <c r="H469" s="604"/>
      <c r="I469" s="604"/>
    </row>
    <row r="470" spans="1:9" s="608" customFormat="1" x14ac:dyDescent="0.25">
      <c r="A470" s="601"/>
      <c r="B470" s="10"/>
      <c r="C470" s="10"/>
      <c r="D470"/>
      <c r="E470"/>
      <c r="F470" s="602"/>
      <c r="G470" s="603"/>
      <c r="H470" s="604"/>
      <c r="I470" s="604"/>
    </row>
    <row r="471" spans="1:9" s="608" customFormat="1" x14ac:dyDescent="0.25">
      <c r="A471" s="601"/>
      <c r="B471" s="10"/>
      <c r="C471" s="10"/>
      <c r="D471"/>
      <c r="E471"/>
      <c r="F471" s="602"/>
      <c r="G471" s="603"/>
      <c r="H471" s="604"/>
      <c r="I471" s="604"/>
    </row>
    <row r="472" spans="1:9" s="608" customFormat="1" x14ac:dyDescent="0.25">
      <c r="A472" s="601"/>
      <c r="B472" s="10"/>
      <c r="C472" s="10"/>
      <c r="D472"/>
      <c r="E472"/>
      <c r="F472" s="602"/>
      <c r="G472" s="603"/>
      <c r="H472" s="604"/>
      <c r="I472" s="604"/>
    </row>
    <row r="473" spans="1:9" s="608" customFormat="1" x14ac:dyDescent="0.25">
      <c r="A473" s="601"/>
      <c r="B473" s="10"/>
      <c r="C473" s="10"/>
      <c r="D473"/>
      <c r="E473"/>
      <c r="F473" s="602"/>
      <c r="G473" s="603"/>
      <c r="H473" s="604"/>
      <c r="I473" s="604"/>
    </row>
    <row r="474" spans="1:9" s="608" customFormat="1" x14ac:dyDescent="0.25">
      <c r="A474" s="601"/>
      <c r="B474" s="10"/>
      <c r="C474" s="10"/>
      <c r="D474"/>
      <c r="E474"/>
      <c r="F474" s="602"/>
      <c r="G474" s="603"/>
      <c r="H474" s="604"/>
      <c r="I474" s="604"/>
    </row>
    <row r="475" spans="1:9" s="608" customFormat="1" x14ac:dyDescent="0.25">
      <c r="A475" s="601"/>
      <c r="B475" s="10"/>
      <c r="C475" s="10"/>
      <c r="D475"/>
      <c r="E475"/>
      <c r="F475" s="602"/>
      <c r="G475" s="603"/>
      <c r="H475" s="604"/>
      <c r="I475" s="604"/>
    </row>
    <row r="476" spans="1:9" s="608" customFormat="1" x14ac:dyDescent="0.25">
      <c r="A476" s="601"/>
      <c r="B476" s="10"/>
      <c r="C476" s="10"/>
      <c r="D476"/>
      <c r="E476"/>
      <c r="F476" s="602"/>
      <c r="G476" s="603"/>
      <c r="H476" s="604"/>
      <c r="I476" s="604"/>
    </row>
    <row r="477" spans="1:9" s="608" customFormat="1" x14ac:dyDescent="0.25">
      <c r="A477" s="601"/>
      <c r="B477" s="10"/>
      <c r="C477" s="10"/>
      <c r="D477"/>
      <c r="E477"/>
      <c r="F477" s="602"/>
      <c r="G477" s="603"/>
      <c r="H477" s="604"/>
      <c r="I477" s="604"/>
    </row>
    <row r="478" spans="1:9" s="608" customFormat="1" x14ac:dyDescent="0.25">
      <c r="A478" s="601"/>
      <c r="B478" s="10"/>
      <c r="C478" s="10"/>
      <c r="D478"/>
      <c r="E478"/>
      <c r="F478" s="602"/>
      <c r="G478" s="603"/>
      <c r="H478" s="604"/>
      <c r="I478" s="604"/>
    </row>
    <row r="479" spans="1:9" s="608" customFormat="1" x14ac:dyDescent="0.25">
      <c r="A479" s="601"/>
      <c r="B479" s="10"/>
      <c r="C479" s="10"/>
      <c r="D479"/>
      <c r="E479"/>
      <c r="F479" s="602"/>
      <c r="G479" s="603"/>
      <c r="H479" s="604"/>
      <c r="I479" s="604"/>
    </row>
    <row r="480" spans="1:9" s="608" customFormat="1" x14ac:dyDescent="0.25">
      <c r="A480" s="601"/>
      <c r="B480" s="10"/>
      <c r="C480" s="10"/>
      <c r="D480"/>
      <c r="E480"/>
      <c r="F480" s="602"/>
      <c r="G480" s="603"/>
      <c r="H480" s="604"/>
      <c r="I480" s="604"/>
    </row>
    <row r="481" spans="1:9" s="608" customFormat="1" x14ac:dyDescent="0.25">
      <c r="A481" s="601"/>
      <c r="B481" s="10"/>
      <c r="C481" s="10"/>
      <c r="D481"/>
      <c r="E481"/>
      <c r="F481" s="602"/>
      <c r="G481" s="603"/>
      <c r="H481" s="604"/>
      <c r="I481" s="604"/>
    </row>
    <row r="482" spans="1:9" s="608" customFormat="1" x14ac:dyDescent="0.25">
      <c r="A482" s="601"/>
      <c r="B482" s="10"/>
      <c r="C482" s="10"/>
      <c r="D482"/>
      <c r="E482"/>
      <c r="F482" s="602"/>
      <c r="G482" s="603"/>
      <c r="H482" s="604"/>
      <c r="I482" s="604"/>
    </row>
    <row r="483" spans="1:9" s="608" customFormat="1" x14ac:dyDescent="0.25">
      <c r="A483" s="601"/>
      <c r="B483" s="10"/>
      <c r="C483" s="10"/>
      <c r="D483"/>
      <c r="E483"/>
      <c r="F483" s="602"/>
      <c r="G483" s="603"/>
      <c r="H483" s="604"/>
      <c r="I483" s="604"/>
    </row>
    <row r="484" spans="1:9" s="608" customFormat="1" x14ac:dyDescent="0.25">
      <c r="A484" s="601"/>
      <c r="B484" s="10"/>
      <c r="C484" s="10"/>
      <c r="D484"/>
      <c r="E484"/>
      <c r="F484" s="602"/>
      <c r="G484" s="603"/>
      <c r="H484" s="604"/>
      <c r="I484" s="604"/>
    </row>
    <row r="485" spans="1:9" s="608" customFormat="1" x14ac:dyDescent="0.25">
      <c r="A485" s="601"/>
      <c r="B485" s="10"/>
      <c r="C485" s="10"/>
      <c r="D485"/>
      <c r="E485"/>
      <c r="F485" s="602"/>
      <c r="G485" s="603"/>
      <c r="H485" s="604"/>
      <c r="I485" s="604"/>
    </row>
    <row r="486" spans="1:9" s="608" customFormat="1" x14ac:dyDescent="0.25">
      <c r="A486" s="601"/>
      <c r="B486" s="10"/>
      <c r="C486" s="10"/>
      <c r="D486"/>
      <c r="E486"/>
      <c r="F486" s="602"/>
      <c r="G486" s="603"/>
      <c r="H486" s="604"/>
      <c r="I486" s="604"/>
    </row>
    <row r="487" spans="1:9" s="608" customFormat="1" x14ac:dyDescent="0.25">
      <c r="A487" s="601"/>
      <c r="B487" s="10"/>
      <c r="C487" s="10"/>
      <c r="D487"/>
      <c r="E487"/>
      <c r="F487" s="602"/>
      <c r="G487" s="603"/>
      <c r="H487" s="604"/>
      <c r="I487" s="604"/>
    </row>
    <row r="488" spans="1:9" s="608" customFormat="1" x14ac:dyDescent="0.25">
      <c r="A488" s="601"/>
      <c r="B488" s="10"/>
      <c r="C488" s="10"/>
      <c r="D488"/>
      <c r="E488"/>
      <c r="F488" s="602"/>
      <c r="G488" s="603"/>
      <c r="H488" s="604"/>
      <c r="I488" s="604"/>
    </row>
    <row r="489" spans="1:9" s="608" customFormat="1" x14ac:dyDescent="0.25">
      <c r="A489" s="601"/>
      <c r="B489" s="10"/>
      <c r="C489" s="10"/>
      <c r="D489"/>
      <c r="E489"/>
      <c r="F489" s="602"/>
      <c r="G489" s="603"/>
      <c r="H489" s="604"/>
      <c r="I489" s="604"/>
    </row>
    <row r="490" spans="1:9" s="608" customFormat="1" x14ac:dyDescent="0.25">
      <c r="A490" s="601"/>
      <c r="B490" s="10"/>
      <c r="C490" s="10"/>
      <c r="D490"/>
      <c r="E490"/>
      <c r="F490" s="602"/>
      <c r="G490" s="603"/>
      <c r="H490" s="604"/>
      <c r="I490" s="604"/>
    </row>
    <row r="491" spans="1:9" s="608" customFormat="1" x14ac:dyDescent="0.25">
      <c r="A491" s="601"/>
      <c r="B491" s="10"/>
      <c r="C491" s="10"/>
      <c r="D491"/>
      <c r="E491"/>
      <c r="F491" s="602"/>
      <c r="G491" s="603"/>
      <c r="H491" s="604"/>
      <c r="I491" s="604"/>
    </row>
    <row r="492" spans="1:9" s="608" customFormat="1" x14ac:dyDescent="0.25">
      <c r="A492" s="601"/>
      <c r="B492" s="10"/>
      <c r="C492" s="10"/>
      <c r="D492"/>
      <c r="E492"/>
      <c r="F492" s="602"/>
      <c r="G492" s="603"/>
      <c r="H492" s="604"/>
      <c r="I492" s="604"/>
    </row>
    <row r="493" spans="1:9" s="608" customFormat="1" x14ac:dyDescent="0.25">
      <c r="A493" s="601"/>
      <c r="B493" s="10"/>
      <c r="C493" s="10"/>
      <c r="D493"/>
      <c r="E493"/>
      <c r="F493" s="602"/>
      <c r="G493" s="603"/>
      <c r="H493" s="604"/>
      <c r="I493" s="604"/>
    </row>
    <row r="494" spans="1:9" s="608" customFormat="1" x14ac:dyDescent="0.25">
      <c r="A494" s="601"/>
      <c r="B494" s="10"/>
      <c r="C494" s="10"/>
      <c r="D494"/>
      <c r="E494"/>
      <c r="F494" s="602"/>
      <c r="G494" s="603"/>
      <c r="H494" s="604"/>
      <c r="I494" s="604"/>
    </row>
    <row r="495" spans="1:9" s="608" customFormat="1" x14ac:dyDescent="0.25">
      <c r="A495" s="601"/>
      <c r="B495" s="10"/>
      <c r="C495" s="10"/>
      <c r="D495"/>
      <c r="E495"/>
      <c r="F495" s="602"/>
      <c r="G495" s="603"/>
      <c r="H495" s="604"/>
      <c r="I495" s="604"/>
    </row>
    <row r="496" spans="1:9" s="608" customFormat="1" x14ac:dyDescent="0.25">
      <c r="A496" s="601"/>
      <c r="B496" s="10"/>
      <c r="C496" s="10"/>
      <c r="D496"/>
      <c r="E496"/>
      <c r="F496" s="602"/>
      <c r="G496" s="603"/>
      <c r="H496" s="604"/>
      <c r="I496" s="604"/>
    </row>
    <row r="497" spans="1:9" s="608" customFormat="1" x14ac:dyDescent="0.25">
      <c r="A497" s="601"/>
      <c r="B497" s="10"/>
      <c r="C497" s="10"/>
      <c r="D497"/>
      <c r="E497"/>
      <c r="F497" s="602"/>
      <c r="G497" s="603"/>
      <c r="H497" s="604"/>
      <c r="I497" s="604"/>
    </row>
    <row r="498" spans="1:9" x14ac:dyDescent="0.25">
      <c r="H498" s="609"/>
      <c r="I498" s="609"/>
    </row>
    <row r="499" spans="1:9" s="608" customFormat="1" x14ac:dyDescent="0.25">
      <c r="A499" s="601"/>
      <c r="B499" s="10"/>
      <c r="C499" s="10"/>
      <c r="D499"/>
      <c r="E499"/>
      <c r="F499" s="602"/>
      <c r="G499" s="603"/>
      <c r="H499" s="609"/>
      <c r="I499" s="610"/>
    </row>
    <row r="500" spans="1:9" s="608" customFormat="1" x14ac:dyDescent="0.25">
      <c r="A500" s="601"/>
      <c r="B500" s="10"/>
      <c r="C500" s="10"/>
      <c r="D500"/>
      <c r="E500"/>
      <c r="F500" s="602"/>
      <c r="G500" s="603"/>
      <c r="H500" s="609"/>
      <c r="I500" s="610"/>
    </row>
    <row r="501" spans="1:9" x14ac:dyDescent="0.25">
      <c r="H501" s="609"/>
      <c r="I501" s="611"/>
    </row>
    <row r="502" spans="1:9" x14ac:dyDescent="0.25">
      <c r="H502" s="609"/>
      <c r="I502" s="611"/>
    </row>
    <row r="503" spans="1:9" x14ac:dyDescent="0.25">
      <c r="H503" s="609"/>
      <c r="I503" s="611"/>
    </row>
  </sheetData>
  <mergeCells count="34">
    <mergeCell ref="A154:I154"/>
    <mergeCell ref="A96:I96"/>
    <mergeCell ref="A105:I105"/>
    <mergeCell ref="A108:I108"/>
    <mergeCell ref="A117:I117"/>
    <mergeCell ref="A130:I130"/>
    <mergeCell ref="A152:I152"/>
    <mergeCell ref="H73:H75"/>
    <mergeCell ref="I73:I75"/>
    <mergeCell ref="E74:E75"/>
    <mergeCell ref="F74:F75"/>
    <mergeCell ref="A76:I76"/>
    <mergeCell ref="A78:I78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A4:I4"/>
    <mergeCell ref="A5:I5"/>
    <mergeCell ref="A22:I22"/>
    <mergeCell ref="A32:I32"/>
    <mergeCell ref="A34:I34"/>
    <mergeCell ref="A1:B3"/>
    <mergeCell ref="C1:C3"/>
    <mergeCell ref="D1:E3"/>
    <mergeCell ref="F1:G3"/>
    <mergeCell ref="H1:H3"/>
    <mergeCell ref="I1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29-10-2026</vt:lpstr>
      <vt:lpstr>'29-10-2026'!DATA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CHARFI Amal</dc:creator>
  <cp:lastModifiedBy>CHARFI Amal</cp:lastModifiedBy>
  <dcterms:created xsi:type="dcterms:W3CDTF">2026-10-29T14:47:54Z</dcterms:created>
  <dcterms:modified xsi:type="dcterms:W3CDTF">2026-10-29T14:49:20Z</dcterms:modified>
</cp:coreProperties>
</file>