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15-09-2026 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'15-09-2026 '!$C$1:$C$502</definedName>
    <definedName name="Liste">[1]!VL_CMF_Automa_xlsm[Noms des feuilles]</definedName>
    <definedName name="Mois">[2]Maquette!$J$2:$J$13</definedName>
  </definedNames>
  <calcPr calcId="125725"/>
</workbook>
</file>

<file path=xl/calcChain.xml><?xml version="1.0" encoding="utf-8"?>
<calcChain xmlns="http://schemas.openxmlformats.org/spreadsheetml/2006/main">
  <c r="N154" i="1"/>
  <c r="N153"/>
  <c r="N152"/>
  <c r="J152"/>
  <c r="N151"/>
  <c r="N150"/>
  <c r="N149"/>
  <c r="N148"/>
  <c r="N147"/>
  <c r="N146"/>
  <c r="N145"/>
  <c r="N144"/>
  <c r="N143"/>
  <c r="J143"/>
  <c r="N142"/>
  <c r="N141"/>
  <c r="N140"/>
  <c r="N139"/>
  <c r="N138"/>
  <c r="J138"/>
  <c r="N137"/>
  <c r="N136"/>
  <c r="N135"/>
  <c r="N134"/>
  <c r="N133"/>
  <c r="N132"/>
  <c r="N131"/>
  <c r="N130"/>
  <c r="N129"/>
  <c r="N128"/>
  <c r="J128"/>
  <c r="N127"/>
  <c r="J127"/>
  <c r="N126"/>
  <c r="J126"/>
  <c r="N125"/>
  <c r="J125"/>
  <c r="N124"/>
  <c r="J124"/>
  <c r="N123"/>
  <c r="J123"/>
  <c r="N122"/>
  <c r="J122"/>
  <c r="N121"/>
  <c r="J121"/>
  <c r="N120"/>
  <c r="J120"/>
  <c r="N119"/>
  <c r="J119"/>
  <c r="N118"/>
  <c r="J118"/>
  <c r="N117"/>
  <c r="J117"/>
  <c r="N116"/>
  <c r="N115"/>
  <c r="J115"/>
  <c r="N114"/>
  <c r="J114"/>
  <c r="N113"/>
  <c r="J113"/>
  <c r="N112"/>
  <c r="J112"/>
  <c r="N111"/>
  <c r="J111"/>
  <c r="N110"/>
  <c r="J110"/>
  <c r="N109"/>
  <c r="J109"/>
  <c r="N108"/>
  <c r="J108"/>
  <c r="N107"/>
  <c r="N106"/>
  <c r="N105"/>
  <c r="N104"/>
  <c r="N103"/>
  <c r="J103"/>
  <c r="N102"/>
  <c r="J102"/>
  <c r="N101"/>
  <c r="J101"/>
  <c r="N100"/>
  <c r="J100"/>
  <c r="N99"/>
  <c r="J99"/>
  <c r="N98"/>
  <c r="J98"/>
  <c r="N97"/>
  <c r="J97"/>
  <c r="N96"/>
  <c r="J96"/>
  <c r="N95"/>
  <c r="N94"/>
  <c r="J94"/>
  <c r="N93"/>
  <c r="J93"/>
  <c r="N92"/>
  <c r="J92"/>
  <c r="N91"/>
  <c r="J91"/>
  <c r="N90"/>
  <c r="J90"/>
  <c r="N89"/>
  <c r="J89"/>
  <c r="N88"/>
  <c r="J88"/>
  <c r="N87"/>
  <c r="J87"/>
  <c r="N86"/>
  <c r="J86"/>
  <c r="N85"/>
  <c r="J85"/>
  <c r="N84"/>
  <c r="J84"/>
  <c r="N83"/>
  <c r="J83"/>
  <c r="N82"/>
  <c r="J82"/>
  <c r="N81"/>
  <c r="J81"/>
  <c r="N80"/>
  <c r="J80"/>
  <c r="N79"/>
  <c r="J79"/>
  <c r="N78"/>
  <c r="J78"/>
  <c r="N77"/>
  <c r="J77"/>
  <c r="N76"/>
  <c r="N75"/>
  <c r="N74"/>
  <c r="N73"/>
  <c r="N72"/>
  <c r="J72"/>
  <c r="N71"/>
  <c r="N70"/>
  <c r="J70"/>
  <c r="N69"/>
  <c r="N68"/>
  <c r="N67"/>
  <c r="J67"/>
  <c r="N66"/>
  <c r="N65"/>
  <c r="J65"/>
  <c r="N64"/>
  <c r="N63"/>
  <c r="N62"/>
  <c r="N61"/>
  <c r="N60"/>
  <c r="J60"/>
  <c r="N59"/>
  <c r="J59"/>
  <c r="N58"/>
  <c r="J58"/>
  <c r="N57"/>
  <c r="N56"/>
  <c r="N55"/>
  <c r="N54"/>
  <c r="N53"/>
  <c r="N52"/>
  <c r="N51"/>
  <c r="J51"/>
  <c r="N50"/>
  <c r="J50"/>
  <c r="N49"/>
  <c r="J49"/>
  <c r="N48"/>
  <c r="J48"/>
  <c r="N47"/>
  <c r="J47"/>
  <c r="N46"/>
  <c r="J46"/>
  <c r="N45"/>
  <c r="J45"/>
  <c r="N44"/>
  <c r="J44"/>
  <c r="N43"/>
  <c r="J43"/>
  <c r="N42"/>
  <c r="J42"/>
  <c r="N41"/>
  <c r="J41"/>
  <c r="N40"/>
  <c r="J40"/>
  <c r="N39"/>
  <c r="N38"/>
  <c r="J38"/>
  <c r="N37"/>
  <c r="J37"/>
  <c r="N36"/>
  <c r="J36"/>
  <c r="N35"/>
  <c r="J35"/>
  <c r="N34"/>
  <c r="N33"/>
  <c r="N32"/>
  <c r="N31"/>
  <c r="J31"/>
  <c r="N30"/>
  <c r="J30"/>
  <c r="N29"/>
  <c r="J29"/>
  <c r="N28"/>
  <c r="J28"/>
  <c r="N27"/>
  <c r="J27"/>
  <c r="N26"/>
  <c r="J26"/>
  <c r="N25"/>
  <c r="J25"/>
  <c r="N24"/>
  <c r="J24"/>
  <c r="N23"/>
  <c r="J23"/>
  <c r="N22"/>
  <c r="N21"/>
  <c r="J21"/>
  <c r="N20"/>
  <c r="J20"/>
  <c r="N19"/>
  <c r="J19"/>
  <c r="N18"/>
  <c r="J18"/>
  <c r="N17"/>
  <c r="J17"/>
  <c r="N16"/>
  <c r="J16"/>
  <c r="N15"/>
  <c r="J15"/>
  <c r="N14"/>
  <c r="J14"/>
  <c r="N13"/>
  <c r="J13"/>
  <c r="N12"/>
  <c r="J12"/>
  <c r="N11"/>
  <c r="J11"/>
  <c r="N10"/>
  <c r="J10"/>
  <c r="N9"/>
  <c r="J9"/>
  <c r="N8"/>
  <c r="J8"/>
  <c r="N7"/>
  <c r="J7"/>
  <c r="N6"/>
  <c r="J6"/>
</calcChain>
</file>

<file path=xl/sharedStrings.xml><?xml version="1.0" encoding="utf-8"?>
<sst xmlns="http://schemas.openxmlformats.org/spreadsheetml/2006/main" count="293" uniqueCount="184">
  <si>
    <t>Dénomination</t>
  </si>
  <si>
    <t>Gestionnaire</t>
  </si>
  <si>
    <t>Date d'ouverture</t>
  </si>
  <si>
    <t>VL au 31/12/2025</t>
  </si>
  <si>
    <t>VL antérieure</t>
  </si>
  <si>
    <t>Dernière VL</t>
  </si>
  <si>
    <t>test variation VL antérieur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</si>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</sst>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dd/mm/yy"/>
    <numFmt numFmtId="166" formatCode="dd/mm/yy;@"/>
    <numFmt numFmtId="167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36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5" fillId="0" borderId="0"/>
  </cellStyleXfs>
  <cellXfs count="632">
    <xf numFmtId="0" fontId="0" fillId="0" borderId="0" xfId="0"/>
    <xf numFmtId="0" fontId="7" fillId="3" borderId="0" xfId="0" applyFont="1" applyFill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5" fillId="0" borderId="22" xfId="2" applyFont="1" applyBorder="1" applyAlignment="1">
      <alignment horizontal="center" vertical="center"/>
    </xf>
    <xf numFmtId="0" fontId="5" fillId="0" borderId="20" xfId="2" applyFont="1" applyBorder="1" applyAlignment="1">
      <alignment vertical="center"/>
    </xf>
    <xf numFmtId="0" fontId="6" fillId="0" borderId="20" xfId="2" applyFont="1" applyBorder="1" applyAlignment="1">
      <alignment vertical="center"/>
    </xf>
    <xf numFmtId="165" fontId="6" fillId="0" borderId="23" xfId="2" applyNumberFormat="1" applyFont="1" applyBorder="1" applyAlignment="1">
      <alignment vertical="center"/>
    </xf>
    <xf numFmtId="0" fontId="5" fillId="0" borderId="24" xfId="2" applyFont="1" applyBorder="1" applyAlignment="1">
      <alignment horizontal="center" vertical="center"/>
    </xf>
    <xf numFmtId="164" fontId="5" fillId="0" borderId="25" xfId="2" applyNumberFormat="1" applyFont="1" applyBorder="1" applyAlignment="1">
      <alignment horizontal="right" vertical="center"/>
    </xf>
    <xf numFmtId="164" fontId="5" fillId="0" borderId="26" xfId="2" applyNumberFormat="1" applyFont="1" applyBorder="1" applyAlignment="1">
      <alignment vertical="center"/>
    </xf>
    <xf numFmtId="164" fontId="8" fillId="0" borderId="0" xfId="0" applyNumberFormat="1" applyFont="1"/>
    <xf numFmtId="164" fontId="0" fillId="0" borderId="0" xfId="0" applyNumberFormat="1"/>
    <xf numFmtId="10" fontId="0" fillId="0" borderId="0" xfId="1" applyNumberFormat="1" applyFont="1" applyAlignment="1">
      <alignment horizontal="center"/>
    </xf>
    <xf numFmtId="0" fontId="5" fillId="0" borderId="27" xfId="2" applyFont="1" applyBorder="1" applyAlignment="1">
      <alignment horizontal="center" vertical="center"/>
    </xf>
    <xf numFmtId="0" fontId="5" fillId="0" borderId="21" xfId="3" applyFont="1" applyBorder="1" applyAlignment="1">
      <alignment vertical="center"/>
    </xf>
    <xf numFmtId="0" fontId="6" fillId="0" borderId="21" xfId="2" applyFont="1" applyBorder="1" applyAlignment="1">
      <alignment vertical="center"/>
    </xf>
    <xf numFmtId="166" fontId="6" fillId="0" borderId="28" xfId="2" applyNumberFormat="1" applyFont="1" applyBorder="1" applyAlignment="1">
      <alignment vertical="center"/>
    </xf>
    <xf numFmtId="167" fontId="5" fillId="0" borderId="24" xfId="2" applyNumberFormat="1" applyFont="1" applyBorder="1" applyAlignment="1">
      <alignment horizontal="center" vertical="center"/>
    </xf>
    <xf numFmtId="164" fontId="12" fillId="0" borderId="29" xfId="0" applyNumberFormat="1" applyFont="1" applyBorder="1"/>
    <xf numFmtId="0" fontId="5" fillId="0" borderId="21" xfId="2" applyFont="1" applyBorder="1" applyAlignment="1">
      <alignment vertical="center"/>
    </xf>
    <xf numFmtId="167" fontId="5" fillId="0" borderId="24" xfId="2" applyNumberFormat="1" applyFont="1" applyBorder="1" applyAlignment="1">
      <alignment horizontal="right" vertical="center"/>
    </xf>
    <xf numFmtId="164" fontId="5" fillId="0" borderId="29" xfId="2" applyNumberFormat="1" applyFont="1" applyBorder="1" applyAlignment="1">
      <alignment vertical="center"/>
    </xf>
    <xf numFmtId="164" fontId="5" fillId="0" borderId="30" xfId="2" applyNumberFormat="1" applyFont="1" applyBorder="1" applyAlignment="1">
      <alignment horizontal="right" vertical="center"/>
    </xf>
    <xf numFmtId="166" fontId="6" fillId="0" borderId="31" xfId="2" applyNumberFormat="1" applyFont="1" applyBorder="1" applyAlignment="1">
      <alignment horizontal="right" vertical="center"/>
    </xf>
    <xf numFmtId="166" fontId="6" fillId="0" borderId="28" xfId="2" applyNumberFormat="1" applyFont="1" applyBorder="1" applyAlignment="1">
      <alignment horizontal="right" vertical="center"/>
    </xf>
    <xf numFmtId="164" fontId="13" fillId="0" borderId="29" xfId="0" applyNumberFormat="1" applyFont="1" applyBorder="1"/>
    <xf numFmtId="166" fontId="6" fillId="0" borderId="32" xfId="2" applyNumberFormat="1" applyFont="1" applyBorder="1" applyAlignment="1">
      <alignment horizontal="right" vertical="center"/>
    </xf>
    <xf numFmtId="0" fontId="5" fillId="2" borderId="21" xfId="2" applyFont="1" applyFill="1" applyBorder="1" applyAlignment="1">
      <alignment vertical="center"/>
    </xf>
    <xf numFmtId="0" fontId="6" fillId="2" borderId="21" xfId="2" applyFont="1" applyFill="1" applyBorder="1" applyAlignment="1">
      <alignment vertical="center"/>
    </xf>
    <xf numFmtId="166" fontId="6" fillId="2" borderId="31" xfId="2" applyNumberFormat="1" applyFont="1" applyFill="1" applyBorder="1" applyAlignment="1">
      <alignment horizontal="right" vertical="center"/>
    </xf>
    <xf numFmtId="166" fontId="6" fillId="2" borderId="33" xfId="2" applyNumberFormat="1" applyFont="1" applyFill="1" applyBorder="1" applyAlignment="1">
      <alignment horizontal="right" vertical="center"/>
    </xf>
    <xf numFmtId="167" fontId="5" fillId="2" borderId="24" xfId="2" applyNumberFormat="1" applyFont="1" applyFill="1" applyBorder="1" applyAlignment="1">
      <alignment horizontal="right" vertical="center"/>
    </xf>
    <xf numFmtId="164" fontId="5" fillId="2" borderId="34" xfId="2" applyNumberFormat="1" applyFont="1" applyFill="1" applyBorder="1" applyAlignment="1">
      <alignment horizontal="right" vertical="center"/>
    </xf>
    <xf numFmtId="164" fontId="5" fillId="2" borderId="29" xfId="2" applyNumberFormat="1" applyFont="1" applyFill="1" applyBorder="1" applyAlignment="1">
      <alignment vertical="center"/>
    </xf>
    <xf numFmtId="0" fontId="5" fillId="0" borderId="35" xfId="3" applyFont="1" applyBorder="1" applyAlignment="1">
      <alignment horizontal="left" vertical="center"/>
    </xf>
    <xf numFmtId="0" fontId="6" fillId="0" borderId="35" xfId="2" applyFont="1" applyBorder="1" applyAlignment="1">
      <alignment vertical="center"/>
    </xf>
    <xf numFmtId="165" fontId="6" fillId="0" borderId="36" xfId="2" applyNumberFormat="1" applyFont="1" applyBorder="1" applyAlignment="1">
      <alignment vertical="center"/>
    </xf>
    <xf numFmtId="167" fontId="5" fillId="0" borderId="24" xfId="2" applyNumberFormat="1" applyFont="1" applyBorder="1" applyAlignment="1">
      <alignment vertical="center"/>
    </xf>
    <xf numFmtId="164" fontId="5" fillId="0" borderId="34" xfId="2" applyNumberFormat="1" applyFont="1" applyBorder="1" applyAlignment="1">
      <alignment horizontal="right" vertical="center"/>
    </xf>
    <xf numFmtId="164" fontId="5" fillId="0" borderId="29" xfId="2" applyNumberFormat="1" applyFont="1" applyFill="1" applyBorder="1" applyAlignment="1">
      <alignment vertical="center"/>
    </xf>
    <xf numFmtId="0" fontId="5" fillId="0" borderId="35" xfId="3" applyFont="1" applyBorder="1" applyAlignment="1">
      <alignment vertical="center"/>
    </xf>
    <xf numFmtId="166" fontId="6" fillId="0" borderId="37" xfId="2" applyNumberFormat="1" applyFont="1" applyBorder="1" applyAlignment="1">
      <alignment horizontal="right" vertical="center"/>
    </xf>
    <xf numFmtId="164" fontId="12" fillId="0" borderId="29" xfId="0" applyNumberFormat="1" applyFont="1" applyFill="1" applyBorder="1"/>
    <xf numFmtId="0" fontId="14" fillId="0" borderId="0" xfId="0" applyFont="1"/>
    <xf numFmtId="0" fontId="5" fillId="0" borderId="21" xfId="3" applyFont="1" applyBorder="1" applyAlignment="1">
      <alignment horizontal="left" vertical="center"/>
    </xf>
    <xf numFmtId="166" fontId="6" fillId="0" borderId="38" xfId="2" applyNumberFormat="1" applyFont="1" applyBorder="1" applyAlignment="1">
      <alignment horizontal="right" vertical="center"/>
    </xf>
    <xf numFmtId="1" fontId="5" fillId="0" borderId="27" xfId="2" applyNumberFormat="1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9" xfId="3" applyFont="1" applyBorder="1" applyAlignment="1">
      <alignment vertical="center"/>
    </xf>
    <xf numFmtId="0" fontId="6" fillId="0" borderId="39" xfId="2" applyFont="1" applyBorder="1" applyAlignment="1">
      <alignment vertical="center"/>
    </xf>
    <xf numFmtId="166" fontId="6" fillId="0" borderId="0" xfId="2" applyNumberFormat="1" applyFont="1" applyBorder="1" applyAlignment="1">
      <alignment horizontal="right" vertical="center"/>
    </xf>
    <xf numFmtId="166" fontId="6" fillId="0" borderId="40" xfId="2" applyNumberFormat="1" applyFont="1" applyBorder="1" applyAlignment="1">
      <alignment horizontal="right" vertical="center"/>
    </xf>
    <xf numFmtId="167" fontId="5" fillId="0" borderId="0" xfId="2" applyNumberFormat="1" applyFont="1" applyBorder="1" applyAlignment="1">
      <alignment horizontal="right" vertical="center"/>
    </xf>
    <xf numFmtId="164" fontId="5" fillId="0" borderId="41" xfId="2" applyNumberFormat="1" applyFont="1" applyBorder="1" applyAlignment="1">
      <alignment horizontal="right" vertical="center"/>
    </xf>
    <xf numFmtId="164" fontId="5" fillId="0" borderId="42" xfId="2" applyNumberFormat="1" applyFont="1" applyBorder="1" applyAlignment="1">
      <alignment vertical="center"/>
    </xf>
    <xf numFmtId="0" fontId="5" fillId="0" borderId="44" xfId="2" applyFont="1" applyBorder="1" applyAlignment="1">
      <alignment horizontal="center" vertical="center"/>
    </xf>
    <xf numFmtId="0" fontId="5" fillId="0" borderId="45" xfId="3" applyFont="1" applyBorder="1" applyAlignment="1">
      <alignment vertical="center"/>
    </xf>
    <xf numFmtId="0" fontId="6" fillId="0" borderId="46" xfId="2" applyFont="1" applyBorder="1" applyAlignment="1">
      <alignment vertical="center"/>
    </xf>
    <xf numFmtId="165" fontId="6" fillId="0" borderId="45" xfId="2" applyNumberFormat="1" applyFont="1" applyBorder="1" applyAlignment="1">
      <alignment vertical="center"/>
    </xf>
    <xf numFmtId="167" fontId="5" fillId="0" borderId="47" xfId="2" applyNumberFormat="1" applyFont="1" applyBorder="1" applyAlignment="1">
      <alignment vertical="center"/>
    </xf>
    <xf numFmtId="164" fontId="12" fillId="0" borderId="48" xfId="0" applyNumberFormat="1" applyFont="1" applyBorder="1" applyAlignment="1">
      <alignment horizontal="right" vertical="center"/>
    </xf>
    <xf numFmtId="164" fontId="5" fillId="0" borderId="49" xfId="2" applyNumberFormat="1" applyFont="1" applyFill="1" applyBorder="1" applyAlignment="1">
      <alignment vertical="center"/>
    </xf>
    <xf numFmtId="0" fontId="5" fillId="0" borderId="50" xfId="3" applyFont="1" applyBorder="1" applyAlignment="1">
      <alignment vertical="center"/>
    </xf>
    <xf numFmtId="165" fontId="6" fillId="0" borderId="51" xfId="2" applyNumberFormat="1" applyFont="1" applyBorder="1" applyAlignment="1">
      <alignment vertical="center"/>
    </xf>
    <xf numFmtId="165" fontId="6" fillId="0" borderId="52" xfId="2" applyNumberFormat="1" applyFont="1" applyBorder="1" applyAlignment="1">
      <alignment vertical="center"/>
    </xf>
    <xf numFmtId="167" fontId="5" fillId="0" borderId="53" xfId="2" applyNumberFormat="1" applyFont="1" applyBorder="1" applyAlignment="1">
      <alignment vertical="center"/>
    </xf>
    <xf numFmtId="164" fontId="5" fillId="0" borderId="54" xfId="2" applyNumberFormat="1" applyFont="1" applyBorder="1" applyAlignment="1">
      <alignment horizontal="right" vertical="center"/>
    </xf>
    <xf numFmtId="164" fontId="5" fillId="0" borderId="55" xfId="2" applyNumberFormat="1" applyFont="1" applyBorder="1" applyAlignment="1">
      <alignment vertical="center"/>
    </xf>
    <xf numFmtId="0" fontId="5" fillId="0" borderId="56" xfId="3" applyFont="1" applyBorder="1" applyAlignment="1">
      <alignment vertical="center"/>
    </xf>
    <xf numFmtId="0" fontId="6" fillId="0" borderId="57" xfId="2" applyFont="1" applyBorder="1" applyAlignment="1">
      <alignment vertical="center"/>
    </xf>
    <xf numFmtId="165" fontId="6" fillId="0" borderId="58" xfId="2" applyNumberFormat="1" applyFont="1" applyBorder="1" applyAlignment="1">
      <alignment vertical="center"/>
    </xf>
    <xf numFmtId="165" fontId="6" fillId="0" borderId="59" xfId="2" applyNumberFormat="1" applyFont="1" applyBorder="1" applyAlignment="1">
      <alignment vertical="center"/>
    </xf>
    <xf numFmtId="164" fontId="5" fillId="0" borderId="60" xfId="2" applyNumberFormat="1" applyFont="1" applyBorder="1" applyAlignment="1">
      <alignment vertical="center"/>
    </xf>
    <xf numFmtId="164" fontId="5" fillId="0" borderId="61" xfId="2" applyNumberFormat="1" applyFont="1" applyBorder="1" applyAlignment="1">
      <alignment vertical="center"/>
    </xf>
    <xf numFmtId="0" fontId="5" fillId="0" borderId="62" xfId="3" applyFont="1" applyBorder="1" applyAlignment="1">
      <alignment vertical="center"/>
    </xf>
    <xf numFmtId="0" fontId="6" fillId="0" borderId="63" xfId="3" applyFont="1" applyBorder="1" applyAlignment="1">
      <alignment vertical="center"/>
    </xf>
    <xf numFmtId="166" fontId="6" fillId="0" borderId="62" xfId="2" applyNumberFormat="1" applyFont="1" applyBorder="1" applyAlignment="1">
      <alignment horizontal="right" vertical="center"/>
    </xf>
    <xf numFmtId="166" fontId="6" fillId="0" borderId="64" xfId="2" applyNumberFormat="1" applyFont="1" applyBorder="1" applyAlignment="1">
      <alignment horizontal="right" vertical="center"/>
    </xf>
    <xf numFmtId="167" fontId="5" fillId="0" borderId="53" xfId="2" applyNumberFormat="1" applyFont="1" applyBorder="1" applyAlignment="1">
      <alignment horizontal="right" vertical="center"/>
    </xf>
    <xf numFmtId="164" fontId="5" fillId="2" borderId="60" xfId="2" applyNumberFormat="1" applyFont="1" applyFill="1" applyBorder="1" applyAlignment="1">
      <alignment horizontal="right" vertical="center"/>
    </xf>
    <xf numFmtId="164" fontId="5" fillId="0" borderId="65" xfId="2" applyNumberFormat="1" applyFont="1" applyFill="1" applyBorder="1" applyAlignment="1">
      <alignment vertical="center"/>
    </xf>
    <xf numFmtId="0" fontId="6" fillId="0" borderId="67" xfId="2" applyFont="1" applyBorder="1" applyAlignment="1">
      <alignment vertical="center"/>
    </xf>
    <xf numFmtId="166" fontId="6" fillId="0" borderId="68" xfId="2" applyNumberFormat="1" applyFont="1" applyBorder="1" applyAlignment="1">
      <alignment horizontal="right" vertical="center"/>
    </xf>
    <xf numFmtId="0" fontId="5" fillId="0" borderId="53" xfId="2" applyFont="1" applyBorder="1" applyAlignment="1">
      <alignment horizontal="right" vertical="center"/>
    </xf>
    <xf numFmtId="164" fontId="5" fillId="0" borderId="60" xfId="2" applyNumberFormat="1" applyFont="1" applyBorder="1" applyAlignment="1">
      <alignment horizontal="right" vertical="center"/>
    </xf>
    <xf numFmtId="164" fontId="5" fillId="0" borderId="65" xfId="2" applyNumberFormat="1" applyFont="1" applyBorder="1" applyAlignment="1">
      <alignment vertical="center"/>
    </xf>
    <xf numFmtId="0" fontId="5" fillId="0" borderId="69" xfId="3" applyFont="1" applyBorder="1" applyAlignment="1">
      <alignment vertical="center"/>
    </xf>
    <xf numFmtId="0" fontId="6" fillId="0" borderId="66" xfId="2" applyFont="1" applyBorder="1" applyAlignment="1">
      <alignment vertical="center"/>
    </xf>
    <xf numFmtId="166" fontId="6" fillId="0" borderId="70" xfId="2" applyNumberFormat="1" applyFont="1" applyBorder="1" applyAlignment="1">
      <alignment vertical="center"/>
    </xf>
    <xf numFmtId="166" fontId="6" fillId="0" borderId="38" xfId="2" applyNumberFormat="1" applyFont="1" applyBorder="1" applyAlignment="1">
      <alignment vertical="center"/>
    </xf>
    <xf numFmtId="166" fontId="5" fillId="0" borderId="53" xfId="2" applyNumberFormat="1" applyFont="1" applyBorder="1" applyAlignment="1">
      <alignment vertical="center"/>
    </xf>
    <xf numFmtId="0" fontId="5" fillId="0" borderId="71" xfId="3" applyFont="1" applyBorder="1" applyAlignment="1">
      <alignment vertical="center"/>
    </xf>
    <xf numFmtId="0" fontId="6" fillId="0" borderId="72" xfId="2" applyFont="1" applyBorder="1" applyAlignment="1">
      <alignment vertical="center"/>
    </xf>
    <xf numFmtId="166" fontId="6" fillId="0" borderId="45" xfId="2" applyNumberFormat="1" applyFont="1" applyBorder="1" applyAlignment="1">
      <alignment vertical="center"/>
    </xf>
    <xf numFmtId="164" fontId="5" fillId="0" borderId="73" xfId="2" applyNumberFormat="1" applyFont="1" applyBorder="1" applyAlignment="1">
      <alignment vertical="center"/>
    </xf>
    <xf numFmtId="0" fontId="5" fillId="0" borderId="74" xfId="3" applyFont="1" applyBorder="1" applyAlignment="1">
      <alignment vertical="center"/>
    </xf>
    <xf numFmtId="0" fontId="6" fillId="0" borderId="75" xfId="2" applyFont="1" applyBorder="1" applyAlignment="1">
      <alignment vertical="center"/>
    </xf>
    <xf numFmtId="166" fontId="6" fillId="0" borderId="76" xfId="2" applyNumberFormat="1" applyFont="1" applyBorder="1" applyAlignment="1">
      <alignment horizontal="right" vertical="center"/>
    </xf>
    <xf numFmtId="166" fontId="6" fillId="0" borderId="43" xfId="2" applyNumberFormat="1" applyFont="1" applyBorder="1" applyAlignment="1">
      <alignment horizontal="right" vertical="center"/>
    </xf>
    <xf numFmtId="167" fontId="5" fillId="0" borderId="77" xfId="2" applyNumberFormat="1" applyFont="1" applyBorder="1" applyAlignment="1">
      <alignment horizontal="right" vertical="center"/>
    </xf>
    <xf numFmtId="164" fontId="12" fillId="0" borderId="78" xfId="0" applyNumberFormat="1" applyFont="1" applyBorder="1" applyAlignment="1">
      <alignment horizontal="right" vertical="center"/>
    </xf>
    <xf numFmtId="164" fontId="12" fillId="0" borderId="79" xfId="0" applyNumberFormat="1" applyFont="1" applyBorder="1" applyAlignment="1">
      <alignment vertical="center"/>
    </xf>
    <xf numFmtId="0" fontId="5" fillId="0" borderId="80" xfId="2" applyFont="1" applyBorder="1" applyAlignment="1">
      <alignment horizontal="center" vertical="center"/>
    </xf>
    <xf numFmtId="0" fontId="5" fillId="0" borderId="81" xfId="3" applyFont="1" applyBorder="1" applyAlignment="1">
      <alignment horizontal="left" vertical="center"/>
    </xf>
    <xf numFmtId="0" fontId="6" fillId="0" borderId="81" xfId="2" applyFont="1" applyBorder="1" applyAlignment="1">
      <alignment vertical="center"/>
    </xf>
    <xf numFmtId="165" fontId="6" fillId="0" borderId="82" xfId="2" applyNumberFormat="1" applyFont="1" applyBorder="1" applyAlignment="1">
      <alignment vertical="center"/>
    </xf>
    <xf numFmtId="165" fontId="6" fillId="0" borderId="18" xfId="2" applyNumberFormat="1" applyFont="1" applyBorder="1" applyAlignment="1">
      <alignment vertical="center"/>
    </xf>
    <xf numFmtId="0" fontId="5" fillId="0" borderId="82" xfId="2" applyFont="1" applyBorder="1" applyAlignment="1">
      <alignment vertical="center"/>
    </xf>
    <xf numFmtId="164" fontId="12" fillId="0" borderId="83" xfId="0" applyNumberFormat="1" applyFont="1" applyBorder="1" applyAlignment="1">
      <alignment horizontal="right" vertical="center"/>
    </xf>
    <xf numFmtId="164" fontId="5" fillId="0" borderId="84" xfId="2" applyNumberFormat="1" applyFont="1" applyBorder="1" applyAlignment="1">
      <alignment vertical="center"/>
    </xf>
    <xf numFmtId="0" fontId="5" fillId="0" borderId="85" xfId="3" applyFont="1" applyBorder="1" applyAlignment="1">
      <alignment horizontal="center" vertical="center"/>
    </xf>
    <xf numFmtId="0" fontId="5" fillId="0" borderId="67" xfId="3" applyFont="1" applyBorder="1" applyAlignment="1">
      <alignment horizontal="left" vertical="center"/>
    </xf>
    <xf numFmtId="0" fontId="6" fillId="0" borderId="62" xfId="2" applyFont="1" applyBorder="1" applyAlignment="1">
      <alignment vertical="center"/>
    </xf>
    <xf numFmtId="165" fontId="6" fillId="0" borderId="86" xfId="2" applyNumberFormat="1" applyFont="1" applyBorder="1" applyAlignment="1">
      <alignment vertical="center"/>
    </xf>
    <xf numFmtId="0" fontId="5" fillId="0" borderId="87" xfId="2" applyFont="1" applyBorder="1" applyAlignment="1">
      <alignment vertical="center"/>
    </xf>
    <xf numFmtId="164" fontId="5" fillId="0" borderId="88" xfId="2" applyNumberFormat="1" applyFont="1" applyBorder="1" applyAlignment="1">
      <alignment horizontal="right" vertical="center"/>
    </xf>
    <xf numFmtId="164" fontId="5" fillId="0" borderId="49" xfId="2" applyNumberFormat="1" applyFont="1" applyBorder="1" applyAlignment="1">
      <alignment vertical="center"/>
    </xf>
    <xf numFmtId="0" fontId="5" fillId="0" borderId="89" xfId="3" applyFont="1" applyBorder="1" applyAlignment="1">
      <alignment horizontal="center" vertical="center"/>
    </xf>
    <xf numFmtId="0" fontId="5" fillId="0" borderId="90" xfId="3" applyFont="1" applyBorder="1" applyAlignment="1">
      <alignment vertical="center"/>
    </xf>
    <xf numFmtId="0" fontId="6" fillId="0" borderId="91" xfId="2" applyFont="1" applyBorder="1" applyAlignment="1">
      <alignment vertical="center"/>
    </xf>
    <xf numFmtId="166" fontId="6" fillId="0" borderId="91" xfId="2" applyNumberFormat="1" applyFont="1" applyBorder="1" applyAlignment="1">
      <alignment vertical="center"/>
    </xf>
    <xf numFmtId="166" fontId="6" fillId="0" borderId="68" xfId="2" applyNumberFormat="1" applyFont="1" applyBorder="1" applyAlignment="1">
      <alignment vertical="center"/>
    </xf>
    <xf numFmtId="167" fontId="5" fillId="0" borderId="87" xfId="2" applyNumberFormat="1" applyFont="1" applyBorder="1" applyAlignment="1">
      <alignment horizontal="right" vertical="center"/>
    </xf>
    <xf numFmtId="164" fontId="5" fillId="0" borderId="92" xfId="2" applyNumberFormat="1" applyFont="1" applyBorder="1" applyAlignment="1">
      <alignment horizontal="right" vertical="center"/>
    </xf>
    <xf numFmtId="164" fontId="5" fillId="0" borderId="53" xfId="2" applyNumberFormat="1" applyFont="1" applyBorder="1" applyAlignment="1">
      <alignment vertical="center"/>
    </xf>
    <xf numFmtId="0" fontId="5" fillId="0" borderId="93" xfId="3" applyFont="1" applyBorder="1" applyAlignment="1">
      <alignment vertical="center"/>
    </xf>
    <xf numFmtId="166" fontId="6" fillId="0" borderId="94" xfId="2" applyNumberFormat="1" applyFont="1" applyBorder="1" applyAlignment="1">
      <alignment vertical="center"/>
    </xf>
    <xf numFmtId="166" fontId="6" fillId="0" borderId="95" xfId="2" applyNumberFormat="1" applyFont="1" applyBorder="1" applyAlignment="1">
      <alignment vertical="center"/>
    </xf>
    <xf numFmtId="164" fontId="5" fillId="0" borderId="96" xfId="2" applyNumberFormat="1" applyFont="1" applyBorder="1" applyAlignment="1">
      <alignment vertical="center"/>
    </xf>
    <xf numFmtId="0" fontId="5" fillId="0" borderId="98" xfId="3" applyFont="1" applyBorder="1" applyAlignment="1">
      <alignment horizontal="center" vertical="center"/>
    </xf>
    <xf numFmtId="0" fontId="5" fillId="0" borderId="99" xfId="3" applyFont="1" applyBorder="1" applyAlignment="1">
      <alignment vertical="center"/>
    </xf>
    <xf numFmtId="0" fontId="6" fillId="0" borderId="100" xfId="2" applyFont="1" applyBorder="1" applyAlignment="1">
      <alignment vertical="center"/>
    </xf>
    <xf numFmtId="166" fontId="6" fillId="0" borderId="101" xfId="2" applyNumberFormat="1" applyFont="1" applyBorder="1" applyAlignment="1">
      <alignment vertical="center"/>
    </xf>
    <xf numFmtId="166" fontId="6" fillId="0" borderId="102" xfId="2" applyNumberFormat="1" applyFont="1" applyBorder="1" applyAlignment="1">
      <alignment vertical="center"/>
    </xf>
    <xf numFmtId="164" fontId="5" fillId="0" borderId="103" xfId="2" applyNumberFormat="1" applyFont="1" applyBorder="1" applyAlignment="1">
      <alignment horizontal="right" vertical="center"/>
    </xf>
    <xf numFmtId="164" fontId="5" fillId="0" borderId="104" xfId="2" applyNumberFormat="1" applyFont="1" applyFill="1" applyBorder="1" applyAlignment="1">
      <alignment vertical="center"/>
    </xf>
    <xf numFmtId="0" fontId="5" fillId="0" borderId="67" xfId="2" applyFont="1" applyBorder="1" applyAlignment="1">
      <alignment vertical="center"/>
    </xf>
    <xf numFmtId="0" fontId="6" fillId="0" borderId="67" xfId="2" applyFont="1" applyBorder="1" applyAlignment="1">
      <alignment vertical="center" wrapText="1"/>
    </xf>
    <xf numFmtId="165" fontId="6" fillId="0" borderId="106" xfId="2" applyNumberFormat="1" applyFont="1" applyBorder="1"/>
    <xf numFmtId="165" fontId="6" fillId="0" borderId="107" xfId="2" applyNumberFormat="1" applyFont="1" applyBorder="1"/>
    <xf numFmtId="0" fontId="5" fillId="0" borderId="47" xfId="2" applyFont="1" applyBorder="1" applyAlignment="1">
      <alignment vertical="center"/>
    </xf>
    <xf numFmtId="164" fontId="5" fillId="0" borderId="49" xfId="2" applyNumberFormat="1" applyFont="1" applyBorder="1" applyAlignment="1">
      <alignment horizontal="right" vertical="center"/>
    </xf>
    <xf numFmtId="164" fontId="12" fillId="0" borderId="108" xfId="0" applyNumberFormat="1" applyFont="1" applyFill="1" applyBorder="1" applyAlignment="1">
      <alignment vertical="center"/>
    </xf>
    <xf numFmtId="0" fontId="5" fillId="0" borderId="39" xfId="2" applyFont="1" applyBorder="1" applyAlignment="1">
      <alignment vertical="center"/>
    </xf>
    <xf numFmtId="165" fontId="6" fillId="0" borderId="109" xfId="2" applyNumberFormat="1" applyFont="1" applyBorder="1"/>
    <xf numFmtId="165" fontId="6" fillId="0" borderId="105" xfId="2" applyNumberFormat="1" applyFont="1" applyBorder="1"/>
    <xf numFmtId="164" fontId="5" fillId="0" borderId="110" xfId="2" applyNumberFormat="1" applyFont="1" applyBorder="1" applyAlignment="1">
      <alignment horizontal="right" vertical="center"/>
    </xf>
    <xf numFmtId="164" fontId="12" fillId="0" borderId="96" xfId="0" applyNumberFormat="1" applyFont="1" applyFill="1" applyBorder="1" applyAlignment="1">
      <alignment vertical="center"/>
    </xf>
    <xf numFmtId="0" fontId="5" fillId="0" borderId="97" xfId="2" applyFont="1" applyBorder="1" applyAlignment="1">
      <alignment vertical="center"/>
    </xf>
    <xf numFmtId="0" fontId="6" fillId="0" borderId="97" xfId="2" applyFont="1" applyBorder="1" applyAlignment="1">
      <alignment vertical="center"/>
    </xf>
    <xf numFmtId="0" fontId="5" fillId="0" borderId="53" xfId="2" applyFont="1" applyBorder="1" applyAlignment="1">
      <alignment vertical="center"/>
    </xf>
    <xf numFmtId="164" fontId="5" fillId="0" borderId="104" xfId="2" applyNumberFormat="1" applyFont="1" applyBorder="1" applyAlignment="1">
      <alignment vertical="center"/>
    </xf>
    <xf numFmtId="0" fontId="6" fillId="0" borderId="111" xfId="2" applyFont="1" applyBorder="1" applyAlignment="1">
      <alignment vertical="center"/>
    </xf>
    <xf numFmtId="165" fontId="6" fillId="0" borderId="112" xfId="2" applyNumberFormat="1" applyFont="1" applyBorder="1"/>
    <xf numFmtId="165" fontId="6" fillId="0" borderId="113" xfId="2" applyNumberFormat="1" applyFont="1" applyBorder="1"/>
    <xf numFmtId="164" fontId="5" fillId="0" borderId="114" xfId="2" applyNumberFormat="1" applyFont="1" applyBorder="1" applyAlignment="1">
      <alignment vertical="center"/>
    </xf>
    <xf numFmtId="0" fontId="6" fillId="0" borderId="115" xfId="2" applyFont="1" applyBorder="1" applyAlignment="1">
      <alignment vertical="center"/>
    </xf>
    <xf numFmtId="165" fontId="6" fillId="0" borderId="116" xfId="2" applyNumberFormat="1" applyFont="1" applyBorder="1"/>
    <xf numFmtId="165" fontId="6" fillId="0" borderId="117" xfId="2" applyNumberFormat="1" applyFont="1" applyBorder="1"/>
    <xf numFmtId="164" fontId="5" fillId="0" borderId="118" xfId="2" applyNumberFormat="1" applyFont="1" applyBorder="1" applyAlignment="1">
      <alignment vertical="center"/>
    </xf>
    <xf numFmtId="164" fontId="5" fillId="0" borderId="96" xfId="2" applyNumberFormat="1" applyFont="1" applyBorder="1" applyAlignment="1">
      <alignment horizontal="right" vertical="center"/>
    </xf>
    <xf numFmtId="0" fontId="6" fillId="0" borderId="101" xfId="2" applyFont="1" applyBorder="1" applyAlignment="1">
      <alignment vertical="center"/>
    </xf>
    <xf numFmtId="165" fontId="6" fillId="0" borderId="116" xfId="2" applyNumberFormat="1" applyFont="1" applyBorder="1" applyAlignment="1">
      <alignment horizontal="right"/>
    </xf>
    <xf numFmtId="0" fontId="5" fillId="0" borderId="119" xfId="2" applyFont="1" applyBorder="1" applyAlignment="1">
      <alignment vertical="center"/>
    </xf>
    <xf numFmtId="0" fontId="6" fillId="0" borderId="120" xfId="2" applyFont="1" applyBorder="1" applyAlignment="1">
      <alignment vertical="center"/>
    </xf>
    <xf numFmtId="166" fontId="6" fillId="0" borderId="121" xfId="2" applyNumberFormat="1" applyFont="1" applyBorder="1" applyAlignment="1">
      <alignment vertical="center"/>
    </xf>
    <xf numFmtId="166" fontId="6" fillId="0" borderId="122" xfId="2" applyNumberFormat="1" applyFont="1" applyBorder="1" applyAlignment="1">
      <alignment vertical="center"/>
    </xf>
    <xf numFmtId="164" fontId="5" fillId="0" borderId="123" xfId="2" applyNumberFormat="1" applyFont="1" applyBorder="1" applyAlignment="1">
      <alignment horizontal="right" vertical="center"/>
    </xf>
    <xf numFmtId="167" fontId="5" fillId="0" borderId="118" xfId="2" applyNumberFormat="1" applyFont="1" applyBorder="1" applyAlignment="1">
      <alignment vertical="center"/>
    </xf>
    <xf numFmtId="0" fontId="5" fillId="0" borderId="124" xfId="2" applyFont="1" applyBorder="1" applyAlignment="1">
      <alignment vertical="center"/>
    </xf>
    <xf numFmtId="0" fontId="6" fillId="0" borderId="124" xfId="2" applyFont="1" applyBorder="1" applyAlignment="1">
      <alignment vertical="center"/>
    </xf>
    <xf numFmtId="166" fontId="6" fillId="0" borderId="125" xfId="2" applyNumberFormat="1" applyFont="1" applyBorder="1" applyAlignment="1">
      <alignment horizontal="right" vertical="center"/>
    </xf>
    <xf numFmtId="166" fontId="6" fillId="0" borderId="102" xfId="2" applyNumberFormat="1" applyFont="1" applyBorder="1" applyAlignment="1">
      <alignment horizontal="right" vertical="center"/>
    </xf>
    <xf numFmtId="0" fontId="5" fillId="0" borderId="126" xfId="2" applyFont="1" applyBorder="1" applyAlignment="1">
      <alignment vertical="center"/>
    </xf>
    <xf numFmtId="0" fontId="6" fillId="0" borderId="127" xfId="2" applyFont="1" applyBorder="1" applyAlignment="1">
      <alignment vertical="center"/>
    </xf>
    <xf numFmtId="166" fontId="6" fillId="0" borderId="128" xfId="2" applyNumberFormat="1" applyFont="1" applyBorder="1" applyAlignment="1">
      <alignment horizontal="right" vertical="center"/>
    </xf>
    <xf numFmtId="166" fontId="6" fillId="0" borderId="129" xfId="2" applyNumberFormat="1" applyFont="1" applyBorder="1" applyAlignment="1">
      <alignment horizontal="right" vertical="center"/>
    </xf>
    <xf numFmtId="0" fontId="5" fillId="0" borderId="130" xfId="2" applyFont="1" applyBorder="1" applyAlignment="1">
      <alignment horizontal="right" vertical="center"/>
    </xf>
    <xf numFmtId="164" fontId="5" fillId="0" borderId="131" xfId="2" applyNumberFormat="1" applyFont="1" applyBorder="1" applyAlignment="1">
      <alignment horizontal="right" vertical="center"/>
    </xf>
    <xf numFmtId="164" fontId="5" fillId="0" borderId="132" xfId="2" applyNumberFormat="1" applyFont="1" applyBorder="1" applyAlignment="1">
      <alignment vertical="center"/>
    </xf>
    <xf numFmtId="0" fontId="5" fillId="0" borderId="134" xfId="2" applyFont="1" applyBorder="1" applyAlignment="1">
      <alignment vertical="center"/>
    </xf>
    <xf numFmtId="0" fontId="6" fillId="0" borderId="135" xfId="2" applyFont="1" applyBorder="1" applyAlignment="1">
      <alignment vertical="center"/>
    </xf>
    <xf numFmtId="166" fontId="6" fillId="0" borderId="136" xfId="2" applyNumberFormat="1" applyFont="1" applyBorder="1" applyAlignment="1">
      <alignment horizontal="right" vertical="center"/>
    </xf>
    <xf numFmtId="166" fontId="6" fillId="0" borderId="137" xfId="2" applyNumberFormat="1" applyFont="1" applyBorder="1" applyAlignment="1">
      <alignment horizontal="right" vertical="center"/>
    </xf>
    <xf numFmtId="164" fontId="12" fillId="0" borderId="131" xfId="0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6" fillId="0" borderId="138" xfId="2" applyFont="1" applyBorder="1" applyAlignment="1">
      <alignment vertical="center"/>
    </xf>
    <xf numFmtId="166" fontId="6" fillId="0" borderId="139" xfId="2" applyNumberFormat="1" applyFont="1" applyBorder="1" applyAlignment="1">
      <alignment vertical="center"/>
    </xf>
    <xf numFmtId="164" fontId="5" fillId="0" borderId="140" xfId="2" applyNumberFormat="1" applyFont="1" applyBorder="1" applyAlignment="1">
      <alignment horizontal="right" vertical="center"/>
    </xf>
    <xf numFmtId="164" fontId="5" fillId="0" borderId="140" xfId="2" applyNumberFormat="1" applyFont="1" applyBorder="1" applyAlignment="1">
      <alignment vertical="center"/>
    </xf>
    <xf numFmtId="0" fontId="5" fillId="0" borderId="133" xfId="3" applyFont="1" applyBorder="1" applyAlignment="1">
      <alignment vertical="center"/>
    </xf>
    <xf numFmtId="165" fontId="6" fillId="0" borderId="142" xfId="2" applyNumberFormat="1" applyFont="1" applyBorder="1" applyAlignment="1">
      <alignment vertical="center"/>
    </xf>
    <xf numFmtId="165" fontId="6" fillId="0" borderId="141" xfId="2" applyNumberFormat="1" applyFont="1" applyBorder="1" applyAlignment="1">
      <alignment vertical="center"/>
    </xf>
    <xf numFmtId="164" fontId="5" fillId="0" borderId="47" xfId="4" applyNumberFormat="1" applyFont="1" applyBorder="1" applyAlignment="1">
      <alignment horizontal="right" vertical="center"/>
    </xf>
    <xf numFmtId="164" fontId="5" fillId="0" borderId="48" xfId="2" applyNumberFormat="1" applyFont="1" applyBorder="1" applyAlignment="1">
      <alignment horizontal="right" vertical="center"/>
    </xf>
    <xf numFmtId="0" fontId="5" fillId="0" borderId="133" xfId="2" applyFont="1" applyBorder="1" applyAlignment="1">
      <alignment vertical="center"/>
    </xf>
    <xf numFmtId="0" fontId="6" fillId="0" borderId="133" xfId="2" applyFont="1" applyBorder="1" applyAlignment="1">
      <alignment vertical="center"/>
    </xf>
    <xf numFmtId="164" fontId="5" fillId="0" borderId="53" xfId="4" applyNumberFormat="1" applyFont="1" applyBorder="1" applyAlignment="1">
      <alignment horizontal="right" vertical="center"/>
    </xf>
    <xf numFmtId="164" fontId="5" fillId="0" borderId="143" xfId="2" applyNumberFormat="1" applyFont="1" applyBorder="1" applyAlignment="1">
      <alignment horizontal="right" vertical="center"/>
    </xf>
    <xf numFmtId="164" fontId="5" fillId="0" borderId="110" xfId="2" applyNumberFormat="1" applyFont="1" applyBorder="1" applyAlignment="1">
      <alignment vertical="center"/>
    </xf>
    <xf numFmtId="164" fontId="5" fillId="0" borderId="144" xfId="2" applyNumberFormat="1" applyFont="1" applyBorder="1" applyAlignment="1">
      <alignment horizontal="right" vertical="center"/>
    </xf>
    <xf numFmtId="164" fontId="5" fillId="0" borderId="131" xfId="2" applyNumberFormat="1" applyFont="1" applyBorder="1" applyAlignment="1">
      <alignment vertical="center"/>
    </xf>
    <xf numFmtId="0" fontId="5" fillId="0" borderId="145" xfId="2" applyFont="1" applyBorder="1" applyAlignment="1">
      <alignment vertical="center"/>
    </xf>
    <xf numFmtId="0" fontId="6" fillId="0" borderId="145" xfId="2" applyFont="1" applyBorder="1" applyAlignment="1">
      <alignment vertical="center"/>
    </xf>
    <xf numFmtId="166" fontId="6" fillId="0" borderId="146" xfId="2" applyNumberFormat="1" applyFont="1" applyBorder="1" applyAlignment="1">
      <alignment horizontal="right" vertical="center"/>
    </xf>
    <xf numFmtId="0" fontId="5" fillId="0" borderId="141" xfId="2" applyFont="1" applyBorder="1" applyAlignment="1">
      <alignment horizontal="right" vertical="center"/>
    </xf>
    <xf numFmtId="0" fontId="5" fillId="0" borderId="147" xfId="2" applyFont="1" applyBorder="1" applyAlignment="1">
      <alignment vertical="center"/>
    </xf>
    <xf numFmtId="0" fontId="6" fillId="0" borderId="148" xfId="2" applyFont="1" applyBorder="1" applyAlignment="1">
      <alignment vertical="center"/>
    </xf>
    <xf numFmtId="165" fontId="6" fillId="0" borderId="146" xfId="2" applyNumberFormat="1" applyFont="1" applyBorder="1" applyAlignment="1">
      <alignment vertical="center"/>
    </xf>
    <xf numFmtId="164" fontId="5" fillId="0" borderId="131" xfId="2" applyNumberFormat="1" applyFont="1" applyFill="1" applyBorder="1" applyAlignment="1">
      <alignment vertical="center"/>
    </xf>
    <xf numFmtId="0" fontId="5" fillId="0" borderId="147" xfId="3" applyFont="1" applyBorder="1" applyAlignment="1">
      <alignment vertical="center"/>
    </xf>
    <xf numFmtId="164" fontId="5" fillId="0" borderId="149" xfId="2" applyNumberFormat="1" applyFont="1" applyBorder="1" applyAlignment="1">
      <alignment vertical="center"/>
    </xf>
    <xf numFmtId="0" fontId="5" fillId="0" borderId="150" xfId="3" applyFont="1" applyBorder="1" applyAlignment="1">
      <alignment horizontal="center" vertical="center"/>
    </xf>
    <xf numFmtId="0" fontId="6" fillId="0" borderId="151" xfId="2" applyFont="1" applyBorder="1" applyAlignment="1">
      <alignment vertical="center"/>
    </xf>
    <xf numFmtId="0" fontId="5" fillId="0" borderId="152" xfId="2" applyFont="1" applyBorder="1" applyAlignment="1">
      <alignment vertical="center"/>
    </xf>
    <xf numFmtId="0" fontId="6" fillId="0" borderId="152" xfId="2" applyFont="1" applyBorder="1" applyAlignment="1">
      <alignment vertical="center"/>
    </xf>
    <xf numFmtId="166" fontId="6" fillId="0" borderId="153" xfId="2" applyNumberFormat="1" applyFont="1" applyBorder="1" applyAlignment="1">
      <alignment vertical="center"/>
    </xf>
    <xf numFmtId="166" fontId="6" fillId="0" borderId="154" xfId="2" applyNumberFormat="1" applyFont="1" applyBorder="1" applyAlignment="1">
      <alignment vertical="center"/>
    </xf>
    <xf numFmtId="164" fontId="5" fillId="0" borderId="155" xfId="2" applyNumberFormat="1" applyFont="1" applyBorder="1" applyAlignment="1">
      <alignment horizontal="right" vertical="center"/>
    </xf>
    <xf numFmtId="164" fontId="5" fillId="0" borderId="156" xfId="2" applyNumberFormat="1" applyFont="1" applyBorder="1" applyAlignment="1">
      <alignment vertical="center"/>
    </xf>
    <xf numFmtId="0" fontId="5" fillId="0" borderId="158" xfId="2" applyFont="1" applyBorder="1" applyAlignment="1">
      <alignment vertical="center"/>
    </xf>
    <xf numFmtId="0" fontId="6" fillId="0" borderId="159" xfId="2" applyFont="1" applyBorder="1" applyAlignment="1">
      <alignment vertical="center"/>
    </xf>
    <xf numFmtId="166" fontId="6" fillId="0" borderId="160" xfId="2" applyNumberFormat="1" applyFont="1" applyBorder="1" applyAlignment="1">
      <alignment vertical="center"/>
    </xf>
    <xf numFmtId="166" fontId="6" fillId="0" borderId="161" xfId="2" applyNumberFormat="1" applyFont="1" applyBorder="1" applyAlignment="1">
      <alignment vertical="center"/>
    </xf>
    <xf numFmtId="164" fontId="5" fillId="0" borderId="162" xfId="2" applyNumberFormat="1" applyFont="1" applyBorder="1" applyAlignment="1">
      <alignment vertical="center"/>
    </xf>
    <xf numFmtId="0" fontId="5" fillId="0" borderId="163" xfId="2" applyFont="1" applyBorder="1" applyAlignment="1">
      <alignment vertical="center"/>
    </xf>
    <xf numFmtId="0" fontId="6" fillId="0" borderId="141" xfId="2" applyFont="1" applyBorder="1" applyAlignment="1">
      <alignment vertical="center"/>
    </xf>
    <xf numFmtId="166" fontId="6" fillId="0" borderId="164" xfId="2" applyNumberFormat="1" applyFont="1" applyBorder="1" applyAlignment="1">
      <alignment vertical="center"/>
    </xf>
    <xf numFmtId="164" fontId="5" fillId="0" borderId="165" xfId="2" applyNumberFormat="1" applyFont="1" applyBorder="1" applyAlignment="1">
      <alignment horizontal="right" vertical="center"/>
    </xf>
    <xf numFmtId="0" fontId="5" fillId="0" borderId="166" xfId="2" applyFont="1" applyBorder="1" applyAlignment="1">
      <alignment vertical="center"/>
    </xf>
    <xf numFmtId="0" fontId="6" fillId="0" borderId="161" xfId="2" applyFont="1" applyBorder="1" applyAlignment="1">
      <alignment vertical="center"/>
    </xf>
    <xf numFmtId="166" fontId="6" fillId="0" borderId="167" xfId="2" applyNumberFormat="1" applyFont="1" applyBorder="1" applyAlignment="1">
      <alignment vertical="center"/>
    </xf>
    <xf numFmtId="0" fontId="5" fillId="0" borderId="168" xfId="2" applyFont="1" applyBorder="1" applyAlignment="1">
      <alignment horizontal="right" vertical="center"/>
    </xf>
    <xf numFmtId="0" fontId="5" fillId="0" borderId="169" xfId="3" applyFont="1" applyBorder="1" applyAlignment="1">
      <alignment horizontal="center" vertical="center"/>
    </xf>
    <xf numFmtId="0" fontId="5" fillId="0" borderId="170" xfId="2" applyFont="1" applyBorder="1" applyAlignment="1">
      <alignment vertical="center"/>
    </xf>
    <xf numFmtId="0" fontId="6" fillId="0" borderId="170" xfId="2" applyFont="1" applyBorder="1" applyAlignment="1">
      <alignment vertical="center"/>
    </xf>
    <xf numFmtId="166" fontId="6" fillId="0" borderId="170" xfId="2" applyNumberFormat="1" applyFont="1" applyBorder="1" applyAlignment="1">
      <alignment horizontal="right" vertical="center"/>
    </xf>
    <xf numFmtId="166" fontId="6" fillId="0" borderId="171" xfId="2" applyNumberFormat="1" applyFont="1" applyBorder="1" applyAlignment="1">
      <alignment horizontal="right" vertical="center"/>
    </xf>
    <xf numFmtId="167" fontId="5" fillId="0" borderId="172" xfId="2" applyNumberFormat="1" applyFont="1" applyBorder="1" applyAlignment="1">
      <alignment horizontal="right" vertical="center"/>
    </xf>
    <xf numFmtId="164" fontId="5" fillId="0" borderId="173" xfId="2" applyNumberFormat="1" applyFont="1" applyBorder="1" applyAlignment="1">
      <alignment horizontal="right" vertical="center" wrapText="1"/>
    </xf>
    <xf numFmtId="164" fontId="5" fillId="0" borderId="174" xfId="2" applyNumberFormat="1" applyFont="1" applyBorder="1" applyAlignment="1">
      <alignment vertical="center" wrapText="1"/>
    </xf>
    <xf numFmtId="164" fontId="5" fillId="0" borderId="174" xfId="2" applyNumberFormat="1" applyFont="1" applyFill="1" applyBorder="1" applyAlignment="1">
      <alignment vertical="center"/>
    </xf>
    <xf numFmtId="0" fontId="5" fillId="0" borderId="12" xfId="3" applyFont="1" applyBorder="1" applyAlignment="1">
      <alignment horizontal="center" vertical="center"/>
    </xf>
    <xf numFmtId="0" fontId="5" fillId="0" borderId="175" xfId="2" applyFont="1" applyBorder="1" applyAlignment="1">
      <alignment vertical="center"/>
    </xf>
    <xf numFmtId="0" fontId="6" fillId="0" borderId="176" xfId="2" applyFont="1" applyBorder="1" applyAlignment="1">
      <alignment vertical="center"/>
    </xf>
    <xf numFmtId="166" fontId="6" fillId="0" borderId="81" xfId="2" applyNumberFormat="1" applyFont="1" applyBorder="1" applyAlignment="1">
      <alignment horizontal="right" vertical="center"/>
    </xf>
    <xf numFmtId="167" fontId="5" fillId="0" borderId="43" xfId="2" applyNumberFormat="1" applyFont="1" applyBorder="1" applyAlignment="1">
      <alignment horizontal="right" vertical="center"/>
    </xf>
    <xf numFmtId="164" fontId="5" fillId="0" borderId="83" xfId="2" applyNumberFormat="1" applyFont="1" applyBorder="1" applyAlignment="1">
      <alignment horizontal="right" vertical="center" wrapText="1"/>
    </xf>
    <xf numFmtId="164" fontId="5" fillId="0" borderId="177" xfId="2" applyNumberFormat="1" applyFont="1" applyBorder="1" applyAlignment="1">
      <alignment horizontal="right" vertical="center" wrapText="1"/>
    </xf>
    <xf numFmtId="0" fontId="5" fillId="0" borderId="7" xfId="3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166" fontId="6" fillId="0" borderId="0" xfId="2" applyNumberFormat="1" applyFont="1" applyAlignment="1">
      <alignment horizontal="right" vertical="center"/>
    </xf>
    <xf numFmtId="167" fontId="5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 wrapText="1"/>
    </xf>
    <xf numFmtId="164" fontId="5" fillId="0" borderId="0" xfId="2" applyNumberFormat="1" applyFont="1" applyBorder="1" applyAlignment="1">
      <alignment vertical="center" wrapText="1"/>
    </xf>
    <xf numFmtId="0" fontId="5" fillId="2" borderId="81" xfId="3" applyFont="1" applyFill="1" applyBorder="1" applyAlignment="1">
      <alignment vertical="center"/>
    </xf>
    <xf numFmtId="166" fontId="6" fillId="0" borderId="82" xfId="2" applyNumberFormat="1" applyFont="1" applyBorder="1" applyAlignment="1">
      <alignment horizontal="right" vertical="center"/>
    </xf>
    <xf numFmtId="167" fontId="5" fillId="0" borderId="178" xfId="2" applyNumberFormat="1" applyFont="1" applyBorder="1" applyAlignment="1">
      <alignment horizontal="right" vertical="center"/>
    </xf>
    <xf numFmtId="164" fontId="5" fillId="0" borderId="179" xfId="2" applyNumberFormat="1" applyFont="1" applyBorder="1" applyAlignment="1">
      <alignment horizontal="right" vertical="center"/>
    </xf>
    <xf numFmtId="164" fontId="5" fillId="0" borderId="180" xfId="2" applyNumberFormat="1" applyFont="1" applyBorder="1" applyAlignment="1">
      <alignment horizontal="right" vertical="center" wrapText="1"/>
    </xf>
    <xf numFmtId="0" fontId="5" fillId="0" borderId="181" xfId="3" applyFont="1" applyBorder="1" applyAlignment="1">
      <alignment horizontal="center" vertical="center"/>
    </xf>
    <xf numFmtId="0" fontId="5" fillId="0" borderId="46" xfId="3" applyFont="1" applyBorder="1" applyAlignment="1">
      <alignment vertical="center"/>
    </xf>
    <xf numFmtId="0" fontId="6" fillId="0" borderId="46" xfId="2" applyFont="1" applyBorder="1" applyAlignment="1">
      <alignment horizontal="left" vertical="center" wrapText="1"/>
    </xf>
    <xf numFmtId="165" fontId="6" fillId="0" borderId="46" xfId="2" applyNumberFormat="1" applyFont="1" applyBorder="1" applyAlignment="1">
      <alignment vertical="center"/>
    </xf>
    <xf numFmtId="165" fontId="6" fillId="0" borderId="106" xfId="2" applyNumberFormat="1" applyFont="1" applyBorder="1" applyAlignment="1">
      <alignment vertical="center"/>
    </xf>
    <xf numFmtId="164" fontId="5" fillId="0" borderId="182" xfId="4" applyNumberFormat="1" applyFont="1" applyBorder="1" applyAlignment="1">
      <alignment horizontal="right" vertical="center"/>
    </xf>
    <xf numFmtId="164" fontId="5" fillId="0" borderId="183" xfId="2" applyNumberFormat="1" applyFont="1" applyBorder="1" applyAlignment="1">
      <alignment horizontal="right" vertical="center"/>
    </xf>
    <xf numFmtId="164" fontId="5" fillId="0" borderId="184" xfId="2" applyNumberFormat="1" applyFont="1" applyBorder="1" applyAlignment="1">
      <alignment vertical="center"/>
    </xf>
    <xf numFmtId="164" fontId="8" fillId="0" borderId="0" xfId="0" applyNumberFormat="1" applyFont="1" applyBorder="1"/>
    <xf numFmtId="1" fontId="5" fillId="0" borderId="7" xfId="2" applyNumberFormat="1" applyFont="1" applyBorder="1" applyAlignment="1">
      <alignment horizontal="center" vertical="center"/>
    </xf>
    <xf numFmtId="0" fontId="5" fillId="0" borderId="210" xfId="2" applyFont="1" applyBorder="1" applyAlignment="1">
      <alignment vertical="center"/>
    </xf>
    <xf numFmtId="0" fontId="6" fillId="0" borderId="210" xfId="2" applyFont="1" applyBorder="1" applyAlignment="1">
      <alignment vertical="center"/>
    </xf>
    <xf numFmtId="166" fontId="6" fillId="0" borderId="211" xfId="2" applyNumberFormat="1" applyFont="1" applyBorder="1" applyAlignment="1">
      <alignment horizontal="right" vertical="center"/>
    </xf>
    <xf numFmtId="166" fontId="6" fillId="0" borderId="212" xfId="2" applyNumberFormat="1" applyFont="1" applyBorder="1" applyAlignment="1">
      <alignment horizontal="right" vertical="center"/>
    </xf>
    <xf numFmtId="167" fontId="5" fillId="0" borderId="213" xfId="2" applyNumberFormat="1" applyFont="1" applyBorder="1" applyAlignment="1">
      <alignment horizontal="right" vertical="center"/>
    </xf>
    <xf numFmtId="164" fontId="12" fillId="0" borderId="214" xfId="0" applyNumberFormat="1" applyFont="1" applyBorder="1" applyAlignment="1">
      <alignment horizontal="right" vertical="center"/>
    </xf>
    <xf numFmtId="164" fontId="5" fillId="0" borderId="215" xfId="2" applyNumberFormat="1" applyFont="1" applyFill="1" applyBorder="1" applyAlignment="1">
      <alignment vertical="center"/>
    </xf>
    <xf numFmtId="1" fontId="5" fillId="0" borderId="216" xfId="2" applyNumberFormat="1" applyFont="1" applyBorder="1" applyAlignment="1">
      <alignment horizontal="center" vertical="center"/>
    </xf>
    <xf numFmtId="0" fontId="5" fillId="0" borderId="217" xfId="2" applyFont="1" applyBorder="1" applyAlignment="1">
      <alignment vertical="center"/>
    </xf>
    <xf numFmtId="0" fontId="6" fillId="0" borderId="217" xfId="2" applyFont="1" applyBorder="1" applyAlignment="1">
      <alignment vertical="center"/>
    </xf>
    <xf numFmtId="166" fontId="6" fillId="0" borderId="218" xfId="2" applyNumberFormat="1" applyFont="1" applyBorder="1" applyAlignment="1">
      <alignment horizontal="right" vertical="center"/>
    </xf>
    <xf numFmtId="167" fontId="5" fillId="0" borderId="219" xfId="2" applyNumberFormat="1" applyFont="1" applyBorder="1" applyAlignment="1">
      <alignment horizontal="right" vertical="center"/>
    </xf>
    <xf numFmtId="164" fontId="12" fillId="0" borderId="220" xfId="0" applyNumberFormat="1" applyFont="1" applyBorder="1" applyAlignment="1">
      <alignment horizontal="right" vertical="center"/>
    </xf>
    <xf numFmtId="0" fontId="5" fillId="0" borderId="217" xfId="3" applyFont="1" applyBorder="1" applyAlignment="1">
      <alignment vertical="center"/>
    </xf>
    <xf numFmtId="166" fontId="6" fillId="0" borderId="221" xfId="2" applyNumberFormat="1" applyFont="1" applyBorder="1" applyAlignment="1">
      <alignment horizontal="right" vertical="center"/>
    </xf>
    <xf numFmtId="167" fontId="5" fillId="0" borderId="222" xfId="2" applyNumberFormat="1" applyFont="1" applyBorder="1" applyAlignment="1">
      <alignment horizontal="right" vertical="center"/>
    </xf>
    <xf numFmtId="167" fontId="5" fillId="0" borderId="223" xfId="2" applyNumberFormat="1" applyFont="1" applyBorder="1" applyAlignment="1">
      <alignment horizontal="right" vertical="center"/>
    </xf>
    <xf numFmtId="164" fontId="5" fillId="0" borderId="220" xfId="2" applyNumberFormat="1" applyFont="1" applyBorder="1" applyAlignment="1">
      <alignment horizontal="right" vertical="center"/>
    </xf>
    <xf numFmtId="164" fontId="12" fillId="0" borderId="224" xfId="0" applyNumberFormat="1" applyFont="1" applyBorder="1" applyAlignment="1">
      <alignment vertical="center"/>
    </xf>
    <xf numFmtId="0" fontId="6" fillId="0" borderId="217" xfId="2" applyFont="1" applyBorder="1" applyAlignment="1">
      <alignment vertical="center" wrapText="1"/>
    </xf>
    <xf numFmtId="164" fontId="12" fillId="0" borderId="217" xfId="0" applyNumberFormat="1" applyFont="1" applyFill="1" applyBorder="1" applyAlignment="1">
      <alignment vertical="center"/>
    </xf>
    <xf numFmtId="164" fontId="12" fillId="0" borderId="225" xfId="0" applyNumberFormat="1" applyFont="1" applyBorder="1" applyAlignment="1">
      <alignment vertical="center"/>
    </xf>
    <xf numFmtId="1" fontId="5" fillId="2" borderId="216" xfId="2" applyNumberFormat="1" applyFont="1" applyFill="1" applyBorder="1" applyAlignment="1">
      <alignment horizontal="center" vertical="center"/>
    </xf>
    <xf numFmtId="0" fontId="5" fillId="2" borderId="217" xfId="2" applyFont="1" applyFill="1" applyBorder="1" applyAlignment="1">
      <alignment vertical="center"/>
    </xf>
    <xf numFmtId="0" fontId="6" fillId="2" borderId="217" xfId="2" applyFont="1" applyFill="1" applyBorder="1" applyAlignment="1">
      <alignment vertical="center"/>
    </xf>
    <xf numFmtId="166" fontId="6" fillId="0" borderId="226" xfId="2" applyNumberFormat="1" applyFont="1" applyBorder="1" applyAlignment="1">
      <alignment horizontal="right" vertical="center"/>
    </xf>
    <xf numFmtId="164" fontId="5" fillId="2" borderId="220" xfId="2" applyNumberFormat="1" applyFont="1" applyFill="1" applyBorder="1" applyAlignment="1">
      <alignment horizontal="right" vertical="center"/>
    </xf>
    <xf numFmtId="164" fontId="12" fillId="2" borderId="225" xfId="0" applyNumberFormat="1" applyFont="1" applyFill="1" applyBorder="1" applyAlignment="1">
      <alignment vertical="center"/>
    </xf>
    <xf numFmtId="0" fontId="8" fillId="2" borderId="0" xfId="0" applyFont="1" applyFill="1"/>
    <xf numFmtId="166" fontId="6" fillId="0" borderId="227" xfId="2" applyNumberFormat="1" applyFont="1" applyBorder="1" applyAlignment="1">
      <alignment horizontal="right" vertical="center"/>
    </xf>
    <xf numFmtId="166" fontId="6" fillId="0" borderId="228" xfId="2" applyNumberFormat="1" applyFont="1" applyBorder="1" applyAlignment="1">
      <alignment horizontal="right" vertical="center"/>
    </xf>
    <xf numFmtId="164" fontId="12" fillId="0" borderId="215" xfId="0" applyNumberFormat="1" applyFont="1" applyFill="1" applyBorder="1"/>
    <xf numFmtId="166" fontId="6" fillId="0" borderId="229" xfId="2" applyNumberFormat="1" applyFont="1" applyBorder="1" applyAlignment="1">
      <alignment horizontal="right" vertical="center"/>
    </xf>
    <xf numFmtId="164" fontId="5" fillId="0" borderId="220" xfId="2" applyNumberFormat="1" applyFont="1" applyBorder="1" applyAlignment="1">
      <alignment vertical="center"/>
    </xf>
    <xf numFmtId="0" fontId="5" fillId="0" borderId="230" xfId="2" applyFont="1" applyBorder="1" applyAlignment="1">
      <alignment vertical="center"/>
    </xf>
    <xf numFmtId="0" fontId="6" fillId="0" borderId="230" xfId="2" applyFont="1" applyBorder="1" applyAlignment="1">
      <alignment vertical="center"/>
    </xf>
    <xf numFmtId="166" fontId="6" fillId="0" borderId="231" xfId="2" applyNumberFormat="1" applyFont="1" applyBorder="1" applyAlignment="1">
      <alignment horizontal="right" vertical="center"/>
    </xf>
    <xf numFmtId="166" fontId="6" fillId="0" borderId="232" xfId="2" applyNumberFormat="1" applyFont="1" applyBorder="1" applyAlignment="1">
      <alignment horizontal="right" vertical="center"/>
    </xf>
    <xf numFmtId="167" fontId="5" fillId="0" borderId="233" xfId="2" applyNumberFormat="1" applyFont="1" applyBorder="1" applyAlignment="1">
      <alignment horizontal="right" vertical="center"/>
    </xf>
    <xf numFmtId="164" fontId="5" fillId="0" borderId="234" xfId="2" applyNumberFormat="1" applyFont="1" applyBorder="1" applyAlignment="1">
      <alignment horizontal="right" vertical="center"/>
    </xf>
    <xf numFmtId="164" fontId="5" fillId="0" borderId="235" xfId="2" applyNumberFormat="1" applyFont="1" applyBorder="1" applyAlignment="1">
      <alignment vertical="center"/>
    </xf>
    <xf numFmtId="1" fontId="5" fillId="0" borderId="236" xfId="2" applyNumberFormat="1" applyFont="1" applyBorder="1" applyAlignment="1">
      <alignment horizontal="center" vertical="center"/>
    </xf>
    <xf numFmtId="0" fontId="5" fillId="0" borderId="212" xfId="3" applyFont="1" applyBorder="1" applyAlignment="1">
      <alignment vertical="center"/>
    </xf>
    <xf numFmtId="0" fontId="6" fillId="0" borderId="237" xfId="2" applyFont="1" applyBorder="1" applyAlignment="1">
      <alignment vertical="center" wrapText="1"/>
    </xf>
    <xf numFmtId="165" fontId="6" fillId="0" borderId="212" xfId="2" applyNumberFormat="1" applyFont="1" applyBorder="1" applyAlignment="1">
      <alignment horizontal="right" vertical="center"/>
    </xf>
    <xf numFmtId="167" fontId="5" fillId="0" borderId="238" xfId="2" applyNumberFormat="1" applyFont="1" applyBorder="1" applyAlignment="1">
      <alignment horizontal="right" vertical="center"/>
    </xf>
    <xf numFmtId="164" fontId="5" fillId="0" borderId="239" xfId="2" applyNumberFormat="1" applyFont="1" applyBorder="1" applyAlignment="1">
      <alignment horizontal="right" vertical="center"/>
    </xf>
    <xf numFmtId="164" fontId="12" fillId="0" borderId="239" xfId="0" applyNumberFormat="1" applyFont="1" applyFill="1" applyBorder="1" applyAlignment="1">
      <alignment vertical="center"/>
    </xf>
    <xf numFmtId="0" fontId="5" fillId="0" borderId="236" xfId="2" applyFont="1" applyBorder="1" applyAlignment="1">
      <alignment horizontal="center" vertical="center"/>
    </xf>
    <xf numFmtId="0" fontId="5" fillId="0" borderId="240" xfId="3" applyFont="1" applyBorder="1" applyAlignment="1">
      <alignment vertical="center"/>
    </xf>
    <xf numFmtId="0" fontId="6" fillId="0" borderId="240" xfId="3" applyFont="1" applyBorder="1" applyAlignment="1">
      <alignment vertical="center"/>
    </xf>
    <xf numFmtId="165" fontId="6" fillId="0" borderId="138" xfId="2" applyNumberFormat="1" applyFont="1" applyBorder="1" applyAlignment="1">
      <alignment horizontal="right" vertical="center"/>
    </xf>
    <xf numFmtId="167" fontId="5" fillId="0" borderId="241" xfId="2" applyNumberFormat="1" applyFont="1" applyBorder="1" applyAlignment="1">
      <alignment horizontal="right" vertical="center"/>
    </xf>
    <xf numFmtId="0" fontId="5" fillId="0" borderId="242" xfId="2" applyFont="1" applyBorder="1" applyAlignment="1">
      <alignment horizontal="center" vertical="center"/>
    </xf>
    <xf numFmtId="0" fontId="5" fillId="0" borderId="243" xfId="3" applyFont="1" applyBorder="1" applyAlignment="1">
      <alignment vertical="center"/>
    </xf>
    <xf numFmtId="0" fontId="6" fillId="0" borderId="244" xfId="3" applyFont="1" applyBorder="1" applyAlignment="1">
      <alignment vertical="center"/>
    </xf>
    <xf numFmtId="166" fontId="6" fillId="0" borderId="245" xfId="2" applyNumberFormat="1" applyFont="1" applyBorder="1" applyAlignment="1">
      <alignment horizontal="right" vertical="center"/>
    </xf>
    <xf numFmtId="166" fontId="6" fillId="0" borderId="246" xfId="2" applyNumberFormat="1" applyFont="1" applyBorder="1" applyAlignment="1">
      <alignment horizontal="right" vertical="center"/>
    </xf>
    <xf numFmtId="0" fontId="5" fillId="0" borderId="247" xfId="2" applyFont="1" applyBorder="1" applyAlignment="1">
      <alignment vertical="center"/>
    </xf>
    <xf numFmtId="0" fontId="6" fillId="0" borderId="248" xfId="2" applyFont="1" applyBorder="1" applyAlignment="1">
      <alignment vertical="center"/>
    </xf>
    <xf numFmtId="166" fontId="6" fillId="0" borderId="248" xfId="2" applyNumberFormat="1" applyFont="1" applyBorder="1" applyAlignment="1">
      <alignment horizontal="right" vertical="center"/>
    </xf>
    <xf numFmtId="166" fontId="6" fillId="0" borderId="157" xfId="2" applyNumberFormat="1" applyFont="1" applyBorder="1" applyAlignment="1">
      <alignment horizontal="right" vertical="center"/>
    </xf>
    <xf numFmtId="164" fontId="5" fillId="0" borderId="155" xfId="2" applyNumberFormat="1" applyFont="1" applyFill="1" applyBorder="1" applyAlignment="1">
      <alignment vertical="center"/>
    </xf>
    <xf numFmtId="1" fontId="5" fillId="0" borderId="150" xfId="2" applyNumberFormat="1" applyFont="1" applyBorder="1" applyAlignment="1">
      <alignment horizontal="center" vertical="center"/>
    </xf>
    <xf numFmtId="0" fontId="6" fillId="0" borderId="249" xfId="2" applyFont="1" applyBorder="1" applyAlignment="1">
      <alignment vertical="center"/>
    </xf>
    <xf numFmtId="166" fontId="6" fillId="0" borderId="249" xfId="2" applyNumberFormat="1" applyFont="1" applyBorder="1" applyAlignment="1">
      <alignment horizontal="right" vertical="center"/>
    </xf>
    <xf numFmtId="166" fontId="6" fillId="0" borderId="250" xfId="2" applyNumberFormat="1" applyFont="1" applyBorder="1" applyAlignment="1">
      <alignment horizontal="right" vertical="center"/>
    </xf>
    <xf numFmtId="0" fontId="6" fillId="0" borderId="243" xfId="3" applyFont="1" applyBorder="1" applyAlignment="1">
      <alignment vertical="center"/>
    </xf>
    <xf numFmtId="166" fontId="6" fillId="0" borderId="251" xfId="2" applyNumberFormat="1" applyFont="1" applyBorder="1" applyAlignment="1">
      <alignment horizontal="right" vertical="center"/>
    </xf>
    <xf numFmtId="164" fontId="12" fillId="0" borderId="155" xfId="0" applyNumberFormat="1" applyFont="1" applyBorder="1" applyAlignment="1">
      <alignment horizontal="right" vertical="center"/>
    </xf>
    <xf numFmtId="0" fontId="5" fillId="0" borderId="252" xfId="3" applyFont="1" applyBorder="1" applyAlignment="1">
      <alignment vertical="center"/>
    </xf>
    <xf numFmtId="0" fontId="6" fillId="0" borderId="253" xfId="2" applyFont="1" applyBorder="1" applyAlignment="1">
      <alignment vertical="center"/>
    </xf>
    <xf numFmtId="166" fontId="6" fillId="0" borderId="160" xfId="2" applyNumberFormat="1" applyFont="1" applyBorder="1" applyAlignment="1">
      <alignment horizontal="right" vertical="center"/>
    </xf>
    <xf numFmtId="166" fontId="6" fillId="0" borderId="254" xfId="2" applyNumberFormat="1" applyFont="1" applyBorder="1" applyAlignment="1">
      <alignment horizontal="right" vertical="center"/>
    </xf>
    <xf numFmtId="167" fontId="5" fillId="0" borderId="255" xfId="2" applyNumberFormat="1" applyFont="1" applyBorder="1" applyAlignment="1">
      <alignment horizontal="right" vertical="center"/>
    </xf>
    <xf numFmtId="164" fontId="12" fillId="0" borderId="173" xfId="0" applyNumberFormat="1" applyFont="1" applyBorder="1" applyAlignment="1">
      <alignment horizontal="right" vertical="center"/>
    </xf>
    <xf numFmtId="164" fontId="5" fillId="0" borderId="256" xfId="2" applyNumberFormat="1" applyFont="1" applyFill="1" applyBorder="1" applyAlignment="1">
      <alignment vertical="center"/>
    </xf>
    <xf numFmtId="1" fontId="5" fillId="0" borderId="257" xfId="2" applyNumberFormat="1" applyFont="1" applyBorder="1" applyAlignment="1">
      <alignment horizontal="center" vertical="center"/>
    </xf>
    <xf numFmtId="0" fontId="5" fillId="0" borderId="164" xfId="3" applyFont="1" applyBorder="1" applyAlignment="1">
      <alignment vertical="center"/>
    </xf>
    <xf numFmtId="0" fontId="6" fillId="0" borderId="258" xfId="3" applyFont="1" applyBorder="1" applyAlignment="1">
      <alignment vertical="center"/>
    </xf>
    <xf numFmtId="165" fontId="6" fillId="0" borderId="258" xfId="2" applyNumberFormat="1" applyFont="1" applyBorder="1" applyAlignment="1">
      <alignment horizontal="right" vertical="center"/>
    </xf>
    <xf numFmtId="167" fontId="12" fillId="0" borderId="259" xfId="0" applyNumberFormat="1" applyFont="1" applyBorder="1"/>
    <xf numFmtId="164" fontId="12" fillId="0" borderId="259" xfId="0" applyNumberFormat="1" applyFont="1" applyBorder="1"/>
    <xf numFmtId="1" fontId="5" fillId="0" borderId="12" xfId="2" applyNumberFormat="1" applyFont="1" applyBorder="1" applyAlignment="1">
      <alignment horizontal="center" vertical="center"/>
    </xf>
    <xf numFmtId="0" fontId="6" fillId="0" borderId="232" xfId="3" applyFont="1" applyBorder="1" applyAlignment="1">
      <alignment vertical="center"/>
    </xf>
    <xf numFmtId="165" fontId="6" fillId="0" borderId="232" xfId="2" applyNumberFormat="1" applyFont="1" applyBorder="1" applyAlignment="1">
      <alignment horizontal="right" vertical="center"/>
    </xf>
    <xf numFmtId="167" fontId="5" fillId="0" borderId="260" xfId="2" applyNumberFormat="1" applyFont="1" applyBorder="1" applyAlignment="1">
      <alignment horizontal="right" vertical="center"/>
    </xf>
    <xf numFmtId="167" fontId="12" fillId="0" borderId="235" xfId="0" applyNumberFormat="1" applyFont="1" applyBorder="1"/>
    <xf numFmtId="164" fontId="12" fillId="0" borderId="235" xfId="0" applyNumberFormat="1" applyFont="1" applyBorder="1"/>
    <xf numFmtId="1" fontId="5" fillId="0" borderId="261" xfId="2" applyNumberFormat="1" applyFont="1" applyBorder="1" applyAlignment="1">
      <alignment horizontal="center" vertical="center"/>
    </xf>
    <xf numFmtId="0" fontId="5" fillId="0" borderId="262" xfId="3" applyFont="1" applyBorder="1" applyAlignment="1">
      <alignment vertical="center"/>
    </xf>
    <xf numFmtId="0" fontId="6" fillId="0" borderId="263" xfId="2" applyFont="1" applyBorder="1" applyAlignment="1">
      <alignment vertical="center"/>
    </xf>
    <xf numFmtId="166" fontId="6" fillId="0" borderId="264" xfId="2" applyNumberFormat="1" applyFont="1" applyBorder="1" applyAlignment="1">
      <alignment horizontal="right" vertical="center"/>
    </xf>
    <xf numFmtId="167" fontId="5" fillId="0" borderId="265" xfId="2" applyNumberFormat="1" applyFont="1" applyBorder="1" applyAlignment="1">
      <alignment horizontal="right" vertical="center"/>
    </xf>
    <xf numFmtId="164" fontId="12" fillId="0" borderId="266" xfId="0" applyNumberFormat="1" applyFont="1" applyBorder="1" applyAlignment="1">
      <alignment horizontal="right" vertical="center"/>
    </xf>
    <xf numFmtId="0" fontId="5" fillId="0" borderId="267" xfId="3" applyFont="1" applyBorder="1" applyAlignment="1">
      <alignment horizontal="center" vertical="center"/>
    </xf>
    <xf numFmtId="0" fontId="5" fillId="0" borderId="267" xfId="3" applyFont="1" applyBorder="1" applyAlignment="1">
      <alignment vertical="center"/>
    </xf>
    <xf numFmtId="0" fontId="6" fillId="0" borderId="268" xfId="3" applyFont="1" applyBorder="1" applyAlignment="1">
      <alignment vertical="center"/>
    </xf>
    <xf numFmtId="166" fontId="6" fillId="0" borderId="269" xfId="2" applyNumberFormat="1" applyFont="1" applyBorder="1" applyAlignment="1">
      <alignment horizontal="right" vertical="center"/>
    </xf>
    <xf numFmtId="167" fontId="5" fillId="0" borderId="270" xfId="2" applyNumberFormat="1" applyFont="1" applyBorder="1" applyAlignment="1">
      <alignment horizontal="right" vertical="center"/>
    </xf>
    <xf numFmtId="164" fontId="5" fillId="0" borderId="271" xfId="2" applyNumberFormat="1" applyFont="1" applyBorder="1" applyAlignment="1">
      <alignment horizontal="right" vertical="center"/>
    </xf>
    <xf numFmtId="164" fontId="5" fillId="0" borderId="271" xfId="2" applyNumberFormat="1" applyFont="1" applyBorder="1" applyAlignment="1">
      <alignment vertical="center"/>
    </xf>
    <xf numFmtId="0" fontId="5" fillId="2" borderId="267" xfId="3" applyFont="1" applyFill="1" applyBorder="1" applyAlignment="1">
      <alignment horizontal="center" vertical="center"/>
    </xf>
    <xf numFmtId="0" fontId="5" fillId="2" borderId="267" xfId="3" applyFont="1" applyFill="1" applyBorder="1" applyAlignment="1">
      <alignment vertical="center"/>
    </xf>
    <xf numFmtId="0" fontId="6" fillId="2" borderId="268" xfId="3" applyFont="1" applyFill="1" applyBorder="1" applyAlignment="1">
      <alignment vertical="center"/>
    </xf>
    <xf numFmtId="166" fontId="6" fillId="0" borderId="267" xfId="2" applyNumberFormat="1" applyFont="1" applyBorder="1" applyAlignment="1">
      <alignment horizontal="right" vertical="center"/>
    </xf>
    <xf numFmtId="164" fontId="5" fillId="2" borderId="271" xfId="2" applyNumberFormat="1" applyFont="1" applyFill="1" applyBorder="1" applyAlignment="1">
      <alignment vertical="center"/>
    </xf>
    <xf numFmtId="166" fontId="6" fillId="0" borderId="272" xfId="2" applyNumberFormat="1" applyFont="1" applyBorder="1" applyAlignment="1">
      <alignment horizontal="right" vertical="center"/>
    </xf>
    <xf numFmtId="167" fontId="5" fillId="0" borderId="273" xfId="2" applyNumberFormat="1" applyFont="1" applyBorder="1" applyAlignment="1">
      <alignment horizontal="right" vertical="center"/>
    </xf>
    <xf numFmtId="167" fontId="12" fillId="0" borderId="274" xfId="0" applyNumberFormat="1" applyFont="1" applyBorder="1"/>
    <xf numFmtId="164" fontId="12" fillId="0" borderId="274" xfId="0" applyNumberFormat="1" applyFont="1" applyBorder="1"/>
    <xf numFmtId="164" fontId="5" fillId="0" borderId="165" xfId="2" applyNumberFormat="1" applyFont="1" applyFill="1" applyBorder="1" applyAlignment="1">
      <alignment vertical="center"/>
    </xf>
    <xf numFmtId="1" fontId="5" fillId="0" borderId="275" xfId="2" applyNumberFormat="1" applyFont="1" applyBorder="1" applyAlignment="1">
      <alignment horizontal="center" vertical="center"/>
    </xf>
    <xf numFmtId="0" fontId="5" fillId="0" borderId="276" xfId="3" applyFont="1" applyBorder="1" applyAlignment="1">
      <alignment vertical="center"/>
    </xf>
    <xf numFmtId="0" fontId="6" fillId="0" borderId="277" xfId="3" applyFont="1" applyBorder="1" applyAlignment="1">
      <alignment vertical="center"/>
    </xf>
    <xf numFmtId="166" fontId="6" fillId="0" borderId="278" xfId="2" applyNumberFormat="1" applyFont="1" applyBorder="1" applyAlignment="1">
      <alignment horizontal="right" vertical="center"/>
    </xf>
    <xf numFmtId="167" fontId="5" fillId="0" borderId="279" xfId="2" applyNumberFormat="1" applyFont="1" applyBorder="1" applyAlignment="1">
      <alignment horizontal="right" vertical="center"/>
    </xf>
    <xf numFmtId="164" fontId="5" fillId="0" borderId="280" xfId="2" applyNumberFormat="1" applyFont="1" applyBorder="1" applyAlignment="1">
      <alignment horizontal="right" vertical="center"/>
    </xf>
    <xf numFmtId="164" fontId="5" fillId="0" borderId="280" xfId="2" applyNumberFormat="1" applyFont="1" applyBorder="1" applyAlignment="1">
      <alignment vertical="center"/>
    </xf>
    <xf numFmtId="0" fontId="5" fillId="0" borderId="281" xfId="2" applyFont="1" applyBorder="1" applyAlignment="1">
      <alignment vertical="center"/>
    </xf>
    <xf numFmtId="0" fontId="6" fillId="0" borderId="282" xfId="2" applyFont="1" applyBorder="1" applyAlignment="1">
      <alignment vertical="center"/>
    </xf>
    <xf numFmtId="165" fontId="6" fillId="0" borderId="283" xfId="2" applyNumberFormat="1" applyFont="1" applyBorder="1" applyAlignment="1">
      <alignment horizontal="right" vertical="center"/>
    </xf>
    <xf numFmtId="167" fontId="5" fillId="0" borderId="284" xfId="2" applyNumberFormat="1" applyFont="1" applyBorder="1" applyAlignment="1">
      <alignment horizontal="right" vertical="center"/>
    </xf>
    <xf numFmtId="164" fontId="5" fillId="0" borderId="285" xfId="2" applyNumberFormat="1" applyFont="1" applyBorder="1" applyAlignment="1">
      <alignment horizontal="right" vertical="center"/>
    </xf>
    <xf numFmtId="164" fontId="5" fillId="0" borderId="285" xfId="2" applyNumberFormat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1" fontId="5" fillId="0" borderId="287" xfId="3" applyNumberFormat="1" applyFont="1" applyBorder="1" applyAlignment="1">
      <alignment horizontal="center" vertical="center"/>
    </xf>
    <xf numFmtId="0" fontId="5" fillId="0" borderId="288" xfId="3" applyFont="1" applyBorder="1" applyAlignment="1">
      <alignment vertical="center"/>
    </xf>
    <xf numFmtId="0" fontId="6" fillId="0" borderId="288" xfId="2" applyFont="1" applyBorder="1" applyAlignment="1">
      <alignment vertical="center"/>
    </xf>
    <xf numFmtId="166" fontId="6" fillId="0" borderId="288" xfId="2" applyNumberFormat="1" applyFont="1" applyBorder="1" applyAlignment="1">
      <alignment horizontal="right" vertical="center"/>
    </xf>
    <xf numFmtId="167" fontId="5" fillId="0" borderId="289" xfId="2" applyNumberFormat="1" applyFont="1" applyBorder="1" applyAlignment="1">
      <alignment horizontal="right" vertical="center"/>
    </xf>
    <xf numFmtId="164" fontId="12" fillId="0" borderId="259" xfId="0" applyNumberFormat="1" applyFont="1" applyBorder="1" applyAlignment="1">
      <alignment horizontal="right" vertical="center"/>
    </xf>
    <xf numFmtId="164" fontId="5" fillId="0" borderId="259" xfId="2" applyNumberFormat="1" applyFont="1" applyFill="1" applyBorder="1" applyAlignment="1">
      <alignment vertical="center"/>
    </xf>
    <xf numFmtId="0" fontId="5" fillId="0" borderId="288" xfId="2" applyFont="1" applyBorder="1" applyAlignment="1">
      <alignment vertical="center"/>
    </xf>
    <xf numFmtId="0" fontId="6" fillId="0" borderId="288" xfId="3" applyFont="1" applyBorder="1" applyAlignment="1">
      <alignment vertical="center"/>
    </xf>
    <xf numFmtId="167" fontId="5" fillId="0" borderId="290" xfId="2" applyNumberFormat="1" applyFont="1" applyBorder="1" applyAlignment="1">
      <alignment horizontal="right" vertical="center"/>
    </xf>
    <xf numFmtId="164" fontId="12" fillId="0" borderId="291" xfId="0" applyNumberFormat="1" applyFont="1" applyBorder="1" applyAlignment="1">
      <alignment horizontal="right" vertical="center"/>
    </xf>
    <xf numFmtId="0" fontId="5" fillId="0" borderId="292" xfId="2" applyFont="1" applyBorder="1" applyAlignment="1">
      <alignment vertical="center"/>
    </xf>
    <xf numFmtId="0" fontId="6" fillId="0" borderId="292" xfId="2" applyFont="1" applyBorder="1" applyAlignment="1">
      <alignment vertical="center"/>
    </xf>
    <xf numFmtId="166" fontId="6" fillId="0" borderId="292" xfId="2" applyNumberFormat="1" applyFont="1" applyBorder="1" applyAlignment="1">
      <alignment horizontal="right" vertical="center"/>
    </xf>
    <xf numFmtId="167" fontId="5" fillId="0" borderId="293" xfId="2" applyNumberFormat="1" applyFont="1" applyBorder="1" applyAlignment="1">
      <alignment horizontal="right" vertical="center"/>
    </xf>
    <xf numFmtId="164" fontId="12" fillId="0" borderId="294" xfId="0" applyNumberFormat="1" applyFont="1" applyBorder="1" applyAlignment="1">
      <alignment horizontal="right" vertical="center"/>
    </xf>
    <xf numFmtId="164" fontId="5" fillId="0" borderId="295" xfId="2" applyNumberFormat="1" applyFont="1" applyBorder="1" applyAlignment="1">
      <alignment vertical="center"/>
    </xf>
    <xf numFmtId="0" fontId="5" fillId="0" borderId="254" xfId="2" applyFont="1" applyBorder="1" applyAlignment="1">
      <alignment vertical="center"/>
    </xf>
    <xf numFmtId="0" fontId="6" fillId="0" borderId="254" xfId="2" applyFont="1" applyBorder="1" applyAlignment="1">
      <alignment vertical="center"/>
    </xf>
    <xf numFmtId="166" fontId="6" fillId="0" borderId="296" xfId="2" applyNumberFormat="1" applyFont="1" applyBorder="1" applyAlignment="1">
      <alignment horizontal="right" vertical="center"/>
    </xf>
    <xf numFmtId="166" fontId="6" fillId="0" borderId="297" xfId="2" applyNumberFormat="1" applyFont="1" applyBorder="1" applyAlignment="1">
      <alignment horizontal="right" vertical="center"/>
    </xf>
    <xf numFmtId="167" fontId="5" fillId="0" borderId="298" xfId="2" applyNumberFormat="1" applyFont="1" applyBorder="1" applyAlignment="1">
      <alignment horizontal="right" vertical="center"/>
    </xf>
    <xf numFmtId="164" fontId="5" fillId="0" borderId="294" xfId="2" applyNumberFormat="1" applyFont="1" applyBorder="1" applyAlignment="1">
      <alignment vertical="center"/>
    </xf>
    <xf numFmtId="0" fontId="5" fillId="0" borderId="296" xfId="2" applyFont="1" applyBorder="1" applyAlignment="1">
      <alignment vertical="center"/>
    </xf>
    <xf numFmtId="0" fontId="6" fillId="0" borderId="299" xfId="2" applyFont="1" applyBorder="1" applyAlignment="1">
      <alignment vertical="center"/>
    </xf>
    <xf numFmtId="164" fontId="12" fillId="0" borderId="300" xfId="0" applyNumberFormat="1" applyFont="1" applyBorder="1" applyAlignment="1">
      <alignment horizontal="right" vertical="center"/>
    </xf>
    <xf numFmtId="164" fontId="5" fillId="0" borderId="300" xfId="2" applyNumberFormat="1" applyFont="1" applyBorder="1" applyAlignment="1">
      <alignment vertical="center"/>
    </xf>
    <xf numFmtId="166" fontId="6" fillId="0" borderId="301" xfId="2" applyNumberFormat="1" applyFont="1" applyBorder="1" applyAlignment="1">
      <alignment horizontal="right" vertical="center"/>
    </xf>
    <xf numFmtId="166" fontId="6" fillId="0" borderId="302" xfId="2" applyNumberFormat="1" applyFont="1" applyBorder="1" applyAlignment="1">
      <alignment horizontal="right" vertical="center"/>
    </xf>
    <xf numFmtId="0" fontId="5" fillId="0" borderId="303" xfId="2" applyFont="1" applyBorder="1" applyAlignment="1">
      <alignment vertical="center"/>
    </xf>
    <xf numFmtId="0" fontId="6" fillId="0" borderId="304" xfId="2" applyFont="1" applyBorder="1" applyAlignment="1">
      <alignment vertical="center"/>
    </xf>
    <xf numFmtId="166" fontId="6" fillId="0" borderId="305" xfId="2" applyNumberFormat="1" applyFont="1" applyBorder="1" applyAlignment="1">
      <alignment horizontal="right" vertical="center"/>
    </xf>
    <xf numFmtId="166" fontId="6" fillId="0" borderId="306" xfId="2" applyNumberFormat="1" applyFont="1" applyBorder="1" applyAlignment="1">
      <alignment horizontal="right" vertical="center"/>
    </xf>
    <xf numFmtId="167" fontId="5" fillId="0" borderId="307" xfId="2" applyNumberFormat="1" applyFont="1" applyBorder="1" applyAlignment="1">
      <alignment horizontal="right" vertical="center"/>
    </xf>
    <xf numFmtId="164" fontId="12" fillId="0" borderId="308" xfId="0" applyNumberFormat="1" applyFont="1" applyBorder="1" applyAlignment="1">
      <alignment horizontal="right" vertical="center"/>
    </xf>
    <xf numFmtId="164" fontId="5" fillId="0" borderId="309" xfId="2" applyNumberFormat="1" applyFont="1" applyFill="1" applyBorder="1" applyAlignment="1">
      <alignment vertical="center"/>
    </xf>
    <xf numFmtId="0" fontId="5" fillId="0" borderId="310" xfId="2" applyFont="1" applyBorder="1" applyAlignment="1">
      <alignment vertical="center"/>
    </xf>
    <xf numFmtId="0" fontId="6" fillId="0" borderId="310" xfId="2" applyFont="1" applyBorder="1" applyAlignment="1">
      <alignment vertical="center"/>
    </xf>
    <xf numFmtId="164" fontId="5" fillId="0" borderId="309" xfId="2" applyNumberFormat="1" applyFont="1" applyBorder="1" applyAlignment="1">
      <alignment vertical="center"/>
    </xf>
    <xf numFmtId="1" fontId="5" fillId="0" borderId="311" xfId="3" applyNumberFormat="1" applyFont="1" applyBorder="1" applyAlignment="1">
      <alignment horizontal="center" vertical="center"/>
    </xf>
    <xf numFmtId="0" fontId="5" fillId="0" borderId="312" xfId="2" applyFont="1" applyBorder="1" applyAlignment="1">
      <alignment vertical="center"/>
    </xf>
    <xf numFmtId="0" fontId="6" fillId="0" borderId="312" xfId="2" applyFont="1" applyBorder="1" applyAlignment="1">
      <alignment vertical="center"/>
    </xf>
    <xf numFmtId="166" fontId="6" fillId="0" borderId="303" xfId="2" applyNumberFormat="1" applyFont="1" applyBorder="1" applyAlignment="1">
      <alignment horizontal="right" vertical="center"/>
    </xf>
    <xf numFmtId="166" fontId="6" fillId="0" borderId="313" xfId="2" applyNumberFormat="1" applyFont="1" applyBorder="1" applyAlignment="1">
      <alignment horizontal="right" vertical="center"/>
    </xf>
    <xf numFmtId="164" fontId="5" fillId="0" borderId="300" xfId="2" applyNumberFormat="1" applyFont="1" applyFill="1" applyBorder="1" applyAlignment="1">
      <alignment vertical="center"/>
    </xf>
    <xf numFmtId="166" fontId="6" fillId="0" borderId="314" xfId="2" applyNumberFormat="1" applyFont="1" applyBorder="1" applyAlignment="1">
      <alignment horizontal="right" vertical="center"/>
    </xf>
    <xf numFmtId="166" fontId="6" fillId="0" borderId="315" xfId="2" applyNumberFormat="1" applyFont="1" applyBorder="1" applyAlignment="1">
      <alignment horizontal="right" vertical="center"/>
    </xf>
    <xf numFmtId="167" fontId="5" fillId="0" borderId="316" xfId="2" applyNumberFormat="1" applyFont="1" applyBorder="1" applyAlignment="1">
      <alignment horizontal="right" vertical="center"/>
    </xf>
    <xf numFmtId="164" fontId="12" fillId="0" borderId="300" xfId="0" applyNumberFormat="1" applyFont="1" applyFill="1" applyBorder="1"/>
    <xf numFmtId="1" fontId="5" fillId="0" borderId="317" xfId="3" applyNumberFormat="1" applyFont="1" applyBorder="1" applyAlignment="1">
      <alignment horizontal="center" vertical="center"/>
    </xf>
    <xf numFmtId="0" fontId="5" fillId="0" borderId="248" xfId="3" applyFont="1" applyBorder="1" applyAlignment="1">
      <alignment vertical="center"/>
    </xf>
    <xf numFmtId="166" fontId="6" fillId="0" borderId="318" xfId="2" applyNumberFormat="1" applyFont="1" applyBorder="1" applyAlignment="1">
      <alignment horizontal="right" vertical="center"/>
    </xf>
    <xf numFmtId="167" fontId="5" fillId="0" borderId="168" xfId="2" applyNumberFormat="1" applyFont="1" applyBorder="1" applyAlignment="1">
      <alignment horizontal="right" vertical="center"/>
    </xf>
    <xf numFmtId="0" fontId="5" fillId="0" borderId="319" xfId="3" applyFont="1" applyBorder="1" applyAlignment="1">
      <alignment vertical="center"/>
    </xf>
    <xf numFmtId="166" fontId="6" fillId="0" borderId="138" xfId="2" applyNumberFormat="1" applyFont="1" applyBorder="1" applyAlignment="1">
      <alignment horizontal="right" vertical="center"/>
    </xf>
    <xf numFmtId="167" fontId="5" fillId="0" borderId="320" xfId="2" applyNumberFormat="1" applyFont="1" applyBorder="1" applyAlignment="1">
      <alignment horizontal="right" vertical="center"/>
    </xf>
    <xf numFmtId="164" fontId="12" fillId="0" borderId="321" xfId="0" applyNumberFormat="1" applyFont="1" applyBorder="1" applyAlignment="1">
      <alignment horizontal="right" vertical="center"/>
    </xf>
    <xf numFmtId="164" fontId="5" fillId="0" borderId="321" xfId="2" applyNumberFormat="1" applyFont="1" applyBorder="1" applyAlignment="1">
      <alignment horizontal="right" vertical="center"/>
    </xf>
    <xf numFmtId="0" fontId="5" fillId="0" borderId="322" xfId="2" applyFont="1" applyBorder="1" applyAlignment="1">
      <alignment vertical="center"/>
    </xf>
    <xf numFmtId="166" fontId="6" fillId="0" borderId="323" xfId="2" applyNumberFormat="1" applyFont="1" applyBorder="1" applyAlignment="1">
      <alignment horizontal="right" vertical="center"/>
    </xf>
    <xf numFmtId="167" fontId="5" fillId="0" borderId="324" xfId="2" applyNumberFormat="1" applyFont="1" applyBorder="1" applyAlignment="1">
      <alignment horizontal="right" vertical="center"/>
    </xf>
    <xf numFmtId="0" fontId="6" fillId="0" borderId="325" xfId="2" applyFont="1" applyBorder="1" applyAlignment="1">
      <alignment vertical="center"/>
    </xf>
    <xf numFmtId="166" fontId="6" fillId="0" borderId="326" xfId="2" applyNumberFormat="1" applyFont="1" applyBorder="1" applyAlignment="1">
      <alignment horizontal="right" vertical="center"/>
    </xf>
    <xf numFmtId="167" fontId="5" fillId="0" borderId="327" xfId="2" applyNumberFormat="1" applyFont="1" applyBorder="1" applyAlignment="1">
      <alignment horizontal="right" vertical="center"/>
    </xf>
    <xf numFmtId="167" fontId="12" fillId="0" borderId="300" xfId="0" applyNumberFormat="1" applyFont="1" applyBorder="1"/>
    <xf numFmtId="164" fontId="12" fillId="0" borderId="300" xfId="0" applyNumberFormat="1" applyFont="1" applyBorder="1"/>
    <xf numFmtId="0" fontId="5" fillId="0" borderId="299" xfId="2" applyFont="1" applyBorder="1" applyAlignment="1">
      <alignment vertical="center"/>
    </xf>
    <xf numFmtId="0" fontId="6" fillId="0" borderId="328" xfId="2" applyFont="1" applyBorder="1" applyAlignment="1">
      <alignment vertical="center"/>
    </xf>
    <xf numFmtId="164" fontId="12" fillId="0" borderId="300" xfId="0" applyNumberFormat="1" applyFont="1" applyBorder="1" applyAlignment="1">
      <alignment horizontal="right"/>
    </xf>
    <xf numFmtId="0" fontId="5" fillId="0" borderId="296" xfId="3" applyFont="1" applyBorder="1" applyAlignment="1">
      <alignment vertical="center"/>
    </xf>
    <xf numFmtId="0" fontId="6" fillId="0" borderId="329" xfId="2" applyFont="1" applyBorder="1" applyAlignment="1">
      <alignment vertical="center"/>
    </xf>
    <xf numFmtId="166" fontId="6" fillId="0" borderId="329" xfId="2" applyNumberFormat="1" applyFont="1" applyBorder="1" applyAlignment="1">
      <alignment horizontal="right" vertical="center"/>
    </xf>
    <xf numFmtId="0" fontId="6" fillId="0" borderId="296" xfId="2" applyFont="1" applyBorder="1" applyAlignment="1">
      <alignment vertical="center"/>
    </xf>
    <xf numFmtId="164" fontId="5" fillId="0" borderId="149" xfId="2" applyNumberFormat="1" applyFont="1" applyBorder="1" applyAlignment="1">
      <alignment horizontal="right" vertical="center"/>
    </xf>
    <xf numFmtId="0" fontId="5" fillId="0" borderId="296" xfId="2" applyFont="1" applyFill="1" applyBorder="1" applyAlignment="1">
      <alignment vertical="center"/>
    </xf>
    <xf numFmtId="0" fontId="6" fillId="0" borderId="296" xfId="2" applyFont="1" applyFill="1" applyBorder="1" applyAlignment="1">
      <alignment vertical="center"/>
    </xf>
    <xf numFmtId="166" fontId="6" fillId="0" borderId="330" xfId="2" applyNumberFormat="1" applyFont="1" applyBorder="1" applyAlignment="1">
      <alignment vertical="center"/>
    </xf>
    <xf numFmtId="0" fontId="5" fillId="0" borderId="331" xfId="2" applyFont="1" applyBorder="1" applyAlignment="1">
      <alignment vertical="center"/>
    </xf>
    <xf numFmtId="164" fontId="5" fillId="0" borderId="332" xfId="2" applyNumberFormat="1" applyFont="1" applyBorder="1" applyAlignment="1">
      <alignment horizontal="right" vertical="center"/>
    </xf>
    <xf numFmtId="164" fontId="12" fillId="0" borderId="332" xfId="0" applyNumberFormat="1" applyFont="1" applyBorder="1"/>
    <xf numFmtId="0" fontId="5" fillId="0" borderId="333" xfId="2" applyFont="1" applyFill="1" applyBorder="1" applyAlignment="1">
      <alignment vertical="center"/>
    </xf>
    <xf numFmtId="0" fontId="6" fillId="0" borderId="254" xfId="2" applyFont="1" applyFill="1" applyBorder="1" applyAlignment="1">
      <alignment vertical="center"/>
    </xf>
    <xf numFmtId="166" fontId="6" fillId="0" borderId="334" xfId="2" applyNumberFormat="1" applyFont="1" applyBorder="1" applyAlignment="1">
      <alignment horizontal="right" vertical="center"/>
    </xf>
    <xf numFmtId="167" fontId="12" fillId="0" borderId="332" xfId="0" applyNumberFormat="1" applyFont="1" applyBorder="1"/>
    <xf numFmtId="164" fontId="5" fillId="0" borderId="332" xfId="2" applyNumberFormat="1" applyFont="1" applyFill="1" applyBorder="1" applyAlignment="1">
      <alignment vertical="center"/>
    </xf>
    <xf numFmtId="0" fontId="6" fillId="0" borderId="329" xfId="2" applyFont="1" applyFill="1" applyBorder="1" applyAlignment="1">
      <alignment vertical="center"/>
    </xf>
    <xf numFmtId="166" fontId="6" fillId="0" borderId="209" xfId="2" applyNumberFormat="1" applyFont="1" applyBorder="1" applyAlignment="1">
      <alignment horizontal="right" vertical="center"/>
    </xf>
    <xf numFmtId="164" fontId="5" fillId="0" borderId="300" xfId="2" applyNumberFormat="1" applyFont="1" applyBorder="1" applyAlignment="1">
      <alignment horizontal="right" vertical="center"/>
    </xf>
    <xf numFmtId="1" fontId="5" fillId="2" borderId="317" xfId="3" applyNumberFormat="1" applyFont="1" applyFill="1" applyBorder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6" fillId="0" borderId="318" xfId="2" applyFont="1" applyFill="1" applyBorder="1" applyAlignment="1">
      <alignment vertical="center"/>
    </xf>
    <xf numFmtId="166" fontId="6" fillId="0" borderId="335" xfId="2" applyNumberFormat="1" applyFont="1" applyBorder="1" applyAlignment="1">
      <alignment horizontal="right" vertical="center"/>
    </xf>
    <xf numFmtId="166" fontId="6" fillId="0" borderId="336" xfId="2" applyNumberFormat="1" applyFont="1" applyBorder="1" applyAlignment="1">
      <alignment horizontal="right" vertical="center"/>
    </xf>
    <xf numFmtId="164" fontId="5" fillId="0" borderId="337" xfId="2" applyNumberFormat="1" applyFont="1" applyBorder="1" applyAlignment="1">
      <alignment horizontal="right" vertical="center"/>
    </xf>
    <xf numFmtId="164" fontId="12" fillId="0" borderId="337" xfId="0" applyNumberFormat="1" applyFont="1" applyBorder="1"/>
    <xf numFmtId="0" fontId="5" fillId="0" borderId="338" xfId="2" applyFont="1" applyFill="1" applyBorder="1" applyAlignment="1">
      <alignment vertical="center"/>
    </xf>
    <xf numFmtId="0" fontId="6" fillId="0" borderId="338" xfId="2" applyFont="1" applyFill="1" applyBorder="1" applyAlignment="1">
      <alignment vertical="center"/>
    </xf>
    <xf numFmtId="165" fontId="6" fillId="0" borderId="209" xfId="2" applyNumberFormat="1" applyFont="1" applyBorder="1" applyAlignment="1">
      <alignment vertical="center"/>
    </xf>
    <xf numFmtId="0" fontId="5" fillId="0" borderId="339" xfId="2" applyFont="1" applyBorder="1" applyAlignment="1">
      <alignment vertical="center"/>
    </xf>
    <xf numFmtId="0" fontId="5" fillId="0" borderId="338" xfId="2" applyFont="1" applyBorder="1" applyAlignment="1">
      <alignment vertical="center"/>
    </xf>
    <xf numFmtId="0" fontId="6" fillId="0" borderId="338" xfId="2" applyFont="1" applyBorder="1" applyAlignment="1">
      <alignment vertical="center"/>
    </xf>
    <xf numFmtId="166" fontId="6" fillId="0" borderId="299" xfId="2" applyNumberFormat="1" applyFont="1" applyBorder="1" applyAlignment="1">
      <alignment horizontal="right" vertical="center"/>
    </xf>
    <xf numFmtId="166" fontId="6" fillId="0" borderId="340" xfId="2" applyNumberFormat="1" applyFont="1" applyBorder="1" applyAlignment="1">
      <alignment horizontal="right" vertical="center"/>
    </xf>
    <xf numFmtId="167" fontId="5" fillId="0" borderId="341" xfId="2" applyNumberFormat="1" applyFont="1" applyBorder="1" applyAlignment="1">
      <alignment horizontal="right" vertical="center"/>
    </xf>
    <xf numFmtId="165" fontId="6" fillId="0" borderId="299" xfId="2" applyNumberFormat="1" applyFont="1" applyBorder="1" applyAlignment="1">
      <alignment vertical="center"/>
    </xf>
    <xf numFmtId="166" fontId="6" fillId="0" borderId="342" xfId="2" applyNumberFormat="1" applyFont="1" applyBorder="1" applyAlignment="1">
      <alignment horizontal="right" vertical="center"/>
    </xf>
    <xf numFmtId="164" fontId="12" fillId="0" borderId="300" xfId="0" applyNumberFormat="1" applyFont="1" applyBorder="1" applyAlignment="1">
      <alignment vertical="center"/>
    </xf>
    <xf numFmtId="0" fontId="5" fillId="0" borderId="343" xfId="2" applyFont="1" applyBorder="1" applyAlignment="1">
      <alignment vertical="center"/>
    </xf>
    <xf numFmtId="166" fontId="6" fillId="0" borderId="338" xfId="2" applyNumberFormat="1" applyFont="1" applyBorder="1" applyAlignment="1">
      <alignment horizontal="right" vertical="center"/>
    </xf>
    <xf numFmtId="166" fontId="6" fillId="0" borderId="299" xfId="2" applyNumberFormat="1" applyFont="1" applyBorder="1" applyAlignment="1">
      <alignment vertical="center"/>
    </xf>
    <xf numFmtId="167" fontId="5" fillId="0" borderId="344" xfId="2" applyNumberFormat="1" applyFont="1" applyBorder="1" applyAlignment="1">
      <alignment horizontal="right" vertical="center"/>
    </xf>
    <xf numFmtId="0" fontId="5" fillId="2" borderId="0" xfId="2" applyFont="1" applyFill="1" applyAlignment="1">
      <alignment vertical="center"/>
    </xf>
    <xf numFmtId="0" fontId="6" fillId="0" borderId="345" xfId="3" applyFont="1" applyBorder="1" applyAlignment="1">
      <alignment vertical="center"/>
    </xf>
    <xf numFmtId="166" fontId="6" fillId="0" borderId="345" xfId="2" applyNumberFormat="1" applyFont="1" applyBorder="1" applyAlignment="1">
      <alignment horizontal="right" vertical="center"/>
    </xf>
    <xf numFmtId="0" fontId="5" fillId="0" borderId="344" xfId="2" applyFont="1" applyBorder="1" applyAlignment="1">
      <alignment horizontal="right" vertical="center"/>
    </xf>
    <xf numFmtId="0" fontId="5" fillId="2" borderId="102" xfId="2" applyFont="1" applyFill="1" applyBorder="1" applyAlignment="1">
      <alignment vertical="center"/>
    </xf>
    <xf numFmtId="0" fontId="6" fillId="0" borderId="299" xfId="3" applyFont="1" applyBorder="1" applyAlignment="1">
      <alignment vertical="center"/>
    </xf>
    <xf numFmtId="167" fontId="5" fillId="0" borderId="346" xfId="2" applyNumberFormat="1" applyFont="1" applyBorder="1" applyAlignment="1">
      <alignment horizontal="right" vertical="center"/>
    </xf>
    <xf numFmtId="1" fontId="5" fillId="0" borderId="347" xfId="3" applyNumberFormat="1" applyFont="1" applyBorder="1" applyAlignment="1">
      <alignment horizontal="center" vertical="center"/>
    </xf>
    <xf numFmtId="0" fontId="5" fillId="0" borderId="318" xfId="2" applyFont="1" applyBorder="1" applyAlignment="1">
      <alignment vertical="center"/>
    </xf>
    <xf numFmtId="0" fontId="6" fillId="0" borderId="318" xfId="3" applyFont="1" applyBorder="1" applyAlignment="1">
      <alignment vertical="center"/>
    </xf>
    <xf numFmtId="166" fontId="6" fillId="0" borderId="348" xfId="2" applyNumberFormat="1" applyFont="1" applyBorder="1" applyAlignment="1">
      <alignment horizontal="right" vertical="center"/>
    </xf>
    <xf numFmtId="165" fontId="6" fillId="0" borderId="349" xfId="2" applyNumberFormat="1" applyFont="1" applyBorder="1" applyAlignment="1">
      <alignment vertical="center"/>
    </xf>
    <xf numFmtId="164" fontId="5" fillId="0" borderId="309" xfId="2" applyNumberFormat="1" applyFont="1" applyBorder="1" applyAlignment="1">
      <alignment horizontal="right" vertical="center"/>
    </xf>
    <xf numFmtId="0" fontId="5" fillId="0" borderId="138" xfId="2" applyFont="1" applyBorder="1" applyAlignment="1">
      <alignment vertical="center"/>
    </xf>
    <xf numFmtId="166" fontId="6" fillId="0" borderId="350" xfId="2" applyNumberFormat="1" applyFont="1" applyBorder="1" applyAlignment="1">
      <alignment vertical="center"/>
    </xf>
    <xf numFmtId="0" fontId="5" fillId="0" borderId="346" xfId="2" applyFont="1" applyBorder="1" applyAlignment="1">
      <alignment horizontal="right" vertical="center"/>
    </xf>
    <xf numFmtId="0" fontId="5" fillId="0" borderId="351" xfId="2" applyFont="1" applyBorder="1" applyAlignment="1">
      <alignment vertical="center"/>
    </xf>
    <xf numFmtId="165" fontId="6" fillId="0" borderId="328" xfId="2" applyNumberFormat="1" applyFont="1" applyBorder="1"/>
    <xf numFmtId="0" fontId="5" fillId="2" borderId="352" xfId="2" applyFont="1" applyFill="1" applyBorder="1" applyAlignment="1">
      <alignment vertical="center"/>
    </xf>
    <xf numFmtId="0" fontId="6" fillId="0" borderId="353" xfId="2" applyFont="1" applyBorder="1" applyAlignment="1">
      <alignment vertical="center" wrapText="1"/>
    </xf>
    <xf numFmtId="166" fontId="6" fillId="0" borderId="354" xfId="2" applyNumberFormat="1" applyFont="1" applyBorder="1" applyAlignment="1">
      <alignment horizontal="right" vertical="center"/>
    </xf>
    <xf numFmtId="167" fontId="5" fillId="0" borderId="355" xfId="2" applyNumberFormat="1" applyFont="1" applyBorder="1" applyAlignment="1">
      <alignment horizontal="right" vertical="center"/>
    </xf>
    <xf numFmtId="164" fontId="5" fillId="0" borderId="356" xfId="2" applyNumberFormat="1" applyFont="1" applyBorder="1" applyAlignment="1">
      <alignment horizontal="right" vertical="center"/>
    </xf>
    <xf numFmtId="164" fontId="5" fillId="0" borderId="356" xfId="2" applyNumberFormat="1" applyFont="1" applyBorder="1" applyAlignment="1">
      <alignment vertical="center"/>
    </xf>
    <xf numFmtId="0" fontId="5" fillId="0" borderId="232" xfId="2" applyFont="1" applyBorder="1" applyAlignment="1">
      <alignment vertical="center"/>
    </xf>
    <xf numFmtId="166" fontId="6" fillId="0" borderId="357" xfId="2" applyNumberFormat="1" applyFont="1" applyBorder="1" applyAlignment="1">
      <alignment horizontal="right" vertical="center"/>
    </xf>
    <xf numFmtId="166" fontId="6" fillId="0" borderId="358" xfId="2" applyNumberFormat="1" applyFont="1" applyBorder="1" applyAlignment="1">
      <alignment horizontal="right" vertical="center"/>
    </xf>
    <xf numFmtId="0" fontId="5" fillId="0" borderId="345" xfId="2" applyFont="1" applyBorder="1" applyAlignment="1">
      <alignment horizontal="right" vertical="center"/>
    </xf>
    <xf numFmtId="164" fontId="5" fillId="0" borderId="359" xfId="2" applyNumberFormat="1" applyFont="1" applyBorder="1" applyAlignment="1">
      <alignment horizontal="right" vertical="center"/>
    </xf>
    <xf numFmtId="164" fontId="5" fillId="0" borderId="359" xfId="2" applyNumberFormat="1" applyFont="1" applyBorder="1" applyAlignment="1">
      <alignment vertical="center"/>
    </xf>
    <xf numFmtId="1" fontId="5" fillId="0" borderId="360" xfId="3" applyNumberFormat="1" applyFont="1" applyBorder="1" applyAlignment="1">
      <alignment horizontal="center" vertical="center"/>
    </xf>
    <xf numFmtId="0" fontId="5" fillId="0" borderId="361" xfId="2" applyFont="1" applyBorder="1" applyAlignment="1">
      <alignment vertical="center"/>
    </xf>
    <xf numFmtId="0" fontId="6" fillId="0" borderId="361" xfId="3" applyFont="1" applyBorder="1" applyAlignment="1">
      <alignment vertical="center"/>
    </xf>
    <xf numFmtId="166" fontId="6" fillId="0" borderId="362" xfId="2" applyNumberFormat="1" applyFont="1" applyBorder="1" applyAlignment="1">
      <alignment vertical="center"/>
    </xf>
    <xf numFmtId="0" fontId="5" fillId="0" borderId="363" xfId="2" applyFont="1" applyBorder="1" applyAlignment="1">
      <alignment horizontal="right" vertical="center"/>
    </xf>
    <xf numFmtId="164" fontId="5" fillId="0" borderId="364" xfId="2" applyNumberFormat="1" applyFont="1" applyBorder="1" applyAlignment="1">
      <alignment horizontal="right" vertical="center"/>
    </xf>
    <xf numFmtId="164" fontId="5" fillId="0" borderId="364" xfId="2" applyNumberFormat="1" applyFont="1" applyFill="1" applyBorder="1" applyAlignment="1">
      <alignment vertical="center"/>
    </xf>
    <xf numFmtId="0" fontId="2" fillId="0" borderId="0" xfId="0" applyFont="1"/>
    <xf numFmtId="0" fontId="12" fillId="0" borderId="0" xfId="0" applyFont="1"/>
    <xf numFmtId="164" fontId="12" fillId="0" borderId="0" xfId="0" applyNumberFormat="1" applyFont="1"/>
    <xf numFmtId="0" fontId="12" fillId="0" borderId="0" xfId="0" applyFont="1" applyBorder="1"/>
    <xf numFmtId="164" fontId="12" fillId="0" borderId="0" xfId="0" applyNumberFormat="1" applyFont="1" applyBorder="1"/>
    <xf numFmtId="164" fontId="5" fillId="0" borderId="0" xfId="2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164" fontId="12" fillId="0" borderId="0" xfId="0" applyNumberFormat="1" applyFont="1" applyFill="1" applyBorder="1"/>
    <xf numFmtId="164" fontId="12" fillId="0" borderId="0" xfId="0" applyNumberFormat="1" applyFont="1" applyFill="1"/>
    <xf numFmtId="0" fontId="11" fillId="0" borderId="205" xfId="2" applyFont="1" applyBorder="1" applyAlignment="1">
      <alignment horizontal="center" vertical="center"/>
    </xf>
    <xf numFmtId="0" fontId="11" fillId="0" borderId="206" xfId="2" applyFont="1" applyBorder="1" applyAlignment="1">
      <alignment horizontal="center" vertical="center"/>
    </xf>
    <xf numFmtId="0" fontId="11" fillId="0" borderId="207" xfId="2" applyFont="1" applyBorder="1" applyAlignment="1">
      <alignment horizontal="center" vertical="center"/>
    </xf>
    <xf numFmtId="0" fontId="11" fillId="0" borderId="43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286" xfId="2" applyFont="1" applyBorder="1" applyAlignment="1">
      <alignment horizontal="center" vertical="center"/>
    </xf>
    <xf numFmtId="164" fontId="5" fillId="0" borderId="192" xfId="2" applyNumberFormat="1" applyFont="1" applyBorder="1" applyAlignment="1">
      <alignment horizontal="center" vertical="center" wrapText="1"/>
    </xf>
    <xf numFmtId="164" fontId="5" fillId="0" borderId="198" xfId="2" applyNumberFormat="1" applyFont="1" applyBorder="1" applyAlignment="1">
      <alignment horizontal="center" vertical="center" wrapText="1"/>
    </xf>
    <xf numFmtId="164" fontId="5" fillId="0" borderId="203" xfId="2" applyNumberFormat="1" applyFont="1" applyBorder="1" applyAlignment="1">
      <alignment horizontal="center" vertical="center" wrapText="1"/>
    </xf>
    <xf numFmtId="164" fontId="5" fillId="0" borderId="193" xfId="2" applyNumberFormat="1" applyFont="1" applyBorder="1" applyAlignment="1">
      <alignment horizontal="center" vertical="center" wrapText="1"/>
    </xf>
    <xf numFmtId="164" fontId="5" fillId="0" borderId="199" xfId="2" applyNumberFormat="1" applyFont="1" applyBorder="1" applyAlignment="1">
      <alignment horizontal="center" vertical="center" wrapText="1"/>
    </xf>
    <xf numFmtId="164" fontId="5" fillId="0" borderId="204" xfId="2" applyNumberFormat="1" applyFont="1" applyBorder="1" applyAlignment="1">
      <alignment horizontal="center" vertical="center" wrapText="1"/>
    </xf>
    <xf numFmtId="0" fontId="5" fillId="0" borderId="195" xfId="2" applyFont="1" applyBorder="1" applyAlignment="1">
      <alignment horizontal="center" vertical="center" wrapText="1"/>
    </xf>
    <xf numFmtId="0" fontId="5" fillId="0" borderId="201" xfId="2" applyFont="1" applyBorder="1" applyAlignment="1">
      <alignment horizontal="center" vertical="center" wrapText="1"/>
    </xf>
    <xf numFmtId="0" fontId="5" fillId="0" borderId="196" xfId="2" applyFont="1" applyBorder="1" applyAlignment="1">
      <alignment horizontal="center" vertical="center" wrapText="1"/>
    </xf>
    <xf numFmtId="0" fontId="5" fillId="0" borderId="200" xfId="2" applyFont="1" applyBorder="1" applyAlignment="1">
      <alignment horizontal="center" vertical="center" wrapText="1"/>
    </xf>
    <xf numFmtId="0" fontId="10" fillId="4" borderId="205" xfId="2" applyFont="1" applyFill="1" applyBorder="1" applyAlignment="1">
      <alignment horizontal="center" vertical="center"/>
    </xf>
    <xf numFmtId="0" fontId="10" fillId="4" borderId="206" xfId="2" applyFont="1" applyFill="1" applyBorder="1" applyAlignment="1">
      <alignment horizontal="center" vertical="center"/>
    </xf>
    <xf numFmtId="0" fontId="10" fillId="4" borderId="207" xfId="2" applyFont="1" applyFill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208" xfId="2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5" fillId="0" borderId="185" xfId="2" applyFont="1" applyBorder="1" applyAlignment="1">
      <alignment horizontal="center" vertical="center" wrapText="1"/>
    </xf>
    <xf numFmtId="0" fontId="5" fillId="0" borderId="18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7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15" fontId="5" fillId="0" borderId="188" xfId="2" applyNumberFormat="1" applyFont="1" applyBorder="1" applyAlignment="1">
      <alignment horizontal="center" vertical="center" wrapText="1"/>
    </xf>
    <xf numFmtId="15" fontId="5" fillId="0" borderId="194" xfId="2" applyNumberFormat="1" applyFont="1" applyBorder="1" applyAlignment="1">
      <alignment horizontal="center" vertical="center" wrapText="1"/>
    </xf>
    <xf numFmtId="15" fontId="5" fillId="0" borderId="200" xfId="2" applyNumberFormat="1" applyFont="1" applyBorder="1" applyAlignment="1">
      <alignment horizontal="center" vertical="center" wrapText="1"/>
    </xf>
    <xf numFmtId="0" fontId="5" fillId="0" borderId="189" xfId="2" applyFont="1" applyBorder="1" applyAlignment="1">
      <alignment horizontal="center" vertical="center" wrapText="1"/>
    </xf>
    <xf numFmtId="0" fontId="5" fillId="0" borderId="190" xfId="2" applyFont="1" applyBorder="1" applyAlignment="1">
      <alignment horizontal="center" vertical="center" wrapText="1"/>
    </xf>
    <xf numFmtId="164" fontId="5" fillId="0" borderId="191" xfId="2" applyNumberFormat="1" applyFont="1" applyBorder="1" applyAlignment="1">
      <alignment horizontal="center" vertical="center" wrapText="1"/>
    </xf>
    <xf numFmtId="164" fontId="5" fillId="0" borderId="197" xfId="2" applyNumberFormat="1" applyFont="1" applyBorder="1" applyAlignment="1">
      <alignment horizontal="center" vertical="center" wrapText="1"/>
    </xf>
    <xf numFmtId="164" fontId="5" fillId="0" borderId="202" xfId="2" applyNumberFormat="1" applyFont="1" applyBorder="1" applyAlignment="1">
      <alignment horizontal="center" vertical="center" wrapText="1"/>
    </xf>
    <xf numFmtId="0" fontId="10" fillId="4" borderId="17" xfId="2" applyFont="1" applyFill="1" applyBorder="1" applyAlignment="1">
      <alignment horizontal="center" vertical="center"/>
    </xf>
    <xf numFmtId="0" fontId="3" fillId="4" borderId="18" xfId="0" applyFont="1" applyFill="1" applyBorder="1"/>
    <xf numFmtId="0" fontId="3" fillId="4" borderId="19" xfId="0" applyFont="1" applyFill="1" applyBorder="1"/>
    <xf numFmtId="0" fontId="0" fillId="0" borderId="18" xfId="0" applyBorder="1"/>
    <xf numFmtId="0" fontId="0" fillId="0" borderId="6" xfId="0" applyBorder="1"/>
    <xf numFmtId="0" fontId="0" fillId="0" borderId="19" xfId="0" applyBorder="1"/>
    <xf numFmtId="0" fontId="0" fillId="0" borderId="43" xfId="0" applyBorder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0" fillId="0" borderId="9" xfId="0" applyBorder="1"/>
    <xf numFmtId="0" fontId="0" fillId="0" borderId="14" xfId="0" applyBorder="1"/>
    <xf numFmtId="15" fontId="5" fillId="0" borderId="4" xfId="2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10" xfId="0" applyBorder="1"/>
    <xf numFmtId="0" fontId="0" fillId="0" borderId="8" xfId="0" applyBorder="1"/>
    <xf numFmtId="0" fontId="0" fillId="0" borderId="15" xfId="0" applyBorder="1"/>
    <xf numFmtId="0" fontId="0" fillId="0" borderId="13" xfId="0" applyBorder="1"/>
    <xf numFmtId="0" fontId="5" fillId="2" borderId="4" xfId="2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10" xfId="0" applyFont="1" applyFill="1" applyBorder="1"/>
    <xf numFmtId="0" fontId="2" fillId="2" borderId="8" xfId="0" applyFont="1" applyFill="1" applyBorder="1"/>
    <xf numFmtId="0" fontId="2" fillId="2" borderId="15" xfId="0" applyFont="1" applyFill="1" applyBorder="1"/>
    <xf numFmtId="0" fontId="2" fillId="2" borderId="13" xfId="0" applyFont="1" applyFill="1" applyBorder="1"/>
    <xf numFmtId="164" fontId="5" fillId="2" borderId="3" xfId="2" applyNumberFormat="1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2" fillId="2" borderId="14" xfId="0" applyFont="1" applyFill="1" applyBorder="1"/>
    <xf numFmtId="164" fontId="5" fillId="0" borderId="5" xfId="2" applyNumberFormat="1" applyFont="1" applyFill="1" applyBorder="1" applyAlignment="1">
      <alignment horizontal="center" vertical="center" wrapText="1"/>
    </xf>
    <xf numFmtId="164" fontId="9" fillId="2" borderId="11" xfId="0" applyNumberFormat="1" applyFont="1" applyFill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164" fontId="5" fillId="0" borderId="344" xfId="2" applyNumberFormat="1" applyFont="1" applyFill="1" applyBorder="1" applyAlignment="1">
      <alignment vertical="center"/>
    </xf>
    <xf numFmtId="164" fontId="5" fillId="0" borderId="365" xfId="2" applyNumberFormat="1" applyFont="1" applyBorder="1" applyAlignment="1">
      <alignment vertical="center"/>
    </xf>
    <xf numFmtId="164" fontId="5" fillId="0" borderId="365" xfId="2" applyNumberFormat="1" applyFont="1" applyFill="1" applyBorder="1" applyAlignment="1">
      <alignment vertical="center"/>
    </xf>
    <xf numFmtId="164" fontId="12" fillId="0" borderId="366" xfId="0" applyNumberFormat="1" applyFont="1" applyBorder="1"/>
  </cellXfs>
  <cellStyles count="5">
    <cellStyle name="Normal" xfId="0" builtinId="0"/>
    <cellStyle name="Normal 2" xfId="2"/>
    <cellStyle name="Normal_RED-DEC" xfId="4"/>
    <cellStyle name="Normal_Rendement SICAV" xfId="3"/>
    <cellStyle name="Pourcentag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variation%202026\9-%20vl%20septembre%20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01-09-2026"/>
      <sheetName val="02-09-2026"/>
      <sheetName val="03-09-2026"/>
      <sheetName val="04-09-2026"/>
      <sheetName val="07-09-2026 "/>
      <sheetName val="08-09-2026 "/>
      <sheetName val="09-09-2026 "/>
      <sheetName val="10-09-2026"/>
      <sheetName val="11-09-2026 "/>
      <sheetName val="14-09-2026  "/>
      <sheetName val="15-09-2026 "/>
    </sheetNames>
    <sheetDataSet>
      <sheetData sheetId="0"/>
      <sheetData sheetId="1"/>
      <sheetData sheetId="2"/>
      <sheetData sheetId="3"/>
      <sheetData sheetId="4"/>
      <sheetData sheetId="5">
        <row r="6">
          <cell r="I6">
            <v>137.01900000000001</v>
          </cell>
        </row>
        <row r="7">
          <cell r="I7">
            <v>192.77699999999999</v>
          </cell>
        </row>
        <row r="8">
          <cell r="I8">
            <v>157.65799999999999</v>
          </cell>
        </row>
        <row r="9">
          <cell r="I9">
            <v>173.34100000000001</v>
          </cell>
        </row>
        <row r="10">
          <cell r="I10">
            <v>161.465</v>
          </cell>
        </row>
        <row r="11">
          <cell r="I11">
            <v>170.36500000000001</v>
          </cell>
        </row>
        <row r="12">
          <cell r="I12">
            <v>154.14599999999999</v>
          </cell>
        </row>
        <row r="13">
          <cell r="I13">
            <v>63.883000000000003</v>
          </cell>
        </row>
        <row r="14">
          <cell r="I14">
            <v>46.969000000000001</v>
          </cell>
        </row>
        <row r="15">
          <cell r="I15">
            <v>159.93299999999999</v>
          </cell>
        </row>
        <row r="16">
          <cell r="I16">
            <v>139.62299999999999</v>
          </cell>
        </row>
        <row r="17">
          <cell r="I17">
            <v>140.09399999999999</v>
          </cell>
        </row>
        <row r="18">
          <cell r="I18">
            <v>121.402</v>
          </cell>
        </row>
        <row r="19">
          <cell r="I19">
            <v>111.803</v>
          </cell>
        </row>
        <row r="20">
          <cell r="I20">
            <v>112.872</v>
          </cell>
        </row>
        <row r="21">
          <cell r="I21">
            <v>105.396</v>
          </cell>
        </row>
        <row r="23">
          <cell r="I23">
            <v>24.382000000000001</v>
          </cell>
        </row>
        <row r="24">
          <cell r="I24">
            <v>169.73500000000001</v>
          </cell>
        </row>
        <row r="25">
          <cell r="I25">
            <v>160.483</v>
          </cell>
        </row>
        <row r="26">
          <cell r="I26">
            <v>15.41</v>
          </cell>
        </row>
        <row r="27">
          <cell r="I27">
            <v>236.63900000000001</v>
          </cell>
        </row>
        <row r="28">
          <cell r="I28">
            <v>131.89599999999999</v>
          </cell>
        </row>
        <row r="29">
          <cell r="I29">
            <v>138.54599999999999</v>
          </cell>
        </row>
        <row r="30">
          <cell r="I30">
            <v>19.382000000000001</v>
          </cell>
        </row>
        <row r="31">
          <cell r="I31">
            <v>119.616</v>
          </cell>
        </row>
        <row r="35">
          <cell r="I35">
            <v>91.545000000000002</v>
          </cell>
        </row>
        <row r="36">
          <cell r="I36">
            <v>194.77500000000001</v>
          </cell>
        </row>
        <row r="37">
          <cell r="I37">
            <v>156.85300000000001</v>
          </cell>
        </row>
        <row r="38">
          <cell r="I38">
            <v>145.27699999999999</v>
          </cell>
        </row>
        <row r="40">
          <cell r="I40">
            <v>264.49200000000002</v>
          </cell>
        </row>
        <row r="41">
          <cell r="I41">
            <v>886.90899999999999</v>
          </cell>
        </row>
        <row r="42">
          <cell r="I42">
            <v>297.61099999999999</v>
          </cell>
        </row>
        <row r="43">
          <cell r="I43">
            <v>156.35499999999999</v>
          </cell>
        </row>
        <row r="44">
          <cell r="I44">
            <v>215.09100000000001</v>
          </cell>
        </row>
        <row r="45">
          <cell r="I45">
            <v>275.88200000000001</v>
          </cell>
        </row>
        <row r="46">
          <cell r="I46">
            <v>257.58199999999999</v>
          </cell>
        </row>
        <row r="47">
          <cell r="I47">
            <v>45.79</v>
          </cell>
        </row>
        <row r="48">
          <cell r="I48">
            <v>130.91300000000001</v>
          </cell>
        </row>
        <row r="49">
          <cell r="I49">
            <v>1.639</v>
          </cell>
        </row>
        <row r="50">
          <cell r="I50">
            <v>1.9810000000000001</v>
          </cell>
        </row>
        <row r="51">
          <cell r="I51">
            <v>148.053</v>
          </cell>
        </row>
        <row r="58">
          <cell r="I58">
            <v>1.64</v>
          </cell>
        </row>
        <row r="59">
          <cell r="I59">
            <v>1.98</v>
          </cell>
        </row>
        <row r="60">
          <cell r="I60">
            <v>2.1970000000000001</v>
          </cell>
        </row>
        <row r="65">
          <cell r="I65">
            <v>181.64699999999999</v>
          </cell>
        </row>
        <row r="67">
          <cell r="I67">
            <v>101.992</v>
          </cell>
        </row>
        <row r="70">
          <cell r="I70">
            <v>167.16399999999999</v>
          </cell>
        </row>
        <row r="72">
          <cell r="I72">
            <v>2.681</v>
          </cell>
        </row>
        <row r="78">
          <cell r="I78">
            <v>113.79900000000001</v>
          </cell>
        </row>
        <row r="79">
          <cell r="I79">
            <v>100.877</v>
          </cell>
        </row>
        <row r="80">
          <cell r="I80">
            <v>107.749</v>
          </cell>
        </row>
        <row r="81">
          <cell r="I81">
            <v>105.282</v>
          </cell>
        </row>
        <row r="82">
          <cell r="I82">
            <v>111.907</v>
          </cell>
        </row>
        <row r="83">
          <cell r="I83">
            <v>106.29900000000001</v>
          </cell>
        </row>
        <row r="84">
          <cell r="I84">
            <v>103.584</v>
          </cell>
        </row>
        <row r="85">
          <cell r="I85">
            <v>107.997</v>
          </cell>
        </row>
        <row r="86">
          <cell r="I86">
            <v>107.4</v>
          </cell>
        </row>
        <row r="87">
          <cell r="I87">
            <v>105.664</v>
          </cell>
        </row>
        <row r="88">
          <cell r="I88">
            <v>106.084</v>
          </cell>
        </row>
        <row r="89">
          <cell r="I89">
            <v>104.33799999999999</v>
          </cell>
        </row>
        <row r="90">
          <cell r="I90">
            <v>109.483</v>
          </cell>
        </row>
        <row r="91">
          <cell r="I91">
            <v>104.46299999999999</v>
          </cell>
        </row>
        <row r="92">
          <cell r="I92">
            <v>110.26</v>
          </cell>
        </row>
        <row r="93">
          <cell r="I93">
            <v>108.68600000000001</v>
          </cell>
        </row>
        <row r="94">
          <cell r="I94">
            <v>103.425</v>
          </cell>
        </row>
        <row r="96">
          <cell r="I96">
            <v>114.72499999999999</v>
          </cell>
        </row>
        <row r="97">
          <cell r="I97">
            <v>108.63500000000001</v>
          </cell>
        </row>
        <row r="98">
          <cell r="I98">
            <v>111.11499999999999</v>
          </cell>
        </row>
        <row r="99">
          <cell r="I99">
            <v>107.449</v>
          </cell>
        </row>
        <row r="100">
          <cell r="I100">
            <v>1054.663</v>
          </cell>
        </row>
        <row r="101">
          <cell r="I101">
            <v>10742.579</v>
          </cell>
        </row>
        <row r="102">
          <cell r="I102">
            <v>107.18</v>
          </cell>
        </row>
        <row r="103">
          <cell r="I103">
            <v>116.746</v>
          </cell>
        </row>
        <row r="108">
          <cell r="I108">
            <v>97.534999999999997</v>
          </cell>
        </row>
        <row r="109">
          <cell r="I109">
            <v>204.3</v>
          </cell>
        </row>
        <row r="110">
          <cell r="I110">
            <v>20.100999999999999</v>
          </cell>
        </row>
        <row r="111">
          <cell r="I111">
            <v>475.39800000000002</v>
          </cell>
        </row>
        <row r="112">
          <cell r="I112">
            <v>3295.873</v>
          </cell>
        </row>
        <row r="113">
          <cell r="I113">
            <v>77.19</v>
          </cell>
        </row>
        <row r="114">
          <cell r="I114">
            <v>57.351999999999997</v>
          </cell>
        </row>
        <row r="115">
          <cell r="I115">
            <v>118.127</v>
          </cell>
        </row>
        <row r="117">
          <cell r="I117">
            <v>30.905000000000001</v>
          </cell>
        </row>
        <row r="118">
          <cell r="I118">
            <v>28.933</v>
          </cell>
        </row>
        <row r="119">
          <cell r="I119">
            <v>23.245999999999999</v>
          </cell>
        </row>
        <row r="120">
          <cell r="I120">
            <v>134.179</v>
          </cell>
        </row>
        <row r="121">
          <cell r="I121">
            <v>140.62299999999999</v>
          </cell>
        </row>
        <row r="122">
          <cell r="I122">
            <v>139.19800000000001</v>
          </cell>
        </row>
        <row r="123">
          <cell r="I123">
            <v>122.27200000000001</v>
          </cell>
        </row>
        <row r="124">
          <cell r="I124">
            <v>160.81200000000001</v>
          </cell>
        </row>
        <row r="125">
          <cell r="I125">
            <v>20.015999999999998</v>
          </cell>
        </row>
        <row r="126">
          <cell r="I126">
            <v>161.24799999999999</v>
          </cell>
        </row>
        <row r="127">
          <cell r="I127">
            <v>130.226</v>
          </cell>
        </row>
        <row r="128">
          <cell r="I128">
            <v>99.141999999999996</v>
          </cell>
        </row>
        <row r="138">
          <cell r="I138">
            <v>176.19300000000001</v>
          </cell>
        </row>
        <row r="143">
          <cell r="I143">
            <v>16872.186000000002</v>
          </cell>
        </row>
        <row r="152">
          <cell r="I152">
            <v>172.999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02"/>
  <sheetViews>
    <sheetView tabSelected="1" zoomScaleNormal="100" workbookViewId="0">
      <pane ySplit="3" topLeftCell="A4" activePane="bottomLeft" state="frozen"/>
      <selection sqref="A1:B3"/>
      <selection pane="bottomLeft" activeCell="P6" sqref="P6"/>
    </sheetView>
  </sheetViews>
  <sheetFormatPr baseColWidth="10" defaultColWidth="11.42578125" defaultRowHeight="15"/>
  <cols>
    <col min="1" max="1" width="4.42578125" style="3" customWidth="1"/>
    <col min="2" max="2" width="41.42578125" style="2" customWidth="1"/>
    <col min="3" max="3" width="39" style="2" customWidth="1"/>
    <col min="4" max="4" width="16.7109375" customWidth="1"/>
    <col min="5" max="5" width="15.140625" customWidth="1"/>
    <col min="6" max="6" width="7.5703125" style="547" customWidth="1"/>
    <col min="7" max="7" width="20.140625" style="547" customWidth="1"/>
    <col min="8" max="8" width="15" style="548" customWidth="1"/>
    <col min="9" max="9" width="14.5703125" style="555" customWidth="1"/>
    <col min="10" max="10" width="16" style="2" hidden="1" customWidth="1"/>
    <col min="11" max="11" width="0" style="2" hidden="1" customWidth="1"/>
    <col min="12" max="12" width="0" style="3" hidden="1" customWidth="1"/>
    <col min="13" max="14" width="0" style="2" hidden="1" customWidth="1"/>
    <col min="15" max="16384" width="11.42578125" style="2"/>
  </cols>
  <sheetData>
    <row r="1" spans="1:14" ht="30.6" customHeight="1" thickTop="1">
      <c r="A1" s="605" t="s">
        <v>0</v>
      </c>
      <c r="B1" s="606"/>
      <c r="C1" s="607" t="s">
        <v>1</v>
      </c>
      <c r="D1" s="610" t="s">
        <v>2</v>
      </c>
      <c r="E1" s="611"/>
      <c r="F1" s="616" t="s">
        <v>3</v>
      </c>
      <c r="G1" s="617"/>
      <c r="H1" s="622" t="s">
        <v>4</v>
      </c>
      <c r="I1" s="625" t="s">
        <v>5</v>
      </c>
      <c r="J1" s="1" t="s">
        <v>6</v>
      </c>
    </row>
    <row r="2" spans="1:14" customFormat="1">
      <c r="A2" s="583"/>
      <c r="B2" s="584"/>
      <c r="C2" s="608"/>
      <c r="D2" s="612"/>
      <c r="E2" s="613"/>
      <c r="F2" s="618"/>
      <c r="G2" s="619"/>
      <c r="H2" s="623"/>
      <c r="I2" s="626"/>
      <c r="J2" s="4"/>
      <c r="K2" s="4"/>
      <c r="L2" s="5"/>
    </row>
    <row r="3" spans="1:14" customFormat="1" ht="15.75" thickBot="1">
      <c r="A3" s="585"/>
      <c r="B3" s="586"/>
      <c r="C3" s="609"/>
      <c r="D3" s="614"/>
      <c r="E3" s="615"/>
      <c r="F3" s="620"/>
      <c r="G3" s="621"/>
      <c r="H3" s="624"/>
      <c r="I3" s="627"/>
      <c r="L3" s="5"/>
    </row>
    <row r="4" spans="1:14" customFormat="1" ht="16.5" thickTop="1" thickBot="1">
      <c r="A4" s="598" t="s">
        <v>7</v>
      </c>
      <c r="B4" s="599"/>
      <c r="C4" s="599"/>
      <c r="D4" s="599"/>
      <c r="E4" s="599"/>
      <c r="F4" s="599"/>
      <c r="G4" s="599"/>
      <c r="H4" s="599"/>
      <c r="I4" s="600"/>
      <c r="L4" s="5"/>
    </row>
    <row r="5" spans="1:14" customFormat="1" ht="16.5" thickTop="1" thickBot="1">
      <c r="A5" s="578" t="s">
        <v>8</v>
      </c>
      <c r="B5" s="601"/>
      <c r="C5" s="601"/>
      <c r="D5" s="601"/>
      <c r="E5" s="601"/>
      <c r="F5" s="601"/>
      <c r="G5" s="601"/>
      <c r="H5" s="602"/>
      <c r="I5" s="603"/>
      <c r="J5" s="2"/>
      <c r="K5" s="2"/>
      <c r="L5" s="5"/>
    </row>
    <row r="6" spans="1:14" customFormat="1" ht="16.5" thickTop="1" thickBot="1">
      <c r="A6" s="6">
        <v>1</v>
      </c>
      <c r="B6" s="7" t="s">
        <v>9</v>
      </c>
      <c r="C6" s="8" t="s">
        <v>10</v>
      </c>
      <c r="D6" s="9">
        <v>33805</v>
      </c>
      <c r="E6" s="9"/>
      <c r="F6" s="10"/>
      <c r="G6" s="11">
        <v>131.35900000000001</v>
      </c>
      <c r="H6" s="629">
        <v>137.14400000000001</v>
      </c>
      <c r="I6" s="12">
        <v>137.15700000000001</v>
      </c>
      <c r="J6" s="13">
        <f>H6-'[3]08-09-2026 '!I6</f>
        <v>0.125</v>
      </c>
      <c r="K6" s="14"/>
      <c r="L6" s="15"/>
      <c r="N6" s="14" t="e">
        <f>+#REF!-H6</f>
        <v>#REF!</v>
      </c>
    </row>
    <row r="7" spans="1:14" customFormat="1">
      <c r="A7" s="16">
        <v>2</v>
      </c>
      <c r="B7" s="17" t="s">
        <v>11</v>
      </c>
      <c r="C7" s="18" t="s">
        <v>10</v>
      </c>
      <c r="D7" s="19">
        <v>39188</v>
      </c>
      <c r="E7" s="19"/>
      <c r="F7" s="20"/>
      <c r="G7" s="11">
        <v>184.119</v>
      </c>
      <c r="H7" s="631">
        <v>192.94800000000001</v>
      </c>
      <c r="I7" s="21">
        <v>192.97</v>
      </c>
      <c r="J7" s="13">
        <f>H7-'[3]08-09-2026 '!I7</f>
        <v>0.17100000000002069</v>
      </c>
      <c r="K7" s="14"/>
      <c r="L7" s="15"/>
      <c r="N7" s="14" t="e">
        <f>+#REF!-H7</f>
        <v>#REF!</v>
      </c>
    </row>
    <row r="8" spans="1:14" customFormat="1">
      <c r="A8" s="6">
        <v>3</v>
      </c>
      <c r="B8" s="22" t="s">
        <v>12</v>
      </c>
      <c r="C8" s="18" t="s">
        <v>13</v>
      </c>
      <c r="D8" s="19">
        <v>36192</v>
      </c>
      <c r="E8" s="19"/>
      <c r="F8" s="23"/>
      <c r="G8" s="11">
        <v>151.696</v>
      </c>
      <c r="H8" s="24">
        <v>157.797</v>
      </c>
      <c r="I8" s="24">
        <v>157.821</v>
      </c>
      <c r="J8" s="13">
        <f>H8-'[3]08-09-2026 '!I8</f>
        <v>0.13900000000001</v>
      </c>
      <c r="K8" s="14"/>
      <c r="L8" s="15"/>
      <c r="N8" s="14" t="e">
        <f>+#REF!-H8</f>
        <v>#REF!</v>
      </c>
    </row>
    <row r="9" spans="1:14" customFormat="1">
      <c r="A9" s="16">
        <v>4</v>
      </c>
      <c r="B9" s="17" t="s">
        <v>14</v>
      </c>
      <c r="C9" s="18" t="s">
        <v>15</v>
      </c>
      <c r="D9" s="19">
        <v>42996</v>
      </c>
      <c r="E9" s="19"/>
      <c r="F9" s="23"/>
      <c r="G9" s="25">
        <v>165.83</v>
      </c>
      <c r="H9" s="24">
        <v>173.506</v>
      </c>
      <c r="I9" s="24">
        <v>173.53</v>
      </c>
      <c r="J9" s="13">
        <f>H9-'[3]08-09-2026 '!I9</f>
        <v>0.16499999999999204</v>
      </c>
      <c r="K9" s="14"/>
      <c r="L9" s="15"/>
      <c r="N9" s="14" t="e">
        <f>+#REF!-H9</f>
        <v>#REF!</v>
      </c>
    </row>
    <row r="10" spans="1:14" customFormat="1">
      <c r="A10" s="6">
        <v>5</v>
      </c>
      <c r="B10" s="22" t="s">
        <v>16</v>
      </c>
      <c r="C10" s="18" t="s">
        <v>17</v>
      </c>
      <c r="D10" s="26">
        <v>37043</v>
      </c>
      <c r="E10" s="27"/>
      <c r="F10" s="23"/>
      <c r="G10" s="25">
        <v>156.578</v>
      </c>
      <c r="H10" s="28">
        <v>161.559</v>
      </c>
      <c r="I10" s="28">
        <v>161.58000000000001</v>
      </c>
      <c r="J10" s="13">
        <f>H10-'[3]08-09-2026 '!I10</f>
        <v>9.3999999999994088E-2</v>
      </c>
      <c r="K10" s="14"/>
      <c r="L10" s="15"/>
      <c r="N10" s="14" t="e">
        <f>+#REF!-H10</f>
        <v>#REF!</v>
      </c>
    </row>
    <row r="11" spans="1:14" customFormat="1">
      <c r="A11" s="6">
        <v>6</v>
      </c>
      <c r="B11" s="17" t="s">
        <v>18</v>
      </c>
      <c r="C11" s="18" t="s">
        <v>19</v>
      </c>
      <c r="D11" s="26">
        <v>43370</v>
      </c>
      <c r="E11" s="29"/>
      <c r="F11" s="23"/>
      <c r="G11" s="25">
        <v>163.47900000000001</v>
      </c>
      <c r="H11" s="24">
        <v>170.52500000000001</v>
      </c>
      <c r="I11" s="24">
        <v>170.55</v>
      </c>
      <c r="J11" s="13">
        <f>H11-'[3]08-09-2026 '!I11</f>
        <v>0.15999999999999659</v>
      </c>
      <c r="K11" s="14"/>
      <c r="L11" s="15"/>
      <c r="N11" s="14" t="e">
        <f>+#REF!-H11</f>
        <v>#REF!</v>
      </c>
    </row>
    <row r="12" spans="1:14" customFormat="1">
      <c r="A12" s="6">
        <v>7</v>
      </c>
      <c r="B12" s="30" t="s">
        <v>20</v>
      </c>
      <c r="C12" s="31" t="s">
        <v>21</v>
      </c>
      <c r="D12" s="32">
        <v>39489</v>
      </c>
      <c r="E12" s="33"/>
      <c r="F12" s="34"/>
      <c r="G12" s="35">
        <v>148.41499999999999</v>
      </c>
      <c r="H12" s="36">
        <v>154.286</v>
      </c>
      <c r="I12" s="36">
        <v>154.27000000000001</v>
      </c>
      <c r="J12" s="13">
        <f>H12-'[3]08-09-2026 '!I12</f>
        <v>0.14000000000001478</v>
      </c>
      <c r="K12" s="14"/>
      <c r="L12" s="15"/>
      <c r="N12" s="14" t="e">
        <f>+#REF!-H12</f>
        <v>#REF!</v>
      </c>
    </row>
    <row r="13" spans="1:14" customFormat="1">
      <c r="A13" s="6">
        <v>8</v>
      </c>
      <c r="B13" s="37" t="s">
        <v>22</v>
      </c>
      <c r="C13" s="38" t="s">
        <v>23</v>
      </c>
      <c r="D13" s="39">
        <v>33878</v>
      </c>
      <c r="E13" s="39"/>
      <c r="F13" s="40"/>
      <c r="G13" s="41">
        <v>61.194000000000003</v>
      </c>
      <c r="H13" s="42">
        <v>63.941000000000003</v>
      </c>
      <c r="I13" s="42">
        <v>63.951000000000001</v>
      </c>
      <c r="J13" s="13">
        <f>H13-'[3]08-09-2026 '!I13</f>
        <v>5.7999999999999829E-2</v>
      </c>
      <c r="K13" s="14"/>
      <c r="L13" s="15"/>
      <c r="N13" s="14" t="e">
        <f>+#REF!-H13</f>
        <v>#REF!</v>
      </c>
    </row>
    <row r="14" spans="1:14" s="46" customFormat="1">
      <c r="A14" s="6">
        <v>9</v>
      </c>
      <c r="B14" s="43" t="s">
        <v>24</v>
      </c>
      <c r="C14" s="38" t="s">
        <v>25</v>
      </c>
      <c r="D14" s="44">
        <v>34599</v>
      </c>
      <c r="E14" s="27"/>
      <c r="F14" s="23"/>
      <c r="G14" s="41">
        <v>45.127000000000002</v>
      </c>
      <c r="H14" s="45">
        <v>47.012999999999998</v>
      </c>
      <c r="I14" s="45">
        <v>47.021000000000001</v>
      </c>
      <c r="J14" s="13">
        <f>H14-'[3]08-09-2026 '!I14</f>
        <v>4.399999999999693E-2</v>
      </c>
      <c r="K14" s="14"/>
      <c r="L14" s="15"/>
      <c r="N14" s="14" t="e">
        <f>+#REF!-H14</f>
        <v>#REF!</v>
      </c>
    </row>
    <row r="15" spans="1:14" s="46" customFormat="1">
      <c r="A15" s="6">
        <v>10</v>
      </c>
      <c r="B15" s="47" t="s">
        <v>26</v>
      </c>
      <c r="C15" s="18" t="s">
        <v>25</v>
      </c>
      <c r="D15" s="27">
        <v>40000</v>
      </c>
      <c r="E15" s="27"/>
      <c r="F15" s="23"/>
      <c r="G15" s="41">
        <v>153.423</v>
      </c>
      <c r="H15" s="45">
        <v>160.08699999999999</v>
      </c>
      <c r="I15" s="45">
        <v>160.114</v>
      </c>
      <c r="J15" s="13">
        <f>H15-'[3]08-09-2026 '!I15</f>
        <v>0.15399999999999636</v>
      </c>
      <c r="K15" s="14"/>
      <c r="L15" s="15"/>
      <c r="N15" s="14" t="e">
        <f>+#REF!-H15</f>
        <v>#REF!</v>
      </c>
    </row>
    <row r="16" spans="1:14" customFormat="1" ht="15" customHeight="1">
      <c r="A16" s="6">
        <v>11</v>
      </c>
      <c r="B16" s="17" t="s">
        <v>27</v>
      </c>
      <c r="C16" s="18" t="s">
        <v>28</v>
      </c>
      <c r="D16" s="27">
        <v>36815</v>
      </c>
      <c r="E16" s="48"/>
      <c r="F16" s="23"/>
      <c r="G16" s="41">
        <v>134.316</v>
      </c>
      <c r="H16" s="24">
        <v>139.744</v>
      </c>
      <c r="I16" s="24">
        <v>139.767</v>
      </c>
      <c r="J16" s="13">
        <f>H16-'[3]08-09-2026 '!I16</f>
        <v>0.12100000000000932</v>
      </c>
      <c r="K16" s="14"/>
      <c r="L16" s="15"/>
      <c r="N16" s="14" t="e">
        <f>+#REF!-H16</f>
        <v>#REF!</v>
      </c>
    </row>
    <row r="17" spans="1:14" ht="12.75" customHeight="1">
      <c r="A17" s="6">
        <v>12</v>
      </c>
      <c r="B17" s="17" t="s">
        <v>29</v>
      </c>
      <c r="C17" s="18" t="s">
        <v>30</v>
      </c>
      <c r="D17" s="27">
        <v>36075</v>
      </c>
      <c r="E17" s="48"/>
      <c r="F17" s="23"/>
      <c r="G17" s="25">
        <v>134.21299999999999</v>
      </c>
      <c r="H17" s="42">
        <v>140.23400000000001</v>
      </c>
      <c r="I17" s="42">
        <v>140.25</v>
      </c>
      <c r="J17" s="13">
        <f>H17-'[3]08-09-2026 '!I17</f>
        <v>0.14000000000001478</v>
      </c>
      <c r="K17" s="14"/>
      <c r="L17" s="15"/>
      <c r="N17" s="14" t="e">
        <f>+#REF!-H17</f>
        <v>#REF!</v>
      </c>
    </row>
    <row r="18" spans="1:14" ht="12.75" customHeight="1">
      <c r="A18" s="49">
        <v>13</v>
      </c>
      <c r="B18" s="17" t="s">
        <v>31</v>
      </c>
      <c r="C18" s="18" t="s">
        <v>32</v>
      </c>
      <c r="D18" s="26">
        <v>39209</v>
      </c>
      <c r="E18" s="48"/>
      <c r="F18" s="23"/>
      <c r="G18" s="25">
        <v>115.794</v>
      </c>
      <c r="H18" s="24">
        <v>121.52800000000001</v>
      </c>
      <c r="I18" s="24">
        <v>121.536</v>
      </c>
      <c r="J18" s="13">
        <f>H18-'[3]08-09-2026 '!I18</f>
        <v>0.12600000000000477</v>
      </c>
      <c r="K18" s="14"/>
      <c r="L18" s="15"/>
      <c r="N18" s="14" t="e">
        <f>+#REF!-H18</f>
        <v>#REF!</v>
      </c>
    </row>
    <row r="19" spans="1:14" ht="15" customHeight="1">
      <c r="A19" s="16">
        <v>14</v>
      </c>
      <c r="B19" s="17" t="s">
        <v>33</v>
      </c>
      <c r="C19" s="18" t="s">
        <v>34</v>
      </c>
      <c r="D19" s="27">
        <v>45630</v>
      </c>
      <c r="E19" s="48"/>
      <c r="F19" s="23"/>
      <c r="G19" s="25">
        <v>107.343</v>
      </c>
      <c r="H19" s="24">
        <v>111.908</v>
      </c>
      <c r="I19" s="24">
        <v>111.928</v>
      </c>
      <c r="J19" s="13">
        <f>H19-'[3]08-09-2026 '!I19</f>
        <v>0.10500000000000398</v>
      </c>
      <c r="K19" s="14"/>
      <c r="L19" s="15"/>
      <c r="N19" s="14" t="e">
        <f>+#REF!-H19</f>
        <v>#REF!</v>
      </c>
    </row>
    <row r="20" spans="1:14" ht="15" customHeight="1" thickBot="1">
      <c r="A20" s="16">
        <v>15</v>
      </c>
      <c r="B20" s="17" t="s">
        <v>35</v>
      </c>
      <c r="C20" s="18" t="s">
        <v>36</v>
      </c>
      <c r="D20" s="27">
        <v>45631</v>
      </c>
      <c r="E20" s="48"/>
      <c r="F20" s="23"/>
      <c r="G20" s="25">
        <v>108.373</v>
      </c>
      <c r="H20" s="628">
        <v>112.976</v>
      </c>
      <c r="I20" s="42">
        <v>112.995</v>
      </c>
      <c r="J20" s="13">
        <f>H20-'[3]08-09-2026 '!I20</f>
        <v>0.1039999999999992</v>
      </c>
      <c r="K20" s="14"/>
      <c r="L20" s="15"/>
      <c r="N20" s="14" t="e">
        <f>+#REF!-H20</f>
        <v>#REF!</v>
      </c>
    </row>
    <row r="21" spans="1:14" ht="15.75" thickBot="1">
      <c r="A21" s="50">
        <v>16</v>
      </c>
      <c r="B21" s="51" t="s">
        <v>37</v>
      </c>
      <c r="C21" s="52" t="s">
        <v>38</v>
      </c>
      <c r="D21" s="53">
        <v>45877</v>
      </c>
      <c r="E21" s="54"/>
      <c r="F21" s="55"/>
      <c r="G21" s="56">
        <v>101.925</v>
      </c>
      <c r="H21" s="629">
        <v>105.477</v>
      </c>
      <c r="I21" s="57">
        <v>105.492</v>
      </c>
      <c r="J21" s="13">
        <f>H21-'[3]08-09-2026 '!I21</f>
        <v>8.100000000000307E-2</v>
      </c>
      <c r="K21" s="14"/>
      <c r="L21" s="15"/>
      <c r="N21" s="14" t="e">
        <f>+#REF!-H21</f>
        <v>#REF!</v>
      </c>
    </row>
    <row r="22" spans="1:14" ht="16.5" thickTop="1" thickBot="1">
      <c r="A22" s="578" t="s">
        <v>39</v>
      </c>
      <c r="B22" s="601"/>
      <c r="C22" s="601"/>
      <c r="D22" s="601"/>
      <c r="E22" s="601"/>
      <c r="F22" s="601"/>
      <c r="G22" s="601"/>
      <c r="H22" s="604"/>
      <c r="I22" s="603"/>
      <c r="J22" s="13"/>
      <c r="K22" s="14"/>
      <c r="L22" s="15"/>
      <c r="N22" s="14" t="e">
        <f>+#REF!-H22</f>
        <v>#REF!</v>
      </c>
    </row>
    <row r="23" spans="1:14" ht="15.75" thickTop="1">
      <c r="A23" s="58">
        <v>17</v>
      </c>
      <c r="B23" s="59" t="s">
        <v>40</v>
      </c>
      <c r="C23" s="60" t="s">
        <v>36</v>
      </c>
      <c r="D23" s="61">
        <v>39084</v>
      </c>
      <c r="E23" s="9"/>
      <c r="F23" s="62"/>
      <c r="G23" s="63">
        <v>23.481000000000002</v>
      </c>
      <c r="H23" s="64">
        <v>24.402999999999999</v>
      </c>
      <c r="I23" s="64">
        <v>24.408999999999999</v>
      </c>
      <c r="J23" s="13">
        <f>H23-'[3]08-09-2026 '!I23</f>
        <v>2.0999999999997243E-2</v>
      </c>
      <c r="K23" s="14"/>
      <c r="L23" s="15"/>
      <c r="N23" s="14" t="e">
        <f>+#REF!-H23</f>
        <v>#REF!</v>
      </c>
    </row>
    <row r="24" spans="1:14">
      <c r="A24" s="58">
        <v>18</v>
      </c>
      <c r="B24" s="65" t="s">
        <v>41</v>
      </c>
      <c r="C24" s="18" t="s">
        <v>42</v>
      </c>
      <c r="D24" s="66">
        <v>42003</v>
      </c>
      <c r="E24" s="67"/>
      <c r="F24" s="68"/>
      <c r="G24" s="69">
        <v>163.14699999999999</v>
      </c>
      <c r="H24" s="70">
        <v>169.86500000000001</v>
      </c>
      <c r="I24" s="70">
        <v>169.88900000000001</v>
      </c>
      <c r="J24" s="13">
        <f>H24-'[3]08-09-2026 '!I24</f>
        <v>0.12999999999999545</v>
      </c>
      <c r="K24" s="14"/>
      <c r="L24" s="15"/>
      <c r="N24" s="14" t="e">
        <f>+#REF!-H24</f>
        <v>#REF!</v>
      </c>
    </row>
    <row r="25" spans="1:14">
      <c r="A25" s="58">
        <v>19</v>
      </c>
      <c r="B25" s="71" t="s">
        <v>43</v>
      </c>
      <c r="C25" s="72" t="s">
        <v>44</v>
      </c>
      <c r="D25" s="73">
        <v>43054</v>
      </c>
      <c r="E25" s="74"/>
      <c r="F25" s="68"/>
      <c r="G25" s="75">
        <v>154.71700000000001</v>
      </c>
      <c r="H25" s="76">
        <v>160.535</v>
      </c>
      <c r="I25" s="76">
        <v>160.542</v>
      </c>
      <c r="J25" s="13">
        <f>H25-'[3]08-09-2026 '!I25</f>
        <v>5.1999999999992497E-2</v>
      </c>
      <c r="K25" s="14"/>
      <c r="L25" s="15"/>
      <c r="N25" s="14" t="e">
        <f>+#REF!-H25</f>
        <v>#REF!</v>
      </c>
    </row>
    <row r="26" spans="1:14" ht="20.25" customHeight="1">
      <c r="A26" s="58">
        <v>20</v>
      </c>
      <c r="B26" s="77" t="s">
        <v>45</v>
      </c>
      <c r="C26" s="78" t="s">
        <v>46</v>
      </c>
      <c r="D26" s="79">
        <v>42195</v>
      </c>
      <c r="E26" s="80"/>
      <c r="F26" s="81"/>
      <c r="G26" s="82">
        <v>14.83</v>
      </c>
      <c r="H26" s="83">
        <v>15.422000000000001</v>
      </c>
      <c r="I26" s="83">
        <v>15.423999999999999</v>
      </c>
      <c r="J26" s="13">
        <f>H26-'[3]08-09-2026 '!I26</f>
        <v>1.2000000000000455E-2</v>
      </c>
      <c r="K26" s="14"/>
      <c r="L26" s="15"/>
      <c r="N26" s="14" t="e">
        <f>+#REF!-H26</f>
        <v>#REF!</v>
      </c>
    </row>
    <row r="27" spans="1:14" ht="18.75" customHeight="1">
      <c r="A27" s="58">
        <v>21</v>
      </c>
      <c r="B27" s="59" t="s">
        <v>47</v>
      </c>
      <c r="C27" s="84" t="s">
        <v>48</v>
      </c>
      <c r="D27" s="79">
        <v>39175</v>
      </c>
      <c r="E27" s="85"/>
      <c r="F27" s="86"/>
      <c r="G27" s="87">
        <v>227.19900000000001</v>
      </c>
      <c r="H27" s="88">
        <v>236.857</v>
      </c>
      <c r="I27" s="88">
        <v>236.89699999999999</v>
      </c>
      <c r="J27" s="13">
        <f>H27-'[3]08-09-2026 '!I27</f>
        <v>0.21799999999998931</v>
      </c>
      <c r="K27" s="14"/>
      <c r="L27" s="15"/>
      <c r="N27" s="14" t="e">
        <f>+#REF!-H27</f>
        <v>#REF!</v>
      </c>
    </row>
    <row r="28" spans="1:14">
      <c r="A28" s="58">
        <v>22</v>
      </c>
      <c r="B28" s="89" t="s">
        <v>49</v>
      </c>
      <c r="C28" s="90" t="s">
        <v>50</v>
      </c>
      <c r="D28" s="91">
        <v>42356</v>
      </c>
      <c r="E28" s="92"/>
      <c r="F28" s="93"/>
      <c r="G28" s="87">
        <v>127.181</v>
      </c>
      <c r="H28" s="83">
        <v>132.001</v>
      </c>
      <c r="I28" s="83">
        <v>132.02099999999999</v>
      </c>
      <c r="J28" s="13">
        <f>H28-'[3]08-09-2026 '!I28</f>
        <v>0.10500000000001819</v>
      </c>
      <c r="K28" s="14"/>
      <c r="L28" s="15"/>
      <c r="N28" s="14" t="e">
        <f>+#REF!-H28</f>
        <v>#REF!</v>
      </c>
    </row>
    <row r="29" spans="1:14">
      <c r="A29" s="58">
        <v>23</v>
      </c>
      <c r="B29" s="94" t="s">
        <v>51</v>
      </c>
      <c r="C29" s="95" t="s">
        <v>38</v>
      </c>
      <c r="D29" s="96">
        <v>44431</v>
      </c>
      <c r="E29" s="92"/>
      <c r="F29" s="93"/>
      <c r="G29" s="87">
        <v>132.98500000000001</v>
      </c>
      <c r="H29" s="97">
        <v>138.68</v>
      </c>
      <c r="I29" s="97">
        <v>138.70400000000001</v>
      </c>
      <c r="J29" s="13">
        <f>H29-'[3]08-09-2026 '!I29</f>
        <v>0.13400000000001455</v>
      </c>
      <c r="K29" s="14"/>
      <c r="L29" s="15"/>
      <c r="N29" s="14" t="e">
        <f>+#REF!-H29</f>
        <v>#REF!</v>
      </c>
    </row>
    <row r="30" spans="1:14" ht="18.75" customHeight="1">
      <c r="A30" s="58">
        <v>24</v>
      </c>
      <c r="B30" s="77" t="s">
        <v>52</v>
      </c>
      <c r="C30" s="78" t="s">
        <v>48</v>
      </c>
      <c r="D30" s="96">
        <v>39175</v>
      </c>
      <c r="E30" s="92"/>
      <c r="F30" s="93"/>
      <c r="G30" s="87">
        <v>18.602</v>
      </c>
      <c r="H30" s="88">
        <v>19.401</v>
      </c>
      <c r="I30" s="88">
        <v>19.404</v>
      </c>
      <c r="J30" s="13">
        <f>H30-'[3]08-09-2026 '!I30</f>
        <v>1.8999999999998352E-2</v>
      </c>
      <c r="K30" s="14"/>
      <c r="L30" s="15"/>
      <c r="N30" s="14" t="e">
        <f>+#REF!-H30</f>
        <v>#REF!</v>
      </c>
    </row>
    <row r="31" spans="1:14" ht="15.75" thickBot="1">
      <c r="A31" s="58">
        <v>25</v>
      </c>
      <c r="B31" s="98" t="s">
        <v>53</v>
      </c>
      <c r="C31" s="99" t="s">
        <v>54</v>
      </c>
      <c r="D31" s="100">
        <v>45407</v>
      </c>
      <c r="E31" s="101"/>
      <c r="F31" s="102"/>
      <c r="G31" s="103">
        <v>113.867</v>
      </c>
      <c r="H31" s="104">
        <v>119.73099999999999</v>
      </c>
      <c r="I31" s="104">
        <v>119.742</v>
      </c>
      <c r="J31" s="13">
        <f>H31-'[3]08-09-2026 '!I31</f>
        <v>0.11499999999999488</v>
      </c>
      <c r="K31" s="14"/>
      <c r="L31" s="15"/>
      <c r="N31" s="14" t="e">
        <f>+#REF!-H31</f>
        <v>#REF!</v>
      </c>
    </row>
    <row r="32" spans="1:14" ht="16.5" customHeight="1" thickTop="1" thickBot="1">
      <c r="A32" s="578" t="s">
        <v>55</v>
      </c>
      <c r="B32" s="579"/>
      <c r="C32" s="579"/>
      <c r="D32" s="579"/>
      <c r="E32" s="579"/>
      <c r="F32" s="579"/>
      <c r="G32" s="579"/>
      <c r="H32" s="579"/>
      <c r="I32" s="580"/>
      <c r="J32" s="13"/>
      <c r="K32" s="14"/>
      <c r="L32" s="15"/>
      <c r="N32" s="14" t="e">
        <f>+#REF!-H32</f>
        <v>#REF!</v>
      </c>
    </row>
    <row r="33" spans="1:14" ht="16.5" customHeight="1" thickTop="1" thickBot="1">
      <c r="A33" s="105">
        <v>26</v>
      </c>
      <c r="B33" s="106" t="s">
        <v>56</v>
      </c>
      <c r="C33" s="107" t="s">
        <v>57</v>
      </c>
      <c r="D33" s="108">
        <v>38740</v>
      </c>
      <c r="E33" s="109"/>
      <c r="F33" s="110"/>
      <c r="G33" s="111">
        <v>2.52</v>
      </c>
      <c r="H33" s="112">
        <v>2.6539999999999999</v>
      </c>
      <c r="I33" s="112">
        <v>2.6560000000000001</v>
      </c>
      <c r="J33" s="13"/>
      <c r="K33" s="14"/>
      <c r="L33" s="15"/>
      <c r="N33" s="14" t="e">
        <f>+#REF!-H33</f>
        <v>#REF!</v>
      </c>
    </row>
    <row r="34" spans="1:14" ht="16.5" customHeight="1" thickTop="1" thickBot="1">
      <c r="A34" s="578" t="s">
        <v>58</v>
      </c>
      <c r="B34" s="579"/>
      <c r="C34" s="579"/>
      <c r="D34" s="579"/>
      <c r="E34" s="579"/>
      <c r="F34" s="579"/>
      <c r="G34" s="579"/>
      <c r="H34" s="579"/>
      <c r="I34" s="580"/>
      <c r="J34" s="13"/>
      <c r="K34" s="14"/>
      <c r="L34" s="15"/>
      <c r="N34" s="14" t="e">
        <f>+#REF!-H34</f>
        <v>#REF!</v>
      </c>
    </row>
    <row r="35" spans="1:14" ht="15.75" customHeight="1" thickTop="1">
      <c r="A35" s="113">
        <v>27</v>
      </c>
      <c r="B35" s="114" t="s">
        <v>59</v>
      </c>
      <c r="C35" s="115" t="s">
        <v>10</v>
      </c>
      <c r="D35" s="73">
        <v>34106</v>
      </c>
      <c r="E35" s="116"/>
      <c r="F35" s="117"/>
      <c r="G35" s="118">
        <v>85.245999999999995</v>
      </c>
      <c r="H35" s="119">
        <v>91.527000000000001</v>
      </c>
      <c r="I35" s="119">
        <v>91.588999999999999</v>
      </c>
      <c r="J35" s="13">
        <f>H35-'[3]08-09-2026 '!I35</f>
        <v>-1.8000000000000682E-2</v>
      </c>
      <c r="K35" s="14"/>
      <c r="L35" s="15"/>
      <c r="N35" s="14" t="e">
        <f>+#REF!-H35</f>
        <v>#REF!</v>
      </c>
    </row>
    <row r="36" spans="1:14" ht="15.75" customHeight="1">
      <c r="A36" s="120">
        <v>28</v>
      </c>
      <c r="B36" s="121" t="s">
        <v>60</v>
      </c>
      <c r="C36" s="122" t="s">
        <v>10</v>
      </c>
      <c r="D36" s="123">
        <v>34449</v>
      </c>
      <c r="E36" s="124"/>
      <c r="F36" s="125"/>
      <c r="G36" s="126">
        <v>177.79300000000001</v>
      </c>
      <c r="H36" s="127">
        <v>193.952</v>
      </c>
      <c r="I36" s="127">
        <v>194.102</v>
      </c>
      <c r="J36" s="13">
        <f>H36-'[3]08-09-2026 '!I36</f>
        <v>-0.8230000000000075</v>
      </c>
      <c r="K36" s="14"/>
      <c r="L36" s="15"/>
      <c r="N36" s="14" t="e">
        <f>+#REF!-H36</f>
        <v>#REF!</v>
      </c>
    </row>
    <row r="37" spans="1:14" ht="15.75" customHeight="1">
      <c r="A37" s="120">
        <v>29</v>
      </c>
      <c r="B37" s="128" t="s">
        <v>61</v>
      </c>
      <c r="C37" s="122" t="s">
        <v>10</v>
      </c>
      <c r="D37" s="129">
        <v>681</v>
      </c>
      <c r="E37" s="130"/>
      <c r="F37" s="125"/>
      <c r="G37" s="126">
        <v>134.94800000000001</v>
      </c>
      <c r="H37" s="131">
        <v>155.71600000000001</v>
      </c>
      <c r="I37" s="131">
        <v>155.85400000000001</v>
      </c>
      <c r="J37" s="13">
        <f>H37-'[3]08-09-2026 '!I37</f>
        <v>-1.1370000000000005</v>
      </c>
      <c r="K37" s="14"/>
      <c r="L37" s="15"/>
      <c r="N37" s="14" t="e">
        <f>+#REF!-H37</f>
        <v>#REF!</v>
      </c>
    </row>
    <row r="38" spans="1:14" ht="15.75" customHeight="1" thickBot="1">
      <c r="A38" s="132">
        <v>30</v>
      </c>
      <c r="B38" s="133" t="s">
        <v>62</v>
      </c>
      <c r="C38" s="134" t="s">
        <v>23</v>
      </c>
      <c r="D38" s="135">
        <v>43878</v>
      </c>
      <c r="E38" s="136"/>
      <c r="F38" s="125"/>
      <c r="G38" s="137">
        <v>139.702</v>
      </c>
      <c r="H38" s="138">
        <v>145.37</v>
      </c>
      <c r="I38" s="138">
        <v>145.38800000000001</v>
      </c>
      <c r="J38" s="13">
        <f>H38-'[3]08-09-2026 '!I38</f>
        <v>9.3000000000017735E-2</v>
      </c>
      <c r="K38" s="14"/>
      <c r="L38" s="15"/>
      <c r="N38" s="14" t="e">
        <f>+#REF!-H38</f>
        <v>#REF!</v>
      </c>
    </row>
    <row r="39" spans="1:14" ht="16.5" customHeight="1" thickTop="1" thickBot="1">
      <c r="A39" s="578" t="s">
        <v>63</v>
      </c>
      <c r="B39" s="579"/>
      <c r="C39" s="579"/>
      <c r="D39" s="579"/>
      <c r="E39" s="579"/>
      <c r="F39" s="579"/>
      <c r="G39" s="579"/>
      <c r="H39" s="579"/>
      <c r="I39" s="580"/>
      <c r="J39" s="13"/>
      <c r="K39" s="14"/>
      <c r="L39" s="15"/>
      <c r="N39" s="14" t="e">
        <f>+#REF!-H39</f>
        <v>#REF!</v>
      </c>
    </row>
    <row r="40" spans="1:14" ht="15.75" customHeight="1" thickTop="1">
      <c r="A40" s="113">
        <v>31</v>
      </c>
      <c r="B40" s="139" t="s">
        <v>64</v>
      </c>
      <c r="C40" s="140" t="s">
        <v>65</v>
      </c>
      <c r="D40" s="141">
        <v>39540</v>
      </c>
      <c r="E40" s="142"/>
      <c r="F40" s="143"/>
      <c r="G40" s="144">
        <v>201.41300000000001</v>
      </c>
      <c r="H40" s="145">
        <v>259.48200000000003</v>
      </c>
      <c r="I40" s="145">
        <v>259.92599999999999</v>
      </c>
      <c r="J40" s="13">
        <f>H40-'[3]08-09-2026 '!I40</f>
        <v>-5.0099999999999909</v>
      </c>
      <c r="K40" s="14"/>
      <c r="L40" s="15"/>
      <c r="N40" s="14" t="e">
        <f>+#REF!-H40</f>
        <v>#REF!</v>
      </c>
    </row>
    <row r="41" spans="1:14" ht="15.75" customHeight="1">
      <c r="A41" s="120">
        <v>32</v>
      </c>
      <c r="B41" s="146" t="s">
        <v>66</v>
      </c>
      <c r="C41" s="140" t="s">
        <v>65</v>
      </c>
      <c r="D41" s="147">
        <v>39540</v>
      </c>
      <c r="E41" s="148"/>
      <c r="F41" s="68"/>
      <c r="G41" s="149">
        <v>725.39099999999996</v>
      </c>
      <c r="H41" s="150">
        <v>876.09799999999996</v>
      </c>
      <c r="I41" s="150">
        <v>877.09299999999996</v>
      </c>
      <c r="J41" s="13">
        <f>H41-'[3]08-09-2026 '!I41</f>
        <v>-10.811000000000035</v>
      </c>
      <c r="K41" s="14"/>
      <c r="L41" s="15"/>
      <c r="N41" s="14" t="e">
        <f>+#REF!-H41</f>
        <v>#REF!</v>
      </c>
    </row>
    <row r="42" spans="1:14" ht="15.75" customHeight="1">
      <c r="A42" s="120">
        <v>33</v>
      </c>
      <c r="B42" s="151" t="s">
        <v>67</v>
      </c>
      <c r="C42" s="152" t="s">
        <v>44</v>
      </c>
      <c r="D42" s="147">
        <v>39657</v>
      </c>
      <c r="E42" s="148"/>
      <c r="F42" s="153"/>
      <c r="G42" s="131">
        <v>227.06399999999999</v>
      </c>
      <c r="H42" s="154">
        <v>286.78399999999999</v>
      </c>
      <c r="I42" s="154">
        <v>285.99900000000002</v>
      </c>
      <c r="J42" s="13">
        <f>H42-'[3]08-09-2026 '!I42</f>
        <v>-10.826999999999998</v>
      </c>
      <c r="K42" s="14"/>
      <c r="L42" s="15"/>
      <c r="N42" s="14" t="e">
        <f>+#REF!-H42</f>
        <v>#REF!</v>
      </c>
    </row>
    <row r="43" spans="1:14" ht="15.75" customHeight="1">
      <c r="A43" s="120">
        <v>34</v>
      </c>
      <c r="B43" s="151" t="s">
        <v>68</v>
      </c>
      <c r="C43" s="155" t="s">
        <v>10</v>
      </c>
      <c r="D43" s="156">
        <v>40427</v>
      </c>
      <c r="E43" s="157"/>
      <c r="F43" s="153"/>
      <c r="G43" s="149">
        <v>133.34700000000001</v>
      </c>
      <c r="H43" s="158">
        <v>154.18299999999999</v>
      </c>
      <c r="I43" s="158">
        <v>154.16499999999999</v>
      </c>
      <c r="J43" s="13">
        <f>H43-'[3]08-09-2026 '!I43</f>
        <v>-2.171999999999997</v>
      </c>
      <c r="K43" s="14"/>
      <c r="L43" s="15"/>
      <c r="N43" s="14" t="e">
        <f>+#REF!-H43</f>
        <v>#REF!</v>
      </c>
    </row>
    <row r="44" spans="1:14" ht="15.75" customHeight="1">
      <c r="A44" s="120">
        <v>35</v>
      </c>
      <c r="B44" s="146" t="s">
        <v>69</v>
      </c>
      <c r="C44" s="159" t="s">
        <v>10</v>
      </c>
      <c r="D44" s="160">
        <v>40672</v>
      </c>
      <c r="E44" s="161"/>
      <c r="F44" s="153"/>
      <c r="G44" s="149">
        <v>192.55</v>
      </c>
      <c r="H44" s="162">
        <v>214.64099999999999</v>
      </c>
      <c r="I44" s="162">
        <v>214.95500000000001</v>
      </c>
      <c r="J44" s="13">
        <f>H44-'[3]08-09-2026 '!I44</f>
        <v>-0.45000000000001705</v>
      </c>
      <c r="K44" s="14"/>
      <c r="L44" s="15"/>
      <c r="N44" s="14" t="e">
        <f>+#REF!-H44</f>
        <v>#REF!</v>
      </c>
    </row>
    <row r="45" spans="1:14" ht="15.75" customHeight="1">
      <c r="A45" s="120">
        <v>36</v>
      </c>
      <c r="B45" s="146" t="s">
        <v>70</v>
      </c>
      <c r="C45" s="52" t="s">
        <v>42</v>
      </c>
      <c r="D45" s="160">
        <v>42003</v>
      </c>
      <c r="E45" s="161"/>
      <c r="F45" s="153"/>
      <c r="G45" s="163">
        <v>219.929</v>
      </c>
      <c r="H45" s="162">
        <v>274.46300000000002</v>
      </c>
      <c r="I45" s="162">
        <v>274.67899999999997</v>
      </c>
      <c r="J45" s="13">
        <f>H45-'[3]08-09-2026 '!I45</f>
        <v>-1.4189999999999827</v>
      </c>
      <c r="K45" s="14"/>
      <c r="L45" s="15"/>
      <c r="N45" s="14" t="e">
        <f>+#REF!-H45</f>
        <v>#REF!</v>
      </c>
    </row>
    <row r="46" spans="1:14" ht="15.75" customHeight="1">
      <c r="A46" s="120">
        <v>37</v>
      </c>
      <c r="B46" s="151" t="s">
        <v>71</v>
      </c>
      <c r="C46" s="164" t="s">
        <v>42</v>
      </c>
      <c r="D46" s="165">
        <v>42003</v>
      </c>
      <c r="E46" s="161"/>
      <c r="F46" s="153"/>
      <c r="G46" s="149">
        <v>201.38900000000001</v>
      </c>
      <c r="H46" s="162">
        <v>256.06099999999998</v>
      </c>
      <c r="I46" s="162">
        <v>256.20699999999999</v>
      </c>
      <c r="J46" s="13">
        <f>H46-'[3]08-09-2026 '!I46</f>
        <v>-1.521000000000015</v>
      </c>
      <c r="K46" s="14"/>
      <c r="L46" s="15"/>
      <c r="N46" s="14" t="e">
        <f>+#REF!-H46</f>
        <v>#REF!</v>
      </c>
    </row>
    <row r="47" spans="1:14" ht="15.75" customHeight="1">
      <c r="A47" s="120">
        <v>38</v>
      </c>
      <c r="B47" s="166" t="s">
        <v>72</v>
      </c>
      <c r="C47" s="167" t="s">
        <v>10</v>
      </c>
      <c r="D47" s="168">
        <v>39237</v>
      </c>
      <c r="E47" s="169"/>
      <c r="F47" s="86"/>
      <c r="G47" s="170">
        <v>36.499000000000002</v>
      </c>
      <c r="H47" s="171">
        <v>45.389000000000003</v>
      </c>
      <c r="I47" s="171">
        <v>45.42</v>
      </c>
      <c r="J47" s="13">
        <f>H47-'[3]08-09-2026 '!I47</f>
        <v>-0.40099999999999625</v>
      </c>
      <c r="K47" s="14"/>
      <c r="L47" s="15"/>
      <c r="N47" s="14" t="e">
        <f>+#REF!-H47</f>
        <v>#REF!</v>
      </c>
    </row>
    <row r="48" spans="1:14" ht="15.75" customHeight="1">
      <c r="A48" s="120">
        <v>39</v>
      </c>
      <c r="B48" s="172" t="s">
        <v>73</v>
      </c>
      <c r="C48" s="173" t="s">
        <v>15</v>
      </c>
      <c r="D48" s="174">
        <v>42388</v>
      </c>
      <c r="E48" s="175"/>
      <c r="F48" s="86"/>
      <c r="G48" s="170">
        <v>117.256</v>
      </c>
      <c r="H48" s="162">
        <v>130.44900000000001</v>
      </c>
      <c r="I48" s="162">
        <v>130.51900000000001</v>
      </c>
      <c r="J48" s="13">
        <f>H48-'[3]08-09-2026 '!I48</f>
        <v>-0.46399999999999864</v>
      </c>
      <c r="K48" s="14"/>
      <c r="L48" s="15"/>
      <c r="N48" s="14" t="e">
        <f>+#REF!-H48</f>
        <v>#REF!</v>
      </c>
    </row>
    <row r="49" spans="1:14" ht="15.75" customHeight="1">
      <c r="A49" s="120">
        <v>40</v>
      </c>
      <c r="B49" s="176" t="s">
        <v>74</v>
      </c>
      <c r="C49" s="177" t="s">
        <v>75</v>
      </c>
      <c r="D49" s="178">
        <v>44680</v>
      </c>
      <c r="E49" s="179"/>
      <c r="F49" s="180"/>
      <c r="G49" s="181">
        <v>1.377</v>
      </c>
      <c r="H49" s="182">
        <v>1.631</v>
      </c>
      <c r="I49" s="182">
        <v>1.6319999999999999</v>
      </c>
      <c r="J49" s="13">
        <f>H49-'[3]08-09-2026 '!I49</f>
        <v>-8.0000000000000071E-3</v>
      </c>
      <c r="K49" s="14"/>
      <c r="L49" s="15"/>
      <c r="N49" s="14" t="e">
        <f>+#REF!-H49</f>
        <v>#REF!</v>
      </c>
    </row>
    <row r="50" spans="1:14" ht="15.75" customHeight="1">
      <c r="A50" s="120">
        <v>41</v>
      </c>
      <c r="B50" s="183" t="s">
        <v>76</v>
      </c>
      <c r="C50" s="184" t="s">
        <v>75</v>
      </c>
      <c r="D50" s="185">
        <v>44680</v>
      </c>
      <c r="E50" s="186"/>
      <c r="F50" s="180"/>
      <c r="G50" s="181">
        <v>1.5</v>
      </c>
      <c r="H50" s="187">
        <v>1.966</v>
      </c>
      <c r="I50" s="187">
        <v>1.9630000000000001</v>
      </c>
      <c r="J50" s="13">
        <f>H50-'[3]08-09-2026 '!I50</f>
        <v>-1.5000000000000124E-2</v>
      </c>
      <c r="K50" s="14"/>
      <c r="L50" s="15"/>
      <c r="N50" s="14" t="e">
        <f>+#REF!-H50</f>
        <v>#REF!</v>
      </c>
    </row>
    <row r="51" spans="1:14" ht="15.75" customHeight="1" thickBot="1">
      <c r="A51" s="120">
        <v>42</v>
      </c>
      <c r="B51" s="188" t="s">
        <v>77</v>
      </c>
      <c r="C51" s="189" t="s">
        <v>48</v>
      </c>
      <c r="D51" s="190">
        <v>45743</v>
      </c>
      <c r="E51" s="136"/>
      <c r="F51" s="102"/>
      <c r="G51" s="191">
        <v>110.139</v>
      </c>
      <c r="H51" s="192">
        <v>145.376</v>
      </c>
      <c r="I51" s="192">
        <v>145.39599999999999</v>
      </c>
      <c r="J51" s="13">
        <f>H51-'[3]08-09-2026 '!I51</f>
        <v>-2.6769999999999925</v>
      </c>
      <c r="K51" s="14"/>
      <c r="L51" s="15"/>
      <c r="N51" s="14" t="e">
        <f>+#REF!-H51</f>
        <v>#REF!</v>
      </c>
    </row>
    <row r="52" spans="1:14" ht="16.5" customHeight="1" thickTop="1" thickBot="1">
      <c r="A52" s="578" t="s">
        <v>78</v>
      </c>
      <c r="B52" s="579"/>
      <c r="C52" s="579"/>
      <c r="D52" s="579"/>
      <c r="E52" s="579"/>
      <c r="F52" s="579"/>
      <c r="G52" s="579"/>
      <c r="H52" s="579"/>
      <c r="I52" s="580"/>
      <c r="J52" s="13"/>
      <c r="K52" s="14"/>
      <c r="L52" s="15"/>
      <c r="N52" s="14" t="e">
        <f>+#REF!-H52</f>
        <v>#REF!</v>
      </c>
    </row>
    <row r="53" spans="1:14" ht="15.75" customHeight="1" thickTop="1">
      <c r="A53" s="113">
        <v>43</v>
      </c>
      <c r="B53" s="193" t="s">
        <v>79</v>
      </c>
      <c r="C53" s="140" t="s">
        <v>65</v>
      </c>
      <c r="D53" s="194">
        <v>38022</v>
      </c>
      <c r="E53" s="195"/>
      <c r="F53" s="196"/>
      <c r="G53" s="197">
        <v>3036.8919999999998</v>
      </c>
      <c r="H53" s="119">
        <v>3636.556</v>
      </c>
      <c r="I53" s="119">
        <v>3603.9360000000001</v>
      </c>
      <c r="J53" s="13"/>
      <c r="K53" s="14"/>
      <c r="L53" s="15"/>
      <c r="N53" s="14" t="e">
        <f>+#REF!-H53</f>
        <v>#REF!</v>
      </c>
    </row>
    <row r="54" spans="1:14" ht="15.75" customHeight="1">
      <c r="A54" s="113">
        <v>44</v>
      </c>
      <c r="B54" s="198" t="s">
        <v>80</v>
      </c>
      <c r="C54" s="199" t="s">
        <v>81</v>
      </c>
      <c r="D54" s="194">
        <v>39937</v>
      </c>
      <c r="E54" s="195"/>
      <c r="F54" s="200"/>
      <c r="G54" s="201">
        <v>335.72199999999998</v>
      </c>
      <c r="H54" s="202">
        <v>502.02100000000002</v>
      </c>
      <c r="I54" s="202">
        <v>489.101</v>
      </c>
      <c r="J54" s="13"/>
      <c r="K54" s="14"/>
      <c r="L54" s="15"/>
      <c r="N54" s="14" t="e">
        <f>+#REF!-H54</f>
        <v>#REF!</v>
      </c>
    </row>
    <row r="55" spans="1:14" ht="15.75" customHeight="1">
      <c r="A55" s="113">
        <v>45</v>
      </c>
      <c r="B55" s="193" t="s">
        <v>82</v>
      </c>
      <c r="C55" s="199" t="s">
        <v>57</v>
      </c>
      <c r="D55" s="194">
        <v>38740</v>
      </c>
      <c r="E55" s="195"/>
      <c r="F55" s="200"/>
      <c r="G55" s="203">
        <v>4.2469999999999999</v>
      </c>
      <c r="H55" s="202">
        <v>5.7060000000000004</v>
      </c>
      <c r="I55" s="202">
        <v>5.5990000000000002</v>
      </c>
      <c r="J55" s="13"/>
      <c r="K55" s="14"/>
      <c r="L55" s="15"/>
      <c r="N55" s="14" t="e">
        <f>+#REF!-H55</f>
        <v>#REF!</v>
      </c>
    </row>
    <row r="56" spans="1:14" ht="15.75" customHeight="1">
      <c r="A56" s="113">
        <v>46</v>
      </c>
      <c r="B56" s="193" t="s">
        <v>83</v>
      </c>
      <c r="C56" s="199" t="s">
        <v>57</v>
      </c>
      <c r="D56" s="194">
        <v>38740</v>
      </c>
      <c r="E56" s="195"/>
      <c r="F56" s="200"/>
      <c r="G56" s="203">
        <v>3.6520000000000001</v>
      </c>
      <c r="H56" s="204">
        <v>4.71</v>
      </c>
      <c r="I56" s="204">
        <v>4.6420000000000003</v>
      </c>
      <c r="J56" s="13"/>
      <c r="K56" s="14"/>
      <c r="L56" s="15"/>
      <c r="N56" s="14" t="e">
        <f>+#REF!-H56</f>
        <v>#REF!</v>
      </c>
    </row>
    <row r="57" spans="1:14" ht="15.75" customHeight="1">
      <c r="A57" s="113">
        <v>47</v>
      </c>
      <c r="B57" s="205" t="s">
        <v>84</v>
      </c>
      <c r="C57" s="206" t="s">
        <v>46</v>
      </c>
      <c r="D57" s="207">
        <v>41984</v>
      </c>
      <c r="E57" s="208"/>
      <c r="F57" s="86"/>
      <c r="G57" s="203">
        <v>54.423999999999999</v>
      </c>
      <c r="H57" s="202">
        <v>62.094000000000001</v>
      </c>
      <c r="I57" s="202">
        <v>60.728000000000002</v>
      </c>
      <c r="J57" s="13"/>
      <c r="K57" s="14"/>
      <c r="L57" s="15"/>
      <c r="N57" s="14" t="e">
        <f>+#REF!-H57</f>
        <v>#REF!</v>
      </c>
    </row>
    <row r="58" spans="1:14" ht="15.75" customHeight="1">
      <c r="A58" s="113">
        <v>48</v>
      </c>
      <c r="B58" s="209" t="s">
        <v>85</v>
      </c>
      <c r="C58" s="210" t="s">
        <v>23</v>
      </c>
      <c r="D58" s="211">
        <v>42087</v>
      </c>
      <c r="E58" s="195"/>
      <c r="F58" s="200"/>
      <c r="G58" s="201">
        <v>1.5780000000000001</v>
      </c>
      <c r="H58" s="204">
        <v>1.64</v>
      </c>
      <c r="I58" s="212">
        <v>1.64</v>
      </c>
      <c r="J58" s="13">
        <f>H58-'[3]08-09-2026 '!I58</f>
        <v>0</v>
      </c>
      <c r="K58" s="14"/>
      <c r="L58" s="15"/>
      <c r="N58" s="14" t="e">
        <f>+#REF!-H58</f>
        <v>#REF!</v>
      </c>
    </row>
    <row r="59" spans="1:14" ht="15.75" customHeight="1">
      <c r="A59" s="113">
        <v>49</v>
      </c>
      <c r="B59" s="213" t="s">
        <v>86</v>
      </c>
      <c r="C59" s="210" t="s">
        <v>23</v>
      </c>
      <c r="D59" s="211">
        <v>42087</v>
      </c>
      <c r="E59" s="195"/>
      <c r="F59" s="200"/>
      <c r="G59" s="203">
        <v>1.5980000000000001</v>
      </c>
      <c r="H59" s="214">
        <v>1.98</v>
      </c>
      <c r="I59" s="212">
        <v>1.95</v>
      </c>
      <c r="J59" s="13">
        <f>H59-'[3]08-09-2026 '!I59</f>
        <v>0</v>
      </c>
      <c r="K59" s="14"/>
      <c r="L59" s="15"/>
      <c r="N59" s="14" t="e">
        <f>+#REF!-H59</f>
        <v>#REF!</v>
      </c>
    </row>
    <row r="60" spans="1:14" ht="15.75" customHeight="1">
      <c r="A60" s="215">
        <v>50</v>
      </c>
      <c r="B60" s="209" t="s">
        <v>87</v>
      </c>
      <c r="C60" s="216" t="s">
        <v>23</v>
      </c>
      <c r="D60" s="211">
        <v>42087</v>
      </c>
      <c r="E60" s="195"/>
      <c r="F60" s="81"/>
      <c r="G60" s="201">
        <v>1.6890000000000001</v>
      </c>
      <c r="H60" s="204">
        <v>2.1970000000000001</v>
      </c>
      <c r="I60" s="212">
        <v>2.1619999999999999</v>
      </c>
      <c r="J60" s="13">
        <f>H60-'[3]08-09-2026 '!I60</f>
        <v>0</v>
      </c>
      <c r="K60" s="14"/>
      <c r="L60" s="15"/>
      <c r="N60" s="14" t="e">
        <f>+#REF!-H60</f>
        <v>#REF!</v>
      </c>
    </row>
    <row r="61" spans="1:14" ht="15.75" customHeight="1">
      <c r="A61" s="215">
        <v>51</v>
      </c>
      <c r="B61" s="217" t="s">
        <v>88</v>
      </c>
      <c r="C61" s="218" t="s">
        <v>19</v>
      </c>
      <c r="D61" s="219">
        <v>42874</v>
      </c>
      <c r="E61" s="220"/>
      <c r="F61" s="81"/>
      <c r="G61" s="221">
        <v>21.777999999999999</v>
      </c>
      <c r="H61" s="222">
        <v>25.936</v>
      </c>
      <c r="I61" s="222">
        <v>25.19</v>
      </c>
      <c r="J61" s="13"/>
      <c r="K61" s="14"/>
      <c r="L61" s="15"/>
      <c r="N61" s="14" t="e">
        <f>+#REF!-H61</f>
        <v>#REF!</v>
      </c>
    </row>
    <row r="62" spans="1:14" ht="15.75" customHeight="1">
      <c r="A62" s="215">
        <v>52</v>
      </c>
      <c r="B62" s="223" t="s">
        <v>89</v>
      </c>
      <c r="C62" s="224" t="s">
        <v>10</v>
      </c>
      <c r="D62" s="225">
        <v>43045</v>
      </c>
      <c r="E62" s="226"/>
      <c r="F62" s="81"/>
      <c r="G62" s="221">
        <v>17.145</v>
      </c>
      <c r="H62" s="227">
        <v>22.568999999999999</v>
      </c>
      <c r="I62" s="227">
        <v>22.259</v>
      </c>
      <c r="J62" s="13"/>
      <c r="K62" s="14"/>
      <c r="L62" s="15"/>
      <c r="N62" s="14" t="e">
        <f>+#REF!-H62</f>
        <v>#REF!</v>
      </c>
    </row>
    <row r="63" spans="1:14" ht="15.75" customHeight="1">
      <c r="A63" s="215">
        <v>53</v>
      </c>
      <c r="B63" s="228" t="s">
        <v>90</v>
      </c>
      <c r="C63" s="229" t="s">
        <v>19</v>
      </c>
      <c r="D63" s="230">
        <v>44368</v>
      </c>
      <c r="E63" s="226"/>
      <c r="F63" s="81"/>
      <c r="G63" s="231">
        <v>22.294</v>
      </c>
      <c r="H63" s="214">
        <v>29.164999999999999</v>
      </c>
      <c r="I63" s="214">
        <v>28.835000000000001</v>
      </c>
      <c r="J63" s="13"/>
      <c r="K63" s="14"/>
      <c r="L63" s="15"/>
      <c r="N63" s="14" t="e">
        <f>+#REF!-H63</f>
        <v>#REF!</v>
      </c>
    </row>
    <row r="64" spans="1:14" ht="15.75" customHeight="1">
      <c r="A64" s="215">
        <v>54</v>
      </c>
      <c r="B64" s="232" t="s">
        <v>91</v>
      </c>
      <c r="C64" s="233" t="s">
        <v>10</v>
      </c>
      <c r="D64" s="234">
        <v>45033</v>
      </c>
      <c r="E64" s="226"/>
      <c r="F64" s="235"/>
      <c r="G64" s="231">
        <v>6617.4049999999997</v>
      </c>
      <c r="H64" s="214">
        <v>7743.2870000000003</v>
      </c>
      <c r="I64" s="214">
        <v>7703.2730000000001</v>
      </c>
      <c r="J64" s="13"/>
      <c r="K64" s="14"/>
      <c r="L64" s="15"/>
      <c r="N64" s="14" t="e">
        <f>+#REF!-H64</f>
        <v>#REF!</v>
      </c>
    </row>
    <row r="65" spans="1:14" ht="16.5" customHeight="1" thickBot="1">
      <c r="A65" s="236">
        <v>55</v>
      </c>
      <c r="B65" s="237" t="s">
        <v>92</v>
      </c>
      <c r="C65" s="238" t="s">
        <v>23</v>
      </c>
      <c r="D65" s="239">
        <v>40630</v>
      </c>
      <c r="E65" s="240"/>
      <c r="F65" s="241"/>
      <c r="G65" s="242">
        <v>123.577</v>
      </c>
      <c r="H65" s="243">
        <v>181.64699999999999</v>
      </c>
      <c r="I65" s="244">
        <v>179.08199999999999</v>
      </c>
      <c r="J65" s="13">
        <f>H65-'[3]08-09-2026 '!I65</f>
        <v>0</v>
      </c>
      <c r="K65" s="14"/>
      <c r="L65" s="15"/>
      <c r="N65" s="14" t="e">
        <f>+#REF!-H65</f>
        <v>#REF!</v>
      </c>
    </row>
    <row r="66" spans="1:14" ht="16.5" customHeight="1" thickTop="1" thickBot="1">
      <c r="A66" s="578" t="s">
        <v>93</v>
      </c>
      <c r="B66" s="579"/>
      <c r="C66" s="579"/>
      <c r="D66" s="579"/>
      <c r="E66" s="579"/>
      <c r="F66" s="579"/>
      <c r="G66" s="579"/>
      <c r="H66" s="579"/>
      <c r="I66" s="580"/>
      <c r="J66" s="13"/>
      <c r="K66" s="14"/>
      <c r="L66" s="15"/>
      <c r="N66" s="14" t="e">
        <f>+#REF!-H66</f>
        <v>#REF!</v>
      </c>
    </row>
    <row r="67" spans="1:14" ht="16.5" customHeight="1" thickTop="1" thickBot="1">
      <c r="A67" s="245">
        <v>56</v>
      </c>
      <c r="B67" s="246" t="s">
        <v>94</v>
      </c>
      <c r="C67" s="247" t="s">
        <v>10</v>
      </c>
      <c r="D67" s="248">
        <v>46111</v>
      </c>
      <c r="E67" s="101"/>
      <c r="F67" s="249"/>
      <c r="G67" s="250"/>
      <c r="H67" s="251">
        <v>102.077</v>
      </c>
      <c r="I67" s="251">
        <v>102.09099999999999</v>
      </c>
      <c r="J67" s="13">
        <f>H67-'[3]08-09-2026 '!I67</f>
        <v>8.4999999999993747E-2</v>
      </c>
      <c r="K67" s="14"/>
      <c r="L67" s="15"/>
      <c r="N67" s="14" t="e">
        <f>+#REF!-H67</f>
        <v>#REF!</v>
      </c>
    </row>
    <row r="68" spans="1:14" ht="15.75" customHeight="1" thickTop="1" thickBot="1">
      <c r="A68" s="252"/>
      <c r="B68" s="188"/>
      <c r="C68" s="253"/>
      <c r="D68" s="254"/>
      <c r="E68" s="254"/>
      <c r="F68" s="255"/>
      <c r="G68" s="256"/>
      <c r="H68" s="256"/>
      <c r="I68" s="257"/>
      <c r="J68" s="13"/>
      <c r="K68" s="14"/>
      <c r="L68" s="15"/>
      <c r="N68" s="14" t="e">
        <f>+#REF!-H68</f>
        <v>#REF!</v>
      </c>
    </row>
    <row r="69" spans="1:14" ht="16.5" customHeight="1" thickTop="1" thickBot="1">
      <c r="A69" s="578" t="s">
        <v>95</v>
      </c>
      <c r="B69" s="579"/>
      <c r="C69" s="579"/>
      <c r="D69" s="579"/>
      <c r="E69" s="579"/>
      <c r="F69" s="579"/>
      <c r="G69" s="579"/>
      <c r="H69" s="579"/>
      <c r="I69" s="580"/>
      <c r="J69" s="13"/>
      <c r="K69" s="14"/>
      <c r="L69" s="15"/>
      <c r="N69" s="14" t="e">
        <f>+#REF!-H69</f>
        <v>#REF!</v>
      </c>
    </row>
    <row r="70" spans="1:14" ht="16.5" customHeight="1" thickTop="1" thickBot="1">
      <c r="A70" s="245">
        <v>57</v>
      </c>
      <c r="B70" s="258" t="s">
        <v>96</v>
      </c>
      <c r="C70" s="107" t="s">
        <v>13</v>
      </c>
      <c r="D70" s="248">
        <v>36626</v>
      </c>
      <c r="E70" s="259"/>
      <c r="F70" s="260"/>
      <c r="G70" s="261">
        <v>133.084</v>
      </c>
      <c r="H70" s="262">
        <v>164.47900000000001</v>
      </c>
      <c r="I70" s="262">
        <v>164.73699999999999</v>
      </c>
      <c r="J70" s="13">
        <f>H70-'[3]08-09-2026 '!I70</f>
        <v>-2.6849999999999739</v>
      </c>
      <c r="K70" s="14"/>
      <c r="L70" s="15"/>
      <c r="N70" s="14" t="e">
        <f>+#REF!-H70</f>
        <v>#REF!</v>
      </c>
    </row>
    <row r="71" spans="1:14" ht="16.5" customHeight="1" thickTop="1" thickBot="1">
      <c r="A71" s="578" t="s">
        <v>97</v>
      </c>
      <c r="B71" s="579"/>
      <c r="C71" s="579"/>
      <c r="D71" s="579"/>
      <c r="E71" s="579"/>
      <c r="F71" s="579"/>
      <c r="G71" s="579"/>
      <c r="H71" s="579"/>
      <c r="I71" s="580"/>
      <c r="J71" s="13"/>
      <c r="K71" s="14"/>
      <c r="L71" s="15"/>
      <c r="N71" s="14" t="e">
        <f>+#REF!-H71</f>
        <v>#REF!</v>
      </c>
    </row>
    <row r="72" spans="1:14" ht="16.5" customHeight="1" thickTop="1" thickBot="1">
      <c r="A72" s="263">
        <v>58</v>
      </c>
      <c r="B72" s="264" t="s">
        <v>98</v>
      </c>
      <c r="C72" s="265" t="s">
        <v>57</v>
      </c>
      <c r="D72" s="266">
        <v>40071</v>
      </c>
      <c r="E72" s="267"/>
      <c r="F72" s="268"/>
      <c r="G72" s="269">
        <v>1.849</v>
      </c>
      <c r="H72" s="270">
        <v>2.681</v>
      </c>
      <c r="I72" s="270">
        <v>2.6360000000000001</v>
      </c>
      <c r="J72" s="13">
        <f>H72-'[3]08-09-2026 '!I72</f>
        <v>0</v>
      </c>
      <c r="K72" s="14"/>
      <c r="L72" s="15"/>
      <c r="N72" s="14" t="e">
        <f>+#REF!-H72</f>
        <v>#REF!</v>
      </c>
    </row>
    <row r="73" spans="1:14" ht="16.5" customHeight="1" thickTop="1" thickBot="1">
      <c r="A73" s="581" t="s">
        <v>0</v>
      </c>
      <c r="B73" s="582"/>
      <c r="C73" s="587" t="s">
        <v>1</v>
      </c>
      <c r="D73" s="590" t="s">
        <v>2</v>
      </c>
      <c r="E73" s="593" t="s">
        <v>99</v>
      </c>
      <c r="F73" s="594"/>
      <c r="G73" s="595" t="s">
        <v>3</v>
      </c>
      <c r="H73" s="563" t="s">
        <v>4</v>
      </c>
      <c r="I73" s="566" t="s">
        <v>5</v>
      </c>
      <c r="J73" s="13"/>
      <c r="K73" s="14"/>
      <c r="L73" s="15"/>
      <c r="N73" s="14" t="e">
        <f>+#REF!-H73</f>
        <v>#REF!</v>
      </c>
    </row>
    <row r="74" spans="1:14" ht="15.75" customHeight="1">
      <c r="A74" s="583"/>
      <c r="B74" s="584"/>
      <c r="C74" s="588"/>
      <c r="D74" s="591"/>
      <c r="E74" s="569" t="s">
        <v>100</v>
      </c>
      <c r="F74" s="571" t="s">
        <v>101</v>
      </c>
      <c r="G74" s="596"/>
      <c r="H74" s="564"/>
      <c r="I74" s="567"/>
      <c r="J74" s="13"/>
      <c r="K74" s="14"/>
      <c r="L74" s="15"/>
      <c r="N74" s="14" t="e">
        <f>+#REF!-H74</f>
        <v>#REF!</v>
      </c>
    </row>
    <row r="75" spans="1:14" ht="16.5" customHeight="1" thickBot="1">
      <c r="A75" s="585"/>
      <c r="B75" s="586"/>
      <c r="C75" s="589"/>
      <c r="D75" s="592"/>
      <c r="E75" s="570"/>
      <c r="F75" s="572"/>
      <c r="G75" s="597"/>
      <c r="H75" s="565"/>
      <c r="I75" s="568"/>
      <c r="J75" s="13"/>
      <c r="K75" s="14"/>
      <c r="L75" s="15"/>
      <c r="N75" s="14" t="e">
        <f>+#REF!-H75</f>
        <v>#REF!</v>
      </c>
    </row>
    <row r="76" spans="1:14" ht="16.5" customHeight="1" thickTop="1" thickBot="1">
      <c r="A76" s="573" t="s">
        <v>102</v>
      </c>
      <c r="B76" s="574"/>
      <c r="C76" s="574"/>
      <c r="D76" s="574"/>
      <c r="E76" s="574"/>
      <c r="F76" s="574"/>
      <c r="G76" s="574"/>
      <c r="H76" s="574"/>
      <c r="I76" s="575"/>
      <c r="J76" s="271"/>
      <c r="K76" s="14"/>
      <c r="L76" s="15"/>
      <c r="N76" s="14" t="e">
        <f>+#REF!-H76</f>
        <v>#REF!</v>
      </c>
    </row>
    <row r="77" spans="1:14" ht="0.75" customHeight="1" thickTop="1" thickBot="1">
      <c r="A77" s="556" t="s">
        <v>103</v>
      </c>
      <c r="B77" s="576"/>
      <c r="C77" s="576"/>
      <c r="D77" s="557"/>
      <c r="E77" s="557"/>
      <c r="F77" s="557"/>
      <c r="G77" s="576"/>
      <c r="H77" s="576"/>
      <c r="I77" s="577"/>
      <c r="J77" s="13">
        <f>H77-'[3]08-09-2026 '!I77</f>
        <v>0</v>
      </c>
      <c r="K77" s="14"/>
      <c r="L77" s="15"/>
      <c r="N77" s="14" t="e">
        <f>+#REF!-H77</f>
        <v>#REF!</v>
      </c>
    </row>
    <row r="78" spans="1:14" ht="15.75" customHeight="1" thickTop="1">
      <c r="A78" s="272">
        <v>59</v>
      </c>
      <c r="B78" s="273" t="s">
        <v>104</v>
      </c>
      <c r="C78" s="274" t="s">
        <v>36</v>
      </c>
      <c r="D78" s="275">
        <v>36831</v>
      </c>
      <c r="E78" s="276">
        <v>46161</v>
      </c>
      <c r="F78" s="277">
        <v>5.3689999999999998</v>
      </c>
      <c r="G78" s="278">
        <v>115.396</v>
      </c>
      <c r="H78" s="279">
        <v>113.84399999999999</v>
      </c>
      <c r="I78" s="279">
        <v>113.902</v>
      </c>
      <c r="J78" s="13">
        <f>H78-'[3]08-09-2026 '!I78</f>
        <v>4.4999999999987494E-2</v>
      </c>
      <c r="K78" s="14"/>
      <c r="L78" s="15"/>
      <c r="N78" s="14" t="e">
        <f>+#REF!-H78</f>
        <v>#REF!</v>
      </c>
    </row>
    <row r="79" spans="1:14" ht="15.75" customHeight="1">
      <c r="A79" s="280">
        <v>60</v>
      </c>
      <c r="B79" s="281" t="s">
        <v>105</v>
      </c>
      <c r="C79" s="282" t="s">
        <v>23</v>
      </c>
      <c r="D79" s="283">
        <v>101.60599999999999</v>
      </c>
      <c r="E79" s="276">
        <v>46157</v>
      </c>
      <c r="F79" s="284">
        <v>5.8369999999999997</v>
      </c>
      <c r="G79" s="285">
        <v>102.688</v>
      </c>
      <c r="H79" s="279">
        <v>100.964</v>
      </c>
      <c r="I79" s="279">
        <v>100.98099999999999</v>
      </c>
      <c r="J79" s="13">
        <f>H79-'[3]08-09-2026 '!I79</f>
        <v>8.7000000000003297E-2</v>
      </c>
      <c r="K79" s="14"/>
      <c r="L79" s="15"/>
      <c r="N79" s="14" t="e">
        <f>+#REF!-H79</f>
        <v>#REF!</v>
      </c>
    </row>
    <row r="80" spans="1:14" ht="15.75" customHeight="1">
      <c r="A80" s="280">
        <v>61</v>
      </c>
      <c r="B80" s="286" t="s">
        <v>106</v>
      </c>
      <c r="C80" s="282" t="s">
        <v>23</v>
      </c>
      <c r="D80" s="287">
        <v>38847</v>
      </c>
      <c r="E80" s="276">
        <v>46164</v>
      </c>
      <c r="F80" s="288">
        <v>6.92</v>
      </c>
      <c r="G80" s="285">
        <v>109.60599999999999</v>
      </c>
      <c r="H80" s="279">
        <v>107.866</v>
      </c>
      <c r="I80" s="279">
        <v>107.881</v>
      </c>
      <c r="J80" s="13">
        <f>H80-'[3]08-09-2026 '!I80</f>
        <v>0.11700000000000443</v>
      </c>
      <c r="K80" s="14"/>
      <c r="L80" s="15"/>
      <c r="N80" s="14" t="e">
        <f>+#REF!-H80</f>
        <v>#REF!</v>
      </c>
    </row>
    <row r="81" spans="1:14" ht="15.75" customHeight="1">
      <c r="A81" s="280">
        <v>62</v>
      </c>
      <c r="B81" s="286" t="s">
        <v>107</v>
      </c>
      <c r="C81" s="282" t="s">
        <v>38</v>
      </c>
      <c r="D81" s="287">
        <v>36831</v>
      </c>
      <c r="E81" s="276">
        <v>46160</v>
      </c>
      <c r="F81" s="289">
        <v>5.173</v>
      </c>
      <c r="G81" s="290">
        <v>106.649</v>
      </c>
      <c r="H81" s="291">
        <v>105.36799999999999</v>
      </c>
      <c r="I81" s="291">
        <v>105.384</v>
      </c>
      <c r="J81" s="13">
        <f>H81-'[3]08-09-2026 '!I81</f>
        <v>8.5999999999998522E-2</v>
      </c>
      <c r="K81" s="14"/>
      <c r="L81" s="15"/>
      <c r="N81" s="14" t="e">
        <f>+#REF!-H81</f>
        <v>#REF!</v>
      </c>
    </row>
    <row r="82" spans="1:14" ht="17.25" customHeight="1">
      <c r="A82" s="280">
        <v>63</v>
      </c>
      <c r="B82" s="286" t="s">
        <v>108</v>
      </c>
      <c r="C82" s="292" t="s">
        <v>65</v>
      </c>
      <c r="D82" s="287">
        <v>37865</v>
      </c>
      <c r="E82" s="276">
        <v>46157</v>
      </c>
      <c r="F82" s="288">
        <v>6.048</v>
      </c>
      <c r="G82" s="290">
        <v>113.422</v>
      </c>
      <c r="H82" s="293">
        <v>112.002</v>
      </c>
      <c r="I82" s="293">
        <v>112.01900000000001</v>
      </c>
      <c r="J82" s="13">
        <f>H82-'[3]08-09-2026 '!I82</f>
        <v>9.4999999999998863E-2</v>
      </c>
      <c r="K82" s="14"/>
      <c r="L82" s="15"/>
      <c r="N82" s="14" t="e">
        <f>+#REF!-H82</f>
        <v>#REF!</v>
      </c>
    </row>
    <row r="83" spans="1:14" ht="15.75" customHeight="1">
      <c r="A83" s="280">
        <v>64</v>
      </c>
      <c r="B83" s="281" t="s">
        <v>109</v>
      </c>
      <c r="C83" s="282" t="s">
        <v>48</v>
      </c>
      <c r="D83" s="287">
        <v>35436</v>
      </c>
      <c r="E83" s="276">
        <v>46161</v>
      </c>
      <c r="F83" s="288">
        <v>6.8380000000000001</v>
      </c>
      <c r="G83" s="290">
        <v>108.706</v>
      </c>
      <c r="H83" s="294">
        <v>106.399</v>
      </c>
      <c r="I83" s="294">
        <v>106.417</v>
      </c>
      <c r="J83" s="13">
        <f>H83-'[3]08-09-2026 '!I83</f>
        <v>9.9999999999994316E-2</v>
      </c>
      <c r="K83" s="14"/>
      <c r="L83" s="15"/>
      <c r="N83" s="14" t="e">
        <f>+#REF!-H83</f>
        <v>#REF!</v>
      </c>
    </row>
    <row r="84" spans="1:14" ht="15.75" customHeight="1">
      <c r="A84" s="280">
        <v>65</v>
      </c>
      <c r="B84" s="281" t="s">
        <v>110</v>
      </c>
      <c r="C84" s="282" t="s">
        <v>10</v>
      </c>
      <c r="D84" s="287">
        <v>35464</v>
      </c>
      <c r="E84" s="276">
        <v>46161</v>
      </c>
      <c r="F84" s="288">
        <v>6.13</v>
      </c>
      <c r="G84" s="290">
        <v>105.11799999999999</v>
      </c>
      <c r="H84" s="294">
        <v>103.679</v>
      </c>
      <c r="I84" s="294">
        <v>103.69</v>
      </c>
      <c r="J84" s="13">
        <f>H84-'[3]08-09-2026 '!I84</f>
        <v>9.4999999999998863E-2</v>
      </c>
      <c r="K84" s="14"/>
      <c r="L84" s="15"/>
      <c r="N84" s="14" t="e">
        <f>+#REF!-H84</f>
        <v>#REF!</v>
      </c>
    </row>
    <row r="85" spans="1:14" s="301" customFormat="1" ht="15.75" customHeight="1">
      <c r="A85" s="295">
        <v>66</v>
      </c>
      <c r="B85" s="296" t="s">
        <v>111</v>
      </c>
      <c r="C85" s="297" t="s">
        <v>13</v>
      </c>
      <c r="D85" s="287">
        <v>37242</v>
      </c>
      <c r="E85" s="298">
        <v>46168</v>
      </c>
      <c r="F85" s="288">
        <v>6.5449999999999999</v>
      </c>
      <c r="G85" s="299">
        <v>110.429</v>
      </c>
      <c r="H85" s="300">
        <v>108.087</v>
      </c>
      <c r="I85" s="300">
        <v>108.102</v>
      </c>
      <c r="J85" s="13">
        <f>H85-'[3]08-09-2026 '!I85</f>
        <v>9.0000000000003411E-2</v>
      </c>
      <c r="K85" s="14"/>
      <c r="L85" s="15"/>
      <c r="M85" s="2"/>
      <c r="N85" s="14" t="e">
        <f>+#REF!-H85</f>
        <v>#REF!</v>
      </c>
    </row>
    <row r="86" spans="1:14" ht="15.75" customHeight="1">
      <c r="A86" s="280">
        <v>67</v>
      </c>
      <c r="B86" s="281" t="s">
        <v>112</v>
      </c>
      <c r="C86" s="282" t="s">
        <v>19</v>
      </c>
      <c r="D86" s="287">
        <v>37396</v>
      </c>
      <c r="E86" s="195">
        <v>46167</v>
      </c>
      <c r="F86" s="288">
        <v>6.8929999999999998</v>
      </c>
      <c r="G86" s="299">
        <v>109.834</v>
      </c>
      <c r="H86" s="294">
        <v>107.498</v>
      </c>
      <c r="I86" s="294">
        <v>107.51600000000001</v>
      </c>
      <c r="J86" s="13">
        <f>H86-'[3]08-09-2026 '!I86</f>
        <v>9.7999999999998977E-2</v>
      </c>
      <c r="K86" s="14"/>
      <c r="L86" s="15"/>
      <c r="N86" s="14" t="e">
        <f>+#REF!-H86</f>
        <v>#REF!</v>
      </c>
    </row>
    <row r="87" spans="1:14" ht="15.75" customHeight="1">
      <c r="A87" s="280">
        <v>68</v>
      </c>
      <c r="B87" s="281" t="s">
        <v>113</v>
      </c>
      <c r="C87" s="282" t="s">
        <v>81</v>
      </c>
      <c r="D87" s="287">
        <v>40211</v>
      </c>
      <c r="E87" s="302">
        <v>46171</v>
      </c>
      <c r="F87" s="288">
        <v>5.4240000000000004</v>
      </c>
      <c r="G87" s="290">
        <v>107.49299999999999</v>
      </c>
      <c r="H87" s="294">
        <v>105.747</v>
      </c>
      <c r="I87" s="294">
        <v>105.76300000000001</v>
      </c>
      <c r="J87" s="13">
        <f>H87-'[3]08-09-2026 '!I87</f>
        <v>8.2999999999998408E-2</v>
      </c>
      <c r="K87" s="14"/>
      <c r="L87" s="15"/>
      <c r="N87" s="14" t="e">
        <f>+#REF!-H87</f>
        <v>#REF!</v>
      </c>
    </row>
    <row r="88" spans="1:14" ht="15.75" customHeight="1">
      <c r="A88" s="280">
        <v>69</v>
      </c>
      <c r="B88" s="281" t="s">
        <v>114</v>
      </c>
      <c r="C88" s="282" t="s">
        <v>34</v>
      </c>
      <c r="D88" s="287">
        <v>33910</v>
      </c>
      <c r="E88" s="276">
        <v>46119</v>
      </c>
      <c r="F88" s="288">
        <v>5.984</v>
      </c>
      <c r="G88" s="299">
        <v>107.887</v>
      </c>
      <c r="H88" s="294">
        <v>106.182</v>
      </c>
      <c r="I88" s="294">
        <v>106.199</v>
      </c>
      <c r="J88" s="13">
        <f>H88-'[3]08-09-2026 '!I88</f>
        <v>9.7999999999998977E-2</v>
      </c>
      <c r="K88" s="14"/>
      <c r="L88" s="15"/>
      <c r="N88" s="14" t="e">
        <f>+#REF!-H88</f>
        <v>#REF!</v>
      </c>
    </row>
    <row r="89" spans="1:14" ht="15.75" customHeight="1">
      <c r="A89" s="280">
        <v>70</v>
      </c>
      <c r="B89" s="281" t="s">
        <v>115</v>
      </c>
      <c r="C89" s="282" t="s">
        <v>25</v>
      </c>
      <c r="D89" s="303">
        <v>35744</v>
      </c>
      <c r="E89" s="276">
        <v>46164</v>
      </c>
      <c r="F89" s="288" t="s">
        <v>116</v>
      </c>
      <c r="G89" s="290">
        <v>106.78700000000001</v>
      </c>
      <c r="H89" s="304">
        <v>104.441</v>
      </c>
      <c r="I89" s="304">
        <v>104.458</v>
      </c>
      <c r="J89" s="13">
        <f>H89-'[3]08-09-2026 '!I89</f>
        <v>0.10300000000000864</v>
      </c>
      <c r="K89" s="14"/>
      <c r="L89" s="15"/>
      <c r="N89" s="14" t="e">
        <f>+#REF!-H89</f>
        <v>#REF!</v>
      </c>
    </row>
    <row r="90" spans="1:14" ht="15.75" customHeight="1">
      <c r="A90" s="280">
        <v>71</v>
      </c>
      <c r="B90" s="281" t="s">
        <v>117</v>
      </c>
      <c r="C90" s="282" t="s">
        <v>81</v>
      </c>
      <c r="D90" s="287">
        <v>39604</v>
      </c>
      <c r="E90" s="302">
        <v>46171</v>
      </c>
      <c r="F90" s="288">
        <v>5.7480000000000002</v>
      </c>
      <c r="G90" s="290">
        <v>110.94799999999999</v>
      </c>
      <c r="H90" s="294">
        <v>109.57299999999999</v>
      </c>
      <c r="I90" s="294">
        <v>109.59099999999999</v>
      </c>
      <c r="J90" s="13">
        <f>H90-'[3]08-09-2026 '!I90</f>
        <v>8.99999999999892E-2</v>
      </c>
      <c r="K90" s="14"/>
      <c r="L90" s="15"/>
      <c r="N90" s="14" t="e">
        <f>+#REF!-H90</f>
        <v>#REF!</v>
      </c>
    </row>
    <row r="91" spans="1:14" ht="15.75" customHeight="1">
      <c r="A91" s="280">
        <v>72</v>
      </c>
      <c r="B91" s="281" t="s">
        <v>118</v>
      </c>
      <c r="C91" s="282" t="s">
        <v>15</v>
      </c>
      <c r="D91" s="287">
        <v>35481</v>
      </c>
      <c r="E91" s="305">
        <v>46162</v>
      </c>
      <c r="F91" s="288">
        <v>6.5060000000000002</v>
      </c>
      <c r="G91" s="290">
        <v>106.48699999999999</v>
      </c>
      <c r="H91" s="294">
        <v>104.56100000000001</v>
      </c>
      <c r="I91" s="294">
        <v>104.575</v>
      </c>
      <c r="J91" s="13">
        <f>H91-'[3]08-09-2026 '!I91</f>
        <v>9.8000000000013188E-2</v>
      </c>
      <c r="K91" s="14"/>
      <c r="L91" s="15"/>
      <c r="N91" s="14" t="e">
        <f>+#REF!-H91</f>
        <v>#REF!</v>
      </c>
    </row>
    <row r="92" spans="1:14" ht="15.75" customHeight="1">
      <c r="A92" s="280">
        <v>73</v>
      </c>
      <c r="B92" s="281" t="s">
        <v>119</v>
      </c>
      <c r="C92" s="282" t="s">
        <v>44</v>
      </c>
      <c r="D92" s="186">
        <v>39706</v>
      </c>
      <c r="E92" s="276">
        <v>45441</v>
      </c>
      <c r="F92" s="288">
        <v>4.3129999999999997</v>
      </c>
      <c r="G92" s="306">
        <v>107.10599999999999</v>
      </c>
      <c r="H92" s="294">
        <v>110.277</v>
      </c>
      <c r="I92" s="294">
        <v>110.28100000000001</v>
      </c>
      <c r="J92" s="13">
        <f>H92-'[3]08-09-2026 '!I92</f>
        <v>1.6999999999995907E-2</v>
      </c>
      <c r="K92" s="14"/>
      <c r="L92" s="15"/>
      <c r="N92" s="14" t="e">
        <f>+#REF!-H92</f>
        <v>#REF!</v>
      </c>
    </row>
    <row r="93" spans="1:14" ht="15.75" customHeight="1">
      <c r="A93" s="280">
        <v>74</v>
      </c>
      <c r="B93" s="281" t="s">
        <v>120</v>
      </c>
      <c r="C93" s="282" t="s">
        <v>10</v>
      </c>
      <c r="D93" s="283">
        <v>38565</v>
      </c>
      <c r="E93" s="276">
        <v>46161</v>
      </c>
      <c r="F93" s="288">
        <v>5.7619999999999996</v>
      </c>
      <c r="G93" s="290">
        <v>110.52</v>
      </c>
      <c r="H93" s="294">
        <v>108.77</v>
      </c>
      <c r="I93" s="294">
        <v>108.779</v>
      </c>
      <c r="J93" s="13">
        <f>H93-'[3]08-09-2026 '!I93</f>
        <v>8.3999999999988972E-2</v>
      </c>
      <c r="K93" s="14"/>
      <c r="L93" s="15"/>
      <c r="N93" s="14" t="e">
        <f>+#REF!-H93</f>
        <v>#REF!</v>
      </c>
    </row>
    <row r="94" spans="1:14" ht="16.5" customHeight="1" thickBot="1">
      <c r="A94" s="280">
        <v>75</v>
      </c>
      <c r="B94" s="307" t="s">
        <v>121</v>
      </c>
      <c r="C94" s="308" t="s">
        <v>13</v>
      </c>
      <c r="D94" s="309">
        <v>34288</v>
      </c>
      <c r="E94" s="310">
        <v>46154</v>
      </c>
      <c r="F94" s="311">
        <v>6.516</v>
      </c>
      <c r="G94" s="312">
        <v>105.846</v>
      </c>
      <c r="H94" s="313">
        <v>103.51900000000001</v>
      </c>
      <c r="I94" s="313">
        <v>103.535</v>
      </c>
      <c r="J94" s="13">
        <f>H94-'[3]08-09-2026 '!I94</f>
        <v>9.4000000000008299E-2</v>
      </c>
      <c r="K94" s="14"/>
      <c r="L94" s="15"/>
      <c r="N94" s="14" t="e">
        <f>+#REF!-H94</f>
        <v>#REF!</v>
      </c>
    </row>
    <row r="95" spans="1:14" ht="16.5" customHeight="1" thickTop="1" thickBot="1">
      <c r="A95" s="556" t="s">
        <v>39</v>
      </c>
      <c r="B95" s="559"/>
      <c r="C95" s="559"/>
      <c r="D95" s="559"/>
      <c r="E95" s="559"/>
      <c r="F95" s="559"/>
      <c r="G95" s="559"/>
      <c r="H95" s="559"/>
      <c r="I95" s="559"/>
      <c r="J95" s="13"/>
      <c r="K95" s="14"/>
      <c r="L95" s="15"/>
      <c r="N95" s="14" t="e">
        <f>+#REF!-H95</f>
        <v>#REF!</v>
      </c>
    </row>
    <row r="96" spans="1:14" ht="15.75" customHeight="1" thickTop="1">
      <c r="A96" s="314">
        <v>76</v>
      </c>
      <c r="B96" s="315" t="s">
        <v>122</v>
      </c>
      <c r="C96" s="316" t="s">
        <v>65</v>
      </c>
      <c r="D96" s="317">
        <v>39762</v>
      </c>
      <c r="E96" s="276">
        <v>46157</v>
      </c>
      <c r="F96" s="318">
        <v>6.4749999999999996</v>
      </c>
      <c r="G96" s="319">
        <v>117.08799999999999</v>
      </c>
      <c r="H96" s="320">
        <v>114.822</v>
      </c>
      <c r="I96" s="320">
        <v>114.84099999999999</v>
      </c>
      <c r="J96" s="13">
        <f>H96-'[3]08-09-2026 '!I96</f>
        <v>9.7000000000008413E-2</v>
      </c>
      <c r="K96" s="14"/>
      <c r="L96" s="15"/>
      <c r="N96" s="14" t="e">
        <f>+#REF!-H96</f>
        <v>#REF!</v>
      </c>
    </row>
    <row r="97" spans="1:14" ht="15.75" customHeight="1">
      <c r="A97" s="321">
        <v>77</v>
      </c>
      <c r="B97" s="322" t="s">
        <v>123</v>
      </c>
      <c r="C97" s="323" t="s">
        <v>124</v>
      </c>
      <c r="D97" s="324">
        <v>40543</v>
      </c>
      <c r="E97" s="276">
        <v>46164</v>
      </c>
      <c r="F97" s="325">
        <v>5.6740000000000004</v>
      </c>
      <c r="G97" s="221">
        <v>109.161</v>
      </c>
      <c r="H97" s="221">
        <v>108.73399999999999</v>
      </c>
      <c r="I97" s="221">
        <v>108.753</v>
      </c>
      <c r="J97" s="13">
        <f>H97-'[3]08-09-2026 '!I97</f>
        <v>9.8999999999989541E-2</v>
      </c>
      <c r="K97" s="14"/>
      <c r="L97" s="15"/>
      <c r="N97" s="14" t="e">
        <f>+#REF!-H97</f>
        <v>#REF!</v>
      </c>
    </row>
    <row r="98" spans="1:14" ht="15.75" customHeight="1">
      <c r="A98" s="326">
        <v>78</v>
      </c>
      <c r="B98" s="327" t="s">
        <v>125</v>
      </c>
      <c r="C98" s="328" t="s">
        <v>15</v>
      </c>
      <c r="D98" s="329">
        <v>42024</v>
      </c>
      <c r="E98" s="330">
        <v>46171</v>
      </c>
      <c r="F98" s="325">
        <v>6.7050000000000001</v>
      </c>
      <c r="G98" s="221">
        <v>113.276</v>
      </c>
      <c r="H98" s="221">
        <v>111.205</v>
      </c>
      <c r="I98" s="221">
        <v>111.229</v>
      </c>
      <c r="J98" s="13">
        <f>H98-'[3]08-09-2026 '!I98</f>
        <v>9.0000000000003411E-2</v>
      </c>
      <c r="K98" s="14"/>
      <c r="L98" s="15"/>
      <c r="N98" s="14" t="e">
        <f>+#REF!-H98</f>
        <v>#REF!</v>
      </c>
    </row>
    <row r="99" spans="1:14" ht="15.75" customHeight="1">
      <c r="A99" s="326">
        <v>79</v>
      </c>
      <c r="B99" s="331" t="s">
        <v>126</v>
      </c>
      <c r="C99" s="332" t="s">
        <v>50</v>
      </c>
      <c r="D99" s="333">
        <v>44998</v>
      </c>
      <c r="E99" s="334">
        <v>46149</v>
      </c>
      <c r="F99" s="325">
        <v>7.2210000000000001</v>
      </c>
      <c r="G99" s="221">
        <v>109.143</v>
      </c>
      <c r="H99" s="335">
        <v>107.545</v>
      </c>
      <c r="I99" s="335">
        <v>107.559</v>
      </c>
      <c r="J99" s="13">
        <f>H99-'[3]08-09-2026 '!I99</f>
        <v>9.6000000000003638E-2</v>
      </c>
      <c r="K99" s="14"/>
      <c r="L99" s="15"/>
      <c r="N99" s="14" t="e">
        <f>+#REF!-H99</f>
        <v>#REF!</v>
      </c>
    </row>
    <row r="100" spans="1:14" ht="15.75" customHeight="1">
      <c r="A100" s="336">
        <v>80</v>
      </c>
      <c r="B100" s="228" t="s">
        <v>127</v>
      </c>
      <c r="C100" s="337" t="s">
        <v>75</v>
      </c>
      <c r="D100" s="338">
        <v>45169</v>
      </c>
      <c r="E100" s="339">
        <v>46162</v>
      </c>
      <c r="F100" s="325">
        <v>63.970999999999997</v>
      </c>
      <c r="G100" s="231">
        <v>1070.423</v>
      </c>
      <c r="H100" s="221">
        <v>1055.6969999999999</v>
      </c>
      <c r="I100" s="221">
        <v>1055.8109999999999</v>
      </c>
      <c r="J100" s="13">
        <f>H100-'[3]08-09-2026 '!I100</f>
        <v>1.0339999999998781</v>
      </c>
      <c r="K100" s="14"/>
      <c r="L100" s="15"/>
      <c r="N100" s="14" t="e">
        <f>+#REF!-H100</f>
        <v>#REF!</v>
      </c>
    </row>
    <row r="101" spans="1:14" ht="15.75" customHeight="1">
      <c r="A101" s="326">
        <v>81</v>
      </c>
      <c r="B101" s="331" t="s">
        <v>128</v>
      </c>
      <c r="C101" s="332" t="s">
        <v>50</v>
      </c>
      <c r="D101" s="333">
        <v>45320</v>
      </c>
      <c r="E101" s="339">
        <v>46162</v>
      </c>
      <c r="F101" s="325">
        <v>612.94899999999996</v>
      </c>
      <c r="G101" s="221">
        <v>10822.868</v>
      </c>
      <c r="H101" s="335">
        <v>10752.495999999999</v>
      </c>
      <c r="I101" s="335">
        <v>10753.859</v>
      </c>
      <c r="J101" s="13">
        <f>H101-'[3]08-09-2026 '!I101</f>
        <v>9.9169999999994616</v>
      </c>
      <c r="K101" s="14"/>
      <c r="L101" s="15"/>
      <c r="N101" s="14" t="e">
        <f>+#REF!-H101</f>
        <v>#REF!</v>
      </c>
    </row>
    <row r="102" spans="1:14">
      <c r="A102" s="326">
        <v>82</v>
      </c>
      <c r="B102" s="327" t="s">
        <v>129</v>
      </c>
      <c r="C102" s="340" t="s">
        <v>54</v>
      </c>
      <c r="D102" s="329">
        <v>45407</v>
      </c>
      <c r="E102" s="341">
        <v>46162</v>
      </c>
      <c r="F102" s="325" t="s">
        <v>130</v>
      </c>
      <c r="G102" s="342">
        <v>107.68600000000001</v>
      </c>
      <c r="H102" s="221">
        <v>107.276</v>
      </c>
      <c r="I102" s="221">
        <v>107.291</v>
      </c>
      <c r="J102" s="13">
        <f>H102-'[3]08-09-2026 '!I102</f>
        <v>9.5999999999989427E-2</v>
      </c>
      <c r="K102" s="14"/>
      <c r="L102" s="15"/>
      <c r="N102" s="14" t="e">
        <f>+#REF!-H102</f>
        <v>#REF!</v>
      </c>
    </row>
    <row r="103" spans="1:14" ht="15.75" thickBot="1">
      <c r="A103" s="326">
        <v>83</v>
      </c>
      <c r="B103" s="343" t="s">
        <v>131</v>
      </c>
      <c r="C103" s="344" t="s">
        <v>36</v>
      </c>
      <c r="D103" s="345">
        <v>45181</v>
      </c>
      <c r="E103" s="346">
        <v>46167</v>
      </c>
      <c r="F103" s="347">
        <v>6.665</v>
      </c>
      <c r="G103" s="348">
        <v>118.456</v>
      </c>
      <c r="H103" s="349">
        <v>116.85899999999999</v>
      </c>
      <c r="I103" s="349">
        <v>116.887</v>
      </c>
      <c r="J103" s="13">
        <f>H103-'[3]08-09-2026 '!I103</f>
        <v>0.11299999999999955</v>
      </c>
      <c r="K103" s="14"/>
      <c r="L103" s="15"/>
      <c r="N103" s="14" t="e">
        <f>+#REF!-H103</f>
        <v>#REF!</v>
      </c>
    </row>
    <row r="104" spans="1:14" ht="16.5" thickTop="1" thickBot="1">
      <c r="A104" s="556" t="s">
        <v>132</v>
      </c>
      <c r="B104" s="557"/>
      <c r="C104" s="557"/>
      <c r="D104" s="557"/>
      <c r="E104" s="557"/>
      <c r="F104" s="557"/>
      <c r="G104" s="557"/>
      <c r="H104" s="557"/>
      <c r="I104" s="558"/>
      <c r="J104" s="13"/>
      <c r="K104" s="14"/>
      <c r="L104" s="15"/>
      <c r="N104" s="14" t="e">
        <f>+#REF!-H104</f>
        <v>#REF!</v>
      </c>
    </row>
    <row r="105" spans="1:14" ht="15.75" thickTop="1">
      <c r="A105" s="350">
        <v>84</v>
      </c>
      <c r="B105" s="351" t="s">
        <v>133</v>
      </c>
      <c r="C105" s="352" t="s">
        <v>124</v>
      </c>
      <c r="D105" s="353">
        <v>45282</v>
      </c>
      <c r="E105" s="346">
        <v>46164</v>
      </c>
      <c r="F105" s="318">
        <v>7.524</v>
      </c>
      <c r="G105" s="354">
        <v>109.65</v>
      </c>
      <c r="H105" s="355">
        <v>109.489</v>
      </c>
      <c r="I105" s="355">
        <v>109.61799999999999</v>
      </c>
      <c r="J105" s="13"/>
      <c r="K105" s="14"/>
      <c r="L105" s="15"/>
      <c r="N105" s="14" t="e">
        <f>+#REF!-H105</f>
        <v>#REF!</v>
      </c>
    </row>
    <row r="106" spans="1:14" ht="15.75" thickBot="1">
      <c r="A106" s="356">
        <v>85</v>
      </c>
      <c r="B106" s="98" t="s">
        <v>134</v>
      </c>
      <c r="C106" s="357" t="s">
        <v>124</v>
      </c>
      <c r="D106" s="358">
        <v>45800</v>
      </c>
      <c r="E106" s="346">
        <v>46164</v>
      </c>
      <c r="F106" s="359">
        <v>3.7250000000000001</v>
      </c>
      <c r="G106" s="360">
        <v>103.736</v>
      </c>
      <c r="H106" s="361">
        <v>106.898</v>
      </c>
      <c r="I106" s="361">
        <v>107.02500000000001</v>
      </c>
      <c r="J106" s="13"/>
      <c r="K106" s="14"/>
      <c r="L106" s="15"/>
      <c r="N106" s="14" t="e">
        <f>+#REF!-H106</f>
        <v>#REF!</v>
      </c>
    </row>
    <row r="107" spans="1:14" ht="16.5" thickTop="1" thickBot="1">
      <c r="A107" s="556" t="s">
        <v>135</v>
      </c>
      <c r="B107" s="557"/>
      <c r="C107" s="557"/>
      <c r="D107" s="557"/>
      <c r="E107" s="557"/>
      <c r="F107" s="557"/>
      <c r="G107" s="557"/>
      <c r="H107" s="557"/>
      <c r="I107" s="558"/>
      <c r="J107" s="13"/>
      <c r="K107" s="14"/>
      <c r="L107" s="15"/>
      <c r="N107" s="14" t="e">
        <f>+#REF!-H107</f>
        <v>#REF!</v>
      </c>
    </row>
    <row r="108" spans="1:14" ht="15.75" thickTop="1">
      <c r="A108" s="362">
        <v>86</v>
      </c>
      <c r="B108" s="363" t="s">
        <v>136</v>
      </c>
      <c r="C108" s="364" t="s">
        <v>36</v>
      </c>
      <c r="D108" s="365">
        <v>34561</v>
      </c>
      <c r="E108" s="346">
        <v>46161</v>
      </c>
      <c r="F108" s="366">
        <v>1.5549999999999999</v>
      </c>
      <c r="G108" s="367">
        <v>78.965000000000003</v>
      </c>
      <c r="H108" s="335">
        <v>93.14</v>
      </c>
      <c r="I108" s="335">
        <v>93.287000000000006</v>
      </c>
      <c r="J108" s="13">
        <f>H108-'[3]08-09-2026 '!I108</f>
        <v>-4.394999999999996</v>
      </c>
      <c r="K108" s="14"/>
      <c r="L108" s="15"/>
      <c r="N108" s="14" t="e">
        <f>+#REF!-H108</f>
        <v>#REF!</v>
      </c>
    </row>
    <row r="109" spans="1:14">
      <c r="A109" s="368">
        <v>87</v>
      </c>
      <c r="B109" s="369" t="s">
        <v>137</v>
      </c>
      <c r="C109" s="370" t="s">
        <v>48</v>
      </c>
      <c r="D109" s="371">
        <v>105.764</v>
      </c>
      <c r="E109" s="346">
        <v>46161</v>
      </c>
      <c r="F109" s="372">
        <v>6.3090000000000002</v>
      </c>
      <c r="G109" s="373">
        <v>155.67500000000001</v>
      </c>
      <c r="H109" s="374">
        <v>201.63399999999999</v>
      </c>
      <c r="I109" s="374">
        <v>201.80099999999999</v>
      </c>
      <c r="J109" s="13">
        <f>H109-'[3]08-09-2026 '!I109</f>
        <v>-2.6660000000000252</v>
      </c>
      <c r="K109" s="14"/>
      <c r="L109" s="15"/>
      <c r="N109" s="14" t="e">
        <f>+#REF!-H109</f>
        <v>#REF!</v>
      </c>
    </row>
    <row r="110" spans="1:14" s="301" customFormat="1">
      <c r="A110" s="375">
        <v>88</v>
      </c>
      <c r="B110" s="376" t="s">
        <v>138</v>
      </c>
      <c r="C110" s="377" t="s">
        <v>13</v>
      </c>
      <c r="D110" s="371">
        <v>36367</v>
      </c>
      <c r="E110" s="378">
        <v>46168</v>
      </c>
      <c r="F110" s="180">
        <v>0.70899999999999996</v>
      </c>
      <c r="G110" s="373">
        <v>18.242000000000001</v>
      </c>
      <c r="H110" s="379">
        <v>19.93</v>
      </c>
      <c r="I110" s="379">
        <v>19.934000000000001</v>
      </c>
      <c r="J110" s="13">
        <f>H110-'[3]08-09-2026 '!I110</f>
        <v>-0.17099999999999937</v>
      </c>
      <c r="K110" s="14"/>
      <c r="L110" s="15"/>
      <c r="M110" s="2"/>
      <c r="N110" s="14" t="e">
        <f>+#REF!-H110</f>
        <v>#REF!</v>
      </c>
    </row>
    <row r="111" spans="1:14">
      <c r="A111" s="368">
        <v>89</v>
      </c>
      <c r="B111" s="369" t="s">
        <v>139</v>
      </c>
      <c r="C111" s="370" t="s">
        <v>34</v>
      </c>
      <c r="D111" s="380">
        <v>36857</v>
      </c>
      <c r="E111" s="346">
        <v>46119</v>
      </c>
      <c r="F111" s="381">
        <v>18.53</v>
      </c>
      <c r="G111" s="382">
        <v>400.553</v>
      </c>
      <c r="H111" s="383">
        <v>471.93</v>
      </c>
      <c r="I111" s="383">
        <v>472.15899999999999</v>
      </c>
      <c r="J111" s="13">
        <f>H111-'[3]08-09-2026 '!I111</f>
        <v>-3.4680000000000177</v>
      </c>
      <c r="K111" s="14"/>
      <c r="L111" s="15"/>
      <c r="N111" s="14" t="e">
        <f>+#REF!-H111</f>
        <v>#REF!</v>
      </c>
    </row>
    <row r="112" spans="1:14">
      <c r="A112" s="368">
        <v>90</v>
      </c>
      <c r="B112" s="369" t="s">
        <v>140</v>
      </c>
      <c r="C112" s="370" t="s">
        <v>50</v>
      </c>
      <c r="D112" s="380">
        <v>38777</v>
      </c>
      <c r="E112" s="346">
        <v>46175</v>
      </c>
      <c r="F112" s="381">
        <v>357.84100000000001</v>
      </c>
      <c r="G112" s="382">
        <v>2891.07</v>
      </c>
      <c r="H112" s="384">
        <v>3242.7240000000002</v>
      </c>
      <c r="I112" s="384">
        <v>3249.6660000000002</v>
      </c>
      <c r="J112" s="13">
        <f>H112-'[3]08-09-2026 '!I112</f>
        <v>-53.148999999999887</v>
      </c>
      <c r="K112" s="14"/>
      <c r="L112" s="15"/>
      <c r="N112" s="14" t="e">
        <f>+#REF!-H112</f>
        <v>#REF!</v>
      </c>
    </row>
    <row r="113" spans="1:14">
      <c r="A113" s="385">
        <v>91</v>
      </c>
      <c r="B113" s="386" t="s">
        <v>141</v>
      </c>
      <c r="C113" s="387" t="s">
        <v>15</v>
      </c>
      <c r="D113" s="388">
        <v>34423</v>
      </c>
      <c r="E113" s="346">
        <v>46154</v>
      </c>
      <c r="F113" s="389">
        <v>2.4</v>
      </c>
      <c r="G113" s="390">
        <v>69.802999999999997</v>
      </c>
      <c r="H113" s="391">
        <v>76.766000000000005</v>
      </c>
      <c r="I113" s="391">
        <v>76.661000000000001</v>
      </c>
      <c r="J113" s="13">
        <f>H113-'[3]08-09-2026 '!I113</f>
        <v>-0.42399999999999238</v>
      </c>
      <c r="K113" s="14"/>
      <c r="L113" s="15"/>
      <c r="N113" s="14" t="e">
        <f>+#REF!-H113</f>
        <v>#REF!</v>
      </c>
    </row>
    <row r="114" spans="1:14">
      <c r="A114" s="385">
        <v>92</v>
      </c>
      <c r="B114" s="386" t="s">
        <v>142</v>
      </c>
      <c r="C114" s="387" t="s">
        <v>15</v>
      </c>
      <c r="D114" s="388">
        <v>34731</v>
      </c>
      <c r="E114" s="346">
        <v>46156</v>
      </c>
      <c r="F114" s="389">
        <v>2.0299999999999998</v>
      </c>
      <c r="G114" s="231">
        <v>55.54</v>
      </c>
      <c r="H114" s="391">
        <v>57.026000000000003</v>
      </c>
      <c r="I114" s="391">
        <v>56.951999999999998</v>
      </c>
      <c r="J114" s="13">
        <f>H114-'[3]08-09-2026 '!I114</f>
        <v>-0.32599999999999341</v>
      </c>
      <c r="K114" s="14"/>
      <c r="L114" s="15"/>
      <c r="N114" s="14" t="e">
        <f>+#REF!-H114</f>
        <v>#REF!</v>
      </c>
    </row>
    <row r="115" spans="1:14" ht="15.75" thickBot="1">
      <c r="A115" s="356">
        <v>93</v>
      </c>
      <c r="B115" s="392" t="s">
        <v>143</v>
      </c>
      <c r="C115" s="393" t="s">
        <v>13</v>
      </c>
      <c r="D115" s="394">
        <v>36297</v>
      </c>
      <c r="E115" s="310">
        <v>46087</v>
      </c>
      <c r="F115" s="395">
        <v>6.609</v>
      </c>
      <c r="G115" s="396">
        <v>117.797</v>
      </c>
      <c r="H115" s="397">
        <v>117.902</v>
      </c>
      <c r="I115" s="397">
        <v>117.93899999999999</v>
      </c>
      <c r="J115" s="13">
        <f>H115-'[3]08-09-2026 '!I115</f>
        <v>-0.22499999999999432</v>
      </c>
      <c r="K115" s="14"/>
      <c r="L115" s="15"/>
      <c r="N115" s="14" t="e">
        <f>+#REF!-H115</f>
        <v>#REF!</v>
      </c>
    </row>
    <row r="116" spans="1:14" ht="15" customHeight="1" thickTop="1" thickBot="1">
      <c r="A116" s="560" t="s">
        <v>144</v>
      </c>
      <c r="B116" s="559"/>
      <c r="C116" s="559"/>
      <c r="D116" s="559"/>
      <c r="E116" s="559"/>
      <c r="F116" s="559"/>
      <c r="G116" s="559"/>
      <c r="H116" s="561"/>
      <c r="I116" s="562"/>
      <c r="J116" s="13"/>
      <c r="K116" s="14"/>
      <c r="L116" s="15"/>
      <c r="N116" s="14" t="e">
        <f>+#REF!-H116</f>
        <v>#REF!</v>
      </c>
    </row>
    <row r="117" spans="1:14" ht="15" customHeight="1" thickTop="1">
      <c r="A117" s="399">
        <v>94</v>
      </c>
      <c r="B117" s="400" t="s">
        <v>145</v>
      </c>
      <c r="C117" s="401" t="s">
        <v>36</v>
      </c>
      <c r="D117" s="402">
        <v>39084</v>
      </c>
      <c r="E117" s="346">
        <v>46167</v>
      </c>
      <c r="F117" s="403">
        <v>0.99399999999999999</v>
      </c>
      <c r="G117" s="404">
        <v>22.169</v>
      </c>
      <c r="H117" s="405">
        <v>28.571000000000002</v>
      </c>
      <c r="I117" s="405">
        <v>28.545999999999999</v>
      </c>
      <c r="J117" s="13">
        <f>H117-'[3]08-09-2026 '!I117</f>
        <v>-2.3339999999999996</v>
      </c>
      <c r="K117" s="14"/>
      <c r="L117" s="15"/>
      <c r="N117" s="14" t="e">
        <f>+#REF!-H117</f>
        <v>#REF!</v>
      </c>
    </row>
    <row r="118" spans="1:14" ht="15" customHeight="1">
      <c r="A118" s="399">
        <v>95</v>
      </c>
      <c r="B118" s="406" t="s">
        <v>146</v>
      </c>
      <c r="C118" s="407" t="s">
        <v>38</v>
      </c>
      <c r="D118" s="402">
        <v>39994</v>
      </c>
      <c r="E118" s="346">
        <v>46153</v>
      </c>
      <c r="F118" s="408">
        <v>0.52800000000000002</v>
      </c>
      <c r="G118" s="409">
        <v>22.16</v>
      </c>
      <c r="H118" s="182">
        <v>28.484999999999999</v>
      </c>
      <c r="I118" s="182">
        <v>28.530999999999999</v>
      </c>
      <c r="J118" s="13">
        <f>H118-'[3]08-09-2026 '!I118</f>
        <v>-0.4480000000000004</v>
      </c>
      <c r="K118" s="14"/>
      <c r="L118" s="15"/>
      <c r="N118" s="14" t="e">
        <f>+#REF!-H118</f>
        <v>#REF!</v>
      </c>
    </row>
    <row r="119" spans="1:14" ht="15" customHeight="1">
      <c r="A119" s="399">
        <v>96</v>
      </c>
      <c r="B119" s="410" t="s">
        <v>147</v>
      </c>
      <c r="C119" s="411" t="s">
        <v>38</v>
      </c>
      <c r="D119" s="412">
        <v>40848</v>
      </c>
      <c r="E119" s="346">
        <v>46153</v>
      </c>
      <c r="F119" s="413">
        <v>0.26300000000000001</v>
      </c>
      <c r="G119" s="414">
        <v>18.899000000000001</v>
      </c>
      <c r="H119" s="415">
        <v>22.988</v>
      </c>
      <c r="I119" s="415">
        <v>23.01</v>
      </c>
      <c r="J119" s="13">
        <f>H119-'[3]08-09-2026 '!I119</f>
        <v>-0.25799999999999912</v>
      </c>
      <c r="K119" s="14"/>
      <c r="L119" s="15"/>
      <c r="N119" s="14" t="e">
        <f>+#REF!-H119</f>
        <v>#REF!</v>
      </c>
    </row>
    <row r="120" spans="1:14" ht="15" customHeight="1">
      <c r="A120" s="399">
        <v>97</v>
      </c>
      <c r="B120" s="416" t="s">
        <v>148</v>
      </c>
      <c r="C120" s="417" t="s">
        <v>15</v>
      </c>
      <c r="D120" s="418">
        <v>39699</v>
      </c>
      <c r="E120" s="419">
        <v>46171</v>
      </c>
      <c r="F120" s="420">
        <v>3.8069999999999999</v>
      </c>
      <c r="G120" s="414">
        <v>110.938</v>
      </c>
      <c r="H120" s="421">
        <v>133.74199999999999</v>
      </c>
      <c r="I120" s="421">
        <v>133.90799999999999</v>
      </c>
      <c r="J120" s="13">
        <f>H120-'[3]08-09-2026 '!I120</f>
        <v>-0.43700000000001182</v>
      </c>
      <c r="K120" s="14"/>
      <c r="L120" s="15"/>
      <c r="N120" s="14" t="e">
        <f>+#REF!-H120</f>
        <v>#REF!</v>
      </c>
    </row>
    <row r="121" spans="1:14" ht="12.75" customHeight="1">
      <c r="A121" s="399">
        <v>98</v>
      </c>
      <c r="B121" s="422" t="s">
        <v>149</v>
      </c>
      <c r="C121" s="423" t="s">
        <v>44</v>
      </c>
      <c r="D121" s="418">
        <v>40725</v>
      </c>
      <c r="E121" s="346">
        <v>45407</v>
      </c>
      <c r="F121" s="420">
        <v>2.3149999999999999</v>
      </c>
      <c r="G121" s="424">
        <v>100.919</v>
      </c>
      <c r="H121" s="425">
        <v>134.773</v>
      </c>
      <c r="I121" s="425">
        <v>134.23400000000001</v>
      </c>
      <c r="J121" s="13">
        <f>H121-'[3]08-09-2026 '!I121</f>
        <v>-5.8499999999999943</v>
      </c>
      <c r="K121" s="14"/>
      <c r="L121" s="15"/>
      <c r="N121" s="14" t="e">
        <f>+#REF!-H121</f>
        <v>#REF!</v>
      </c>
    </row>
    <row r="122" spans="1:14">
      <c r="A122" s="399">
        <v>99</v>
      </c>
      <c r="B122" s="422" t="s">
        <v>150</v>
      </c>
      <c r="C122" s="423" t="s">
        <v>44</v>
      </c>
      <c r="D122" s="426">
        <v>40725</v>
      </c>
      <c r="E122" s="427">
        <v>45419</v>
      </c>
      <c r="F122" s="420">
        <v>2.2519999999999998</v>
      </c>
      <c r="G122" s="424">
        <v>106.688</v>
      </c>
      <c r="H122" s="425">
        <v>135.31899999999999</v>
      </c>
      <c r="I122" s="425">
        <v>134.98599999999999</v>
      </c>
      <c r="J122" s="13">
        <f>H122-'[3]08-09-2026 '!I122</f>
        <v>-3.8790000000000191</v>
      </c>
      <c r="K122" s="14"/>
      <c r="L122" s="15"/>
      <c r="N122" s="14" t="e">
        <f>+#REF!-H122</f>
        <v>#REF!</v>
      </c>
    </row>
    <row r="123" spans="1:14" ht="15" customHeight="1">
      <c r="A123" s="399">
        <v>100</v>
      </c>
      <c r="B123" s="428" t="s">
        <v>151</v>
      </c>
      <c r="C123" s="429" t="s">
        <v>46</v>
      </c>
      <c r="D123" s="430">
        <v>40910</v>
      </c>
      <c r="E123" s="431">
        <v>46016</v>
      </c>
      <c r="F123" s="432">
        <v>8.1859999999999999</v>
      </c>
      <c r="G123" s="433">
        <v>115.14400000000001</v>
      </c>
      <c r="H123" s="434">
        <v>122.66500000000001</v>
      </c>
      <c r="I123" s="434">
        <v>122.676</v>
      </c>
      <c r="J123" s="13">
        <f>H123-'[3]08-09-2026 '!I123</f>
        <v>0.39300000000000068</v>
      </c>
      <c r="K123" s="14"/>
      <c r="L123" s="15"/>
      <c r="N123" s="14" t="e">
        <f>+#REF!-H123</f>
        <v>#REF!</v>
      </c>
    </row>
    <row r="124" spans="1:14" ht="15" customHeight="1">
      <c r="A124" s="399">
        <v>101</v>
      </c>
      <c r="B124" s="435" t="s">
        <v>152</v>
      </c>
      <c r="C124" s="436" t="s">
        <v>13</v>
      </c>
      <c r="D124" s="346">
        <v>41904</v>
      </c>
      <c r="E124" s="427">
        <v>46141</v>
      </c>
      <c r="F124" s="420">
        <v>3.8620000000000001</v>
      </c>
      <c r="G124" s="424">
        <v>124.419</v>
      </c>
      <c r="H124" s="437">
        <v>158.23500000000001</v>
      </c>
      <c r="I124" s="437">
        <v>158.35499999999999</v>
      </c>
      <c r="J124" s="13">
        <f>H124-'[3]08-09-2026 '!I124</f>
        <v>-2.5769999999999982</v>
      </c>
      <c r="K124" s="14"/>
      <c r="L124" s="15"/>
      <c r="N124" s="14" t="e">
        <f>+#REF!-H124</f>
        <v>#REF!</v>
      </c>
    </row>
    <row r="125" spans="1:14" ht="15" customHeight="1">
      <c r="A125" s="438">
        <v>102</v>
      </c>
      <c r="B125" s="439" t="s">
        <v>153</v>
      </c>
      <c r="C125" s="440" t="s">
        <v>50</v>
      </c>
      <c r="D125" s="441">
        <v>42741</v>
      </c>
      <c r="E125" s="442">
        <v>45750</v>
      </c>
      <c r="F125" s="408">
        <v>0.22800000000000001</v>
      </c>
      <c r="G125" s="424">
        <v>15.228999999999999</v>
      </c>
      <c r="H125" s="443">
        <v>19.776</v>
      </c>
      <c r="I125" s="443">
        <v>19.8</v>
      </c>
      <c r="J125" s="13">
        <f>H125-'[3]08-09-2026 '!I125</f>
        <v>-0.23999999999999844</v>
      </c>
      <c r="K125" s="14"/>
      <c r="L125" s="15"/>
      <c r="N125" s="14" t="e">
        <f>+#REF!-H125</f>
        <v>#REF!</v>
      </c>
    </row>
    <row r="126" spans="1:14" ht="15" customHeight="1">
      <c r="A126" s="399">
        <v>103</v>
      </c>
      <c r="B126" s="422" t="s">
        <v>154</v>
      </c>
      <c r="C126" s="423" t="s">
        <v>25</v>
      </c>
      <c r="D126" s="444">
        <v>43087</v>
      </c>
      <c r="E126" s="445">
        <v>46055</v>
      </c>
      <c r="F126" s="446">
        <v>5.8609999999999998</v>
      </c>
      <c r="G126" s="424">
        <v>124.48</v>
      </c>
      <c r="H126" s="447">
        <v>159.059</v>
      </c>
      <c r="I126" s="447">
        <v>159.334</v>
      </c>
      <c r="J126" s="13">
        <f>H126-'[3]08-09-2026 '!I126</f>
        <v>-2.188999999999993</v>
      </c>
      <c r="K126" s="14"/>
      <c r="L126" s="15"/>
      <c r="N126" s="14" t="e">
        <f>+#REF!-H126</f>
        <v>#REF!</v>
      </c>
    </row>
    <row r="127" spans="1:14" ht="15" customHeight="1">
      <c r="A127" s="448">
        <v>104</v>
      </c>
      <c r="B127" s="449" t="s">
        <v>155</v>
      </c>
      <c r="C127" s="332" t="s">
        <v>10</v>
      </c>
      <c r="D127" s="333">
        <v>39097</v>
      </c>
      <c r="E127" s="450">
        <v>45803</v>
      </c>
      <c r="F127" s="451">
        <v>1.5</v>
      </c>
      <c r="G127" s="424">
        <v>102.736</v>
      </c>
      <c r="H127" s="425">
        <v>128.91200000000001</v>
      </c>
      <c r="I127" s="425">
        <v>129.16399999999999</v>
      </c>
      <c r="J127" s="13">
        <f>H127-'[3]08-09-2026 '!I127</f>
        <v>-1.313999999999993</v>
      </c>
      <c r="K127" s="14"/>
      <c r="L127" s="15"/>
      <c r="N127" s="14" t="e">
        <f>+#REF!-H127</f>
        <v>#REF!</v>
      </c>
    </row>
    <row r="128" spans="1:14" ht="15" customHeight="1" thickBot="1">
      <c r="A128" s="438">
        <v>105</v>
      </c>
      <c r="B128" s="452" t="s">
        <v>156</v>
      </c>
      <c r="C128" s="189" t="s">
        <v>54</v>
      </c>
      <c r="D128" s="453">
        <v>46192</v>
      </c>
      <c r="E128" s="453"/>
      <c r="F128" s="454"/>
      <c r="G128" s="455"/>
      <c r="H128" s="456">
        <v>98.822999999999993</v>
      </c>
      <c r="I128" s="456">
        <v>98.718000000000004</v>
      </c>
      <c r="J128" s="13">
        <f>H128-'[3]08-09-2026 '!I128</f>
        <v>-0.31900000000000261</v>
      </c>
      <c r="K128" s="14"/>
      <c r="L128" s="15"/>
      <c r="N128" s="14" t="e">
        <f>+#REF!-H128</f>
        <v>#REF!</v>
      </c>
    </row>
    <row r="129" spans="1:14" ht="16.5" thickTop="1" thickBot="1">
      <c r="A129" s="556" t="s">
        <v>78</v>
      </c>
      <c r="B129" s="557"/>
      <c r="C129" s="557"/>
      <c r="D129" s="557"/>
      <c r="E129" s="557"/>
      <c r="F129" s="557"/>
      <c r="G129" s="557"/>
      <c r="H129" s="557"/>
      <c r="I129" s="558"/>
      <c r="J129" s="13"/>
      <c r="K129" s="14"/>
      <c r="L129" s="15"/>
      <c r="N129" s="14" t="e">
        <f>+#REF!-H129</f>
        <v>#REF!</v>
      </c>
    </row>
    <row r="130" spans="1:14" ht="12.75" customHeight="1" thickTop="1">
      <c r="A130" s="448">
        <v>106</v>
      </c>
      <c r="B130" s="457" t="s">
        <v>157</v>
      </c>
      <c r="C130" s="423" t="s">
        <v>158</v>
      </c>
      <c r="D130" s="458">
        <v>40543</v>
      </c>
      <c r="E130" s="346">
        <v>46164</v>
      </c>
      <c r="F130" s="459">
        <v>1.867</v>
      </c>
      <c r="G130" s="354">
        <v>139.21100000000001</v>
      </c>
      <c r="H130" s="355">
        <v>157.761</v>
      </c>
      <c r="I130" s="355">
        <v>157.036</v>
      </c>
      <c r="J130" s="13"/>
      <c r="K130" s="14"/>
      <c r="L130" s="15"/>
      <c r="N130" s="14" t="e">
        <f>+#REF!-H130</f>
        <v>#REF!</v>
      </c>
    </row>
    <row r="131" spans="1:14">
      <c r="A131" s="448">
        <v>107</v>
      </c>
      <c r="B131" s="422" t="s">
        <v>159</v>
      </c>
      <c r="C131" s="460" t="s">
        <v>158</v>
      </c>
      <c r="D131" s="418">
        <v>40543</v>
      </c>
      <c r="E131" s="461">
        <v>44708</v>
      </c>
      <c r="F131" s="462">
        <v>0.96299999999999997</v>
      </c>
      <c r="G131" s="463">
        <v>193.08</v>
      </c>
      <c r="H131" s="464">
        <v>237.68899999999999</v>
      </c>
      <c r="I131" s="464">
        <v>235.279</v>
      </c>
      <c r="J131" s="13"/>
      <c r="K131" s="14"/>
      <c r="L131" s="15"/>
      <c r="N131" s="14" t="e">
        <f>+#REF!-H131</f>
        <v>#REF!</v>
      </c>
    </row>
    <row r="132" spans="1:14">
      <c r="A132" s="448">
        <v>108</v>
      </c>
      <c r="B132" s="465" t="s">
        <v>160</v>
      </c>
      <c r="C132" s="466" t="s">
        <v>48</v>
      </c>
      <c r="D132" s="418">
        <v>39745</v>
      </c>
      <c r="E132" s="346">
        <v>46164</v>
      </c>
      <c r="F132" s="446">
        <v>7.8719999999999999</v>
      </c>
      <c r="G132" s="463">
        <v>192.13</v>
      </c>
      <c r="H132" s="467">
        <v>266.67399999999998</v>
      </c>
      <c r="I132" s="467">
        <v>258.20699999999999</v>
      </c>
      <c r="J132" s="13"/>
      <c r="K132" s="14"/>
      <c r="L132" s="15"/>
      <c r="N132" s="14" t="e">
        <f>+#REF!-H132</f>
        <v>#REF!</v>
      </c>
    </row>
    <row r="133" spans="1:14">
      <c r="A133" s="448">
        <v>109</v>
      </c>
      <c r="B133" s="468" t="s">
        <v>161</v>
      </c>
      <c r="C133" s="469" t="s">
        <v>19</v>
      </c>
      <c r="D133" s="470">
        <v>38671</v>
      </c>
      <c r="E133" s="346">
        <v>46167</v>
      </c>
      <c r="F133" s="446">
        <v>6.0250000000000004</v>
      </c>
      <c r="G133" s="463">
        <v>242.02699999999999</v>
      </c>
      <c r="H133" s="464">
        <v>282.89299999999997</v>
      </c>
      <c r="I133" s="464">
        <v>279.87700000000001</v>
      </c>
      <c r="J133" s="13"/>
      <c r="K133" s="14"/>
      <c r="L133" s="15"/>
      <c r="N133" s="14" t="e">
        <f>+#REF!-H133</f>
        <v>#REF!</v>
      </c>
    </row>
    <row r="134" spans="1:14" ht="17.25" customHeight="1">
      <c r="A134" s="448">
        <v>110</v>
      </c>
      <c r="B134" s="468" t="s">
        <v>162</v>
      </c>
      <c r="C134" s="471" t="s">
        <v>19</v>
      </c>
      <c r="D134" s="470">
        <v>38671</v>
      </c>
      <c r="E134" s="346">
        <v>46167</v>
      </c>
      <c r="F134" s="446">
        <v>7.0039999999999996</v>
      </c>
      <c r="G134" s="472">
        <v>219.12</v>
      </c>
      <c r="H134" s="214">
        <v>240.434</v>
      </c>
      <c r="I134" s="214">
        <v>238.33099999999999</v>
      </c>
      <c r="J134" s="13"/>
      <c r="K134" s="14"/>
      <c r="L134" s="15"/>
      <c r="N134" s="14" t="e">
        <f>+#REF!-H134</f>
        <v>#REF!</v>
      </c>
    </row>
    <row r="135" spans="1:14">
      <c r="A135" s="448">
        <v>111</v>
      </c>
      <c r="B135" s="468" t="s">
        <v>163</v>
      </c>
      <c r="C135" s="471" t="s">
        <v>19</v>
      </c>
      <c r="D135" s="470">
        <v>38671</v>
      </c>
      <c r="E135" s="346">
        <v>46167</v>
      </c>
      <c r="F135" s="446">
        <v>6.1890000000000001</v>
      </c>
      <c r="G135" s="472">
        <v>215.17099999999999</v>
      </c>
      <c r="H135" s="464">
        <v>239.30600000000001</v>
      </c>
      <c r="I135" s="464">
        <v>238.34700000000001</v>
      </c>
      <c r="J135" s="13"/>
      <c r="K135" s="14"/>
      <c r="L135" s="15"/>
      <c r="N135" s="14" t="e">
        <f>+#REF!-H135</f>
        <v>#REF!</v>
      </c>
    </row>
    <row r="136" spans="1:14">
      <c r="A136" s="448">
        <v>112</v>
      </c>
      <c r="B136" s="422" t="s">
        <v>164</v>
      </c>
      <c r="C136" s="471" t="s">
        <v>19</v>
      </c>
      <c r="D136" s="470">
        <v>40014</v>
      </c>
      <c r="E136" s="346">
        <v>46167</v>
      </c>
      <c r="F136" s="446">
        <v>0.20799999999999999</v>
      </c>
      <c r="G136" s="472">
        <v>37.314999999999998</v>
      </c>
      <c r="H136" s="464">
        <v>49.012</v>
      </c>
      <c r="I136" s="464">
        <v>48.396000000000001</v>
      </c>
      <c r="J136" s="13"/>
      <c r="K136" s="14"/>
      <c r="L136" s="15"/>
      <c r="N136" s="14" t="e">
        <f>+#REF!-H136</f>
        <v>#REF!</v>
      </c>
    </row>
    <row r="137" spans="1:14">
      <c r="A137" s="448">
        <v>113</v>
      </c>
      <c r="B137" s="473" t="s">
        <v>165</v>
      </c>
      <c r="C137" s="474" t="s">
        <v>19</v>
      </c>
      <c r="D137" s="470">
        <v>44942</v>
      </c>
      <c r="E137" s="475">
        <v>46139</v>
      </c>
      <c r="F137" s="476">
        <v>671.09400000000005</v>
      </c>
      <c r="G137" s="477">
        <v>13009.996999999999</v>
      </c>
      <c r="H137" s="478">
        <v>15358.834000000001</v>
      </c>
      <c r="I137" s="478">
        <v>15193.453</v>
      </c>
      <c r="J137" s="13"/>
      <c r="K137" s="14"/>
      <c r="L137" s="15"/>
      <c r="N137" s="14" t="e">
        <f>+#REF!-H137</f>
        <v>#REF!</v>
      </c>
    </row>
    <row r="138" spans="1:14">
      <c r="A138" s="448">
        <v>114</v>
      </c>
      <c r="B138" s="479" t="s">
        <v>166</v>
      </c>
      <c r="C138" s="480" t="s">
        <v>23</v>
      </c>
      <c r="D138" s="481">
        <v>42920</v>
      </c>
      <c r="E138" s="346">
        <v>46157</v>
      </c>
      <c r="F138" s="446">
        <v>4.351</v>
      </c>
      <c r="G138" s="477">
        <v>129.89400000000001</v>
      </c>
      <c r="H138" s="482">
        <v>176.19300000000001</v>
      </c>
      <c r="I138" s="483">
        <v>173.964</v>
      </c>
      <c r="J138" s="13">
        <f>H138-'[3]08-09-2026 '!I138</f>
        <v>0</v>
      </c>
      <c r="K138" s="14"/>
      <c r="L138" s="15"/>
      <c r="N138" s="14" t="e">
        <f>+#REF!-H138</f>
        <v>#REF!</v>
      </c>
    </row>
    <row r="139" spans="1:14">
      <c r="A139" s="448">
        <v>115</v>
      </c>
      <c r="B139" s="479" t="s">
        <v>167</v>
      </c>
      <c r="C139" s="484" t="s">
        <v>10</v>
      </c>
      <c r="D139" s="485">
        <v>43416</v>
      </c>
      <c r="E139" s="346">
        <v>45807</v>
      </c>
      <c r="F139" s="446">
        <v>77.513999999999996</v>
      </c>
      <c r="G139" s="486">
        <v>6892.8249999999998</v>
      </c>
      <c r="H139" s="464">
        <v>8155.4369999999999</v>
      </c>
      <c r="I139" s="464">
        <v>8085.8130000000001</v>
      </c>
      <c r="J139" s="13"/>
      <c r="K139" s="14"/>
      <c r="L139" s="15"/>
      <c r="N139" s="14" t="e">
        <f>+#REF!-H139</f>
        <v>#REF!</v>
      </c>
    </row>
    <row r="140" spans="1:14">
      <c r="A140" s="487">
        <v>116</v>
      </c>
      <c r="B140" s="488" t="s">
        <v>168</v>
      </c>
      <c r="C140" s="489" t="s">
        <v>34</v>
      </c>
      <c r="D140" s="490">
        <v>43507</v>
      </c>
      <c r="E140" s="491">
        <v>46150</v>
      </c>
      <c r="F140" s="446">
        <v>0.497</v>
      </c>
      <c r="G140" s="492">
        <v>13.365</v>
      </c>
      <c r="H140" s="493">
        <v>16.645</v>
      </c>
      <c r="I140" s="493">
        <v>16.486000000000001</v>
      </c>
      <c r="J140" s="13"/>
      <c r="K140" s="14"/>
      <c r="L140" s="15"/>
      <c r="N140" s="14" t="e">
        <f>+#REF!-H140</f>
        <v>#REF!</v>
      </c>
    </row>
    <row r="141" spans="1:14">
      <c r="A141" s="448">
        <v>117</v>
      </c>
      <c r="B141" s="494" t="s">
        <v>169</v>
      </c>
      <c r="C141" s="495" t="s">
        <v>48</v>
      </c>
      <c r="D141" s="496">
        <v>39748</v>
      </c>
      <c r="E141" s="346">
        <v>46164</v>
      </c>
      <c r="F141" s="497">
        <v>11.557</v>
      </c>
      <c r="G141" s="472">
        <v>199.905</v>
      </c>
      <c r="H141" s="493">
        <v>257.916</v>
      </c>
      <c r="I141" s="493">
        <v>256.63099999999997</v>
      </c>
      <c r="J141" s="13"/>
      <c r="K141" s="14"/>
      <c r="L141" s="15"/>
      <c r="N141" s="14" t="e">
        <f>+#REF!-H141</f>
        <v>#REF!</v>
      </c>
    </row>
    <row r="142" spans="1:14">
      <c r="A142" s="448">
        <v>118</v>
      </c>
      <c r="B142" s="498" t="s">
        <v>170</v>
      </c>
      <c r="C142" s="499" t="s">
        <v>10</v>
      </c>
      <c r="D142" s="500">
        <v>42506</v>
      </c>
      <c r="E142" s="501">
        <v>45803</v>
      </c>
      <c r="F142" s="502">
        <v>371.673</v>
      </c>
      <c r="G142" s="486">
        <v>14784.4</v>
      </c>
      <c r="H142" s="464">
        <v>18447.178</v>
      </c>
      <c r="I142" s="464">
        <v>18296.030999999999</v>
      </c>
      <c r="J142" s="13"/>
      <c r="K142" s="14"/>
      <c r="L142" s="15"/>
      <c r="N142" s="14" t="e">
        <f>+#REF!-H142</f>
        <v>#REF!</v>
      </c>
    </row>
    <row r="143" spans="1:14">
      <c r="A143" s="448">
        <v>119</v>
      </c>
      <c r="B143" s="465" t="s">
        <v>171</v>
      </c>
      <c r="C143" s="423" t="s">
        <v>75</v>
      </c>
      <c r="D143" s="503">
        <v>44680</v>
      </c>
      <c r="E143" s="504">
        <v>46162</v>
      </c>
      <c r="F143" s="446">
        <v>488.464</v>
      </c>
      <c r="G143" s="486">
        <v>13163.281999999999</v>
      </c>
      <c r="H143" s="463">
        <v>16872.186000000002</v>
      </c>
      <c r="I143" s="505">
        <v>16903.509999999998</v>
      </c>
      <c r="J143" s="13">
        <f>H143-'[3]08-09-2026 '!I143</f>
        <v>0</v>
      </c>
      <c r="K143" s="14"/>
      <c r="L143" s="15"/>
      <c r="N143" s="14" t="e">
        <f>+#REF!-H143</f>
        <v>#REF!</v>
      </c>
    </row>
    <row r="144" spans="1:14">
      <c r="A144" s="448">
        <v>120</v>
      </c>
      <c r="B144" s="506" t="s">
        <v>172</v>
      </c>
      <c r="C144" s="499" t="s">
        <v>81</v>
      </c>
      <c r="D144" s="507">
        <v>44998</v>
      </c>
      <c r="E144" s="508">
        <v>46141</v>
      </c>
      <c r="F144" s="509">
        <v>600.42899999999997</v>
      </c>
      <c r="G144" s="486">
        <v>11616.258</v>
      </c>
      <c r="H144" s="464">
        <v>13923.159</v>
      </c>
      <c r="I144" s="464">
        <v>13688.52</v>
      </c>
      <c r="J144" s="13"/>
      <c r="K144" s="14"/>
      <c r="L144" s="15"/>
      <c r="N144" s="14" t="e">
        <f>+#REF!-H144</f>
        <v>#REF!</v>
      </c>
    </row>
    <row r="145" spans="1:14">
      <c r="A145" s="448">
        <v>121</v>
      </c>
      <c r="B145" s="510" t="s">
        <v>173</v>
      </c>
      <c r="C145" s="511" t="s">
        <v>19</v>
      </c>
      <c r="D145" s="512">
        <v>45054</v>
      </c>
      <c r="E145" s="508">
        <v>46139</v>
      </c>
      <c r="F145" s="513">
        <v>618.21500000000003</v>
      </c>
      <c r="G145" s="486">
        <v>12861.388999999999</v>
      </c>
      <c r="H145" s="464">
        <v>15404.234</v>
      </c>
      <c r="I145" s="464">
        <v>15224.691999999999</v>
      </c>
      <c r="J145" s="13"/>
      <c r="K145" s="14"/>
      <c r="L145" s="15"/>
      <c r="N145" s="14" t="e">
        <f>+#REF!-H145</f>
        <v>#REF!</v>
      </c>
    </row>
    <row r="146" spans="1:14">
      <c r="A146" s="448">
        <v>122</v>
      </c>
      <c r="B146" s="514" t="s">
        <v>174</v>
      </c>
      <c r="C146" s="515" t="s">
        <v>81</v>
      </c>
      <c r="D146" s="512">
        <v>45103</v>
      </c>
      <c r="E146" s="508">
        <v>46141</v>
      </c>
      <c r="F146" s="516">
        <v>568.26499999999999</v>
      </c>
      <c r="G146" s="486">
        <v>11789.352999999999</v>
      </c>
      <c r="H146" s="464">
        <v>14080.758</v>
      </c>
      <c r="I146" s="464">
        <v>13860.411</v>
      </c>
      <c r="J146" s="13"/>
      <c r="K146" s="14"/>
      <c r="L146" s="15"/>
      <c r="N146" s="14" t="e">
        <f>+#REF!-H146</f>
        <v>#REF!</v>
      </c>
    </row>
    <row r="147" spans="1:14">
      <c r="A147" s="517">
        <v>123</v>
      </c>
      <c r="B147" s="518" t="s">
        <v>175</v>
      </c>
      <c r="C147" s="519" t="s">
        <v>28</v>
      </c>
      <c r="D147" s="520">
        <v>45334</v>
      </c>
      <c r="E147" s="521">
        <v>46171</v>
      </c>
      <c r="F147" s="516">
        <v>0.435</v>
      </c>
      <c r="G147" s="522">
        <v>13.205</v>
      </c>
      <c r="H147" s="464">
        <v>21.106000000000002</v>
      </c>
      <c r="I147" s="464">
        <v>20.832999999999998</v>
      </c>
      <c r="J147" s="13"/>
      <c r="K147" s="14"/>
      <c r="L147" s="15"/>
      <c r="N147" s="14" t="e">
        <f>+#REF!-H147</f>
        <v>#REF!</v>
      </c>
    </row>
    <row r="148" spans="1:14">
      <c r="A148" s="517">
        <v>124</v>
      </c>
      <c r="B148" s="523" t="s">
        <v>176</v>
      </c>
      <c r="C148" s="519" t="s">
        <v>19</v>
      </c>
      <c r="D148" s="520">
        <v>45425</v>
      </c>
      <c r="E148" s="524">
        <v>46139</v>
      </c>
      <c r="F148" s="525">
        <v>4.9889999999999999</v>
      </c>
      <c r="G148" s="486">
        <v>132.79300000000001</v>
      </c>
      <c r="H148" s="464">
        <v>160.08000000000001</v>
      </c>
      <c r="I148" s="464">
        <v>158.285</v>
      </c>
      <c r="J148" s="13"/>
      <c r="K148" s="14"/>
      <c r="L148" s="15"/>
      <c r="N148" s="14" t="e">
        <f>+#REF!-H148</f>
        <v>#REF!</v>
      </c>
    </row>
    <row r="149" spans="1:14">
      <c r="A149" s="517">
        <v>125</v>
      </c>
      <c r="B149" s="526" t="s">
        <v>177</v>
      </c>
      <c r="C149" s="423" t="s">
        <v>81</v>
      </c>
      <c r="D149" s="527">
        <v>39736</v>
      </c>
      <c r="E149" s="508">
        <v>46141</v>
      </c>
      <c r="F149" s="516">
        <v>5.59</v>
      </c>
      <c r="G149" s="472">
        <v>161.03800000000001</v>
      </c>
      <c r="H149" s="464">
        <v>199.988</v>
      </c>
      <c r="I149" s="464">
        <v>196.12799999999999</v>
      </c>
      <c r="J149" s="13"/>
      <c r="K149" s="14"/>
      <c r="L149" s="15"/>
      <c r="N149" s="14" t="e">
        <f>+#REF!-H149</f>
        <v>#REF!</v>
      </c>
    </row>
    <row r="150" spans="1:14" ht="12.75" customHeight="1" thickBot="1">
      <c r="A150" s="517">
        <v>126</v>
      </c>
      <c r="B150" s="528" t="s">
        <v>178</v>
      </c>
      <c r="C150" s="529" t="s">
        <v>179</v>
      </c>
      <c r="D150" s="530">
        <v>45644</v>
      </c>
      <c r="E150" s="346">
        <v>46157</v>
      </c>
      <c r="F150" s="531">
        <v>4.4809999999999999</v>
      </c>
      <c r="G150" s="532">
        <v>121.17100000000001</v>
      </c>
      <c r="H150" s="533">
        <v>167.78299999999999</v>
      </c>
      <c r="I150" s="533">
        <v>163.93100000000001</v>
      </c>
      <c r="J150" s="13"/>
      <c r="K150" s="14"/>
      <c r="L150" s="15"/>
      <c r="N150" s="14" t="e">
        <f>+#REF!-H150</f>
        <v>#REF!</v>
      </c>
    </row>
    <row r="151" spans="1:14" ht="16.5" thickTop="1" thickBot="1">
      <c r="A151" s="556" t="s">
        <v>180</v>
      </c>
      <c r="B151" s="557"/>
      <c r="C151" s="557"/>
      <c r="D151" s="557"/>
      <c r="E151" s="557"/>
      <c r="F151" s="557"/>
      <c r="G151" s="557"/>
      <c r="H151" s="557"/>
      <c r="I151" s="558"/>
      <c r="J151" s="13"/>
      <c r="K151" s="14"/>
      <c r="L151" s="15"/>
      <c r="N151" s="14" t="e">
        <f>+#REF!-H151</f>
        <v>#REF!</v>
      </c>
    </row>
    <row r="152" spans="1:14" ht="16.5" thickTop="1" thickBot="1">
      <c r="A152" s="448">
        <v>127</v>
      </c>
      <c r="B152" s="534" t="s">
        <v>181</v>
      </c>
      <c r="C152" s="357" t="s">
        <v>15</v>
      </c>
      <c r="D152" s="535">
        <v>42024</v>
      </c>
      <c r="E152" s="536">
        <v>46171</v>
      </c>
      <c r="F152" s="537">
        <v>4.6269999999999998</v>
      </c>
      <c r="G152" s="538">
        <v>138.852</v>
      </c>
      <c r="H152" s="539">
        <v>171.49600000000001</v>
      </c>
      <c r="I152" s="539">
        <v>169.94800000000001</v>
      </c>
      <c r="J152" s="13">
        <f>H152-'[3]08-09-2026 '!I152</f>
        <v>-1.5029999999999859</v>
      </c>
      <c r="K152" s="14"/>
      <c r="L152" s="15"/>
      <c r="N152" s="14" t="e">
        <f>+#REF!-H152</f>
        <v>#REF!</v>
      </c>
    </row>
    <row r="153" spans="1:14" ht="16.5" thickTop="1" thickBot="1">
      <c r="A153" s="556" t="s">
        <v>182</v>
      </c>
      <c r="B153" s="557"/>
      <c r="C153" s="557"/>
      <c r="D153" s="557"/>
      <c r="E153" s="557"/>
      <c r="F153" s="557"/>
      <c r="G153" s="557"/>
      <c r="H153" s="557"/>
      <c r="I153" s="577"/>
      <c r="J153" s="13"/>
      <c r="K153" s="14"/>
      <c r="L153" s="15"/>
      <c r="N153" s="14" t="e">
        <f>+#REF!-H153</f>
        <v>#REF!</v>
      </c>
    </row>
    <row r="154" spans="1:14" ht="16.5" thickTop="1" thickBot="1">
      <c r="A154" s="540">
        <v>128</v>
      </c>
      <c r="B154" s="541" t="s">
        <v>183</v>
      </c>
      <c r="C154" s="542" t="s">
        <v>50</v>
      </c>
      <c r="D154" s="535">
        <v>44929</v>
      </c>
      <c r="E154" s="543">
        <v>46136</v>
      </c>
      <c r="F154" s="544">
        <v>58.808999999999997</v>
      </c>
      <c r="G154" s="545">
        <v>1357.067</v>
      </c>
      <c r="H154" s="546">
        <v>1785.2919999999999</v>
      </c>
      <c r="I154" s="630">
        <v>1756.6020000000001</v>
      </c>
      <c r="J154" s="13"/>
      <c r="K154" s="14"/>
      <c r="L154" s="15"/>
      <c r="N154" s="14" t="e">
        <f>+#REF!-H154</f>
        <v>#REF!</v>
      </c>
    </row>
    <row r="155" spans="1:14" ht="15.75" thickTop="1">
      <c r="I155" s="549"/>
      <c r="J155" s="13"/>
    </row>
    <row r="156" spans="1:14">
      <c r="I156" s="549"/>
      <c r="J156" s="13"/>
    </row>
    <row r="157" spans="1:14" ht="12.75">
      <c r="D157" s="2"/>
      <c r="E157" s="2"/>
      <c r="F157" s="548"/>
      <c r="G157" s="548"/>
      <c r="I157" s="549"/>
      <c r="J157" s="13"/>
    </row>
    <row r="158" spans="1:14" ht="12.75">
      <c r="D158" s="2"/>
      <c r="E158" s="2"/>
      <c r="F158" s="548"/>
      <c r="G158" s="548"/>
      <c r="I158" s="549"/>
      <c r="J158" s="13"/>
    </row>
    <row r="159" spans="1:14">
      <c r="I159" s="549"/>
      <c r="J159" s="13"/>
    </row>
    <row r="160" spans="1:14">
      <c r="I160" s="549"/>
      <c r="J160" s="13"/>
    </row>
    <row r="161" spans="9:10">
      <c r="I161" s="549"/>
      <c r="J161" s="13"/>
    </row>
    <row r="162" spans="9:10">
      <c r="I162" s="549"/>
      <c r="J162" s="13"/>
    </row>
    <row r="163" spans="9:10">
      <c r="I163" s="549"/>
      <c r="J163" s="13"/>
    </row>
    <row r="164" spans="9:10">
      <c r="I164" s="549"/>
      <c r="J164" s="13"/>
    </row>
    <row r="165" spans="9:10">
      <c r="I165" s="549"/>
      <c r="J165" s="13"/>
    </row>
    <row r="166" spans="9:10">
      <c r="I166" s="549"/>
      <c r="J166" s="13"/>
    </row>
    <row r="167" spans="9:10">
      <c r="I167" s="549"/>
      <c r="J167" s="13"/>
    </row>
    <row r="168" spans="9:10">
      <c r="I168" s="549"/>
      <c r="J168" s="13"/>
    </row>
    <row r="169" spans="9:10">
      <c r="I169" s="549"/>
      <c r="J169" s="13"/>
    </row>
    <row r="170" spans="9:10">
      <c r="I170" s="549"/>
      <c r="J170" s="13"/>
    </row>
    <row r="171" spans="9:10">
      <c r="I171" s="549"/>
      <c r="J171" s="13"/>
    </row>
    <row r="172" spans="9:10">
      <c r="I172" s="549"/>
      <c r="J172" s="13"/>
    </row>
    <row r="173" spans="9:10">
      <c r="I173" s="549"/>
      <c r="J173" s="13"/>
    </row>
    <row r="174" spans="9:10">
      <c r="I174" s="549"/>
      <c r="J174" s="13"/>
    </row>
    <row r="175" spans="9:10">
      <c r="I175" s="549"/>
      <c r="J175" s="13"/>
    </row>
    <row r="176" spans="9:10">
      <c r="I176" s="549"/>
      <c r="J176" s="13"/>
    </row>
    <row r="177" spans="9:10">
      <c r="I177" s="549"/>
      <c r="J177" s="13"/>
    </row>
    <row r="178" spans="9:10">
      <c r="I178" s="549"/>
      <c r="J178" s="13"/>
    </row>
    <row r="179" spans="9:10">
      <c r="I179" s="549"/>
      <c r="J179" s="13"/>
    </row>
    <row r="180" spans="9:10">
      <c r="I180" s="549"/>
      <c r="J180" s="13"/>
    </row>
    <row r="181" spans="9:10">
      <c r="I181" s="549"/>
      <c r="J181" s="13"/>
    </row>
    <row r="182" spans="9:10">
      <c r="I182" s="549"/>
      <c r="J182" s="13"/>
    </row>
    <row r="183" spans="9:10">
      <c r="I183" s="549"/>
      <c r="J183" s="13"/>
    </row>
    <row r="184" spans="9:10">
      <c r="I184" s="549"/>
      <c r="J184" s="13"/>
    </row>
    <row r="185" spans="9:10">
      <c r="I185" s="549"/>
      <c r="J185" s="13"/>
    </row>
    <row r="186" spans="9:10">
      <c r="I186" s="549"/>
      <c r="J186" s="13"/>
    </row>
    <row r="187" spans="9:10">
      <c r="I187" s="549"/>
      <c r="J187" s="13"/>
    </row>
    <row r="188" spans="9:10">
      <c r="I188" s="549"/>
      <c r="J188" s="13"/>
    </row>
    <row r="189" spans="9:10">
      <c r="I189" s="549"/>
      <c r="J189" s="13"/>
    </row>
    <row r="190" spans="9:10">
      <c r="I190" s="549"/>
      <c r="J190" s="13"/>
    </row>
    <row r="191" spans="9:10">
      <c r="I191" s="549"/>
      <c r="J191" s="13"/>
    </row>
    <row r="192" spans="9:10">
      <c r="I192" s="549"/>
      <c r="J192" s="13"/>
    </row>
    <row r="193" spans="9:10">
      <c r="I193" s="549"/>
      <c r="J193" s="13"/>
    </row>
    <row r="194" spans="9:10">
      <c r="I194" s="549"/>
      <c r="J194" s="13"/>
    </row>
    <row r="195" spans="9:10">
      <c r="I195" s="549"/>
      <c r="J195" s="13"/>
    </row>
    <row r="196" spans="9:10">
      <c r="I196" s="549"/>
      <c r="J196" s="13"/>
    </row>
    <row r="197" spans="9:10">
      <c r="I197" s="549"/>
      <c r="J197" s="13"/>
    </row>
    <row r="198" spans="9:10">
      <c r="I198" s="549"/>
      <c r="J198" s="13"/>
    </row>
    <row r="199" spans="9:10">
      <c r="I199" s="549"/>
      <c r="J199" s="13"/>
    </row>
    <row r="200" spans="9:10">
      <c r="I200" s="549"/>
      <c r="J200" s="13"/>
    </row>
    <row r="201" spans="9:10">
      <c r="I201" s="549"/>
      <c r="J201" s="13"/>
    </row>
    <row r="202" spans="9:10">
      <c r="I202" s="549"/>
      <c r="J202" s="13"/>
    </row>
    <row r="203" spans="9:10">
      <c r="I203" s="549"/>
      <c r="J203" s="13"/>
    </row>
    <row r="204" spans="9:10">
      <c r="I204" s="549"/>
      <c r="J204" s="13"/>
    </row>
    <row r="205" spans="9:10">
      <c r="I205" s="549"/>
      <c r="J205" s="13"/>
    </row>
    <row r="206" spans="9:10">
      <c r="I206" s="549"/>
      <c r="J206" s="13"/>
    </row>
    <row r="207" spans="9:10">
      <c r="I207" s="549"/>
      <c r="J207" s="13"/>
    </row>
    <row r="208" spans="9:10">
      <c r="I208" s="549"/>
      <c r="J208" s="13"/>
    </row>
    <row r="209" spans="9:10">
      <c r="I209" s="549"/>
      <c r="J209" s="13"/>
    </row>
    <row r="210" spans="9:10">
      <c r="I210" s="549"/>
      <c r="J210" s="13"/>
    </row>
    <row r="211" spans="9:10">
      <c r="I211" s="549"/>
      <c r="J211" s="13"/>
    </row>
    <row r="212" spans="9:10">
      <c r="I212" s="549"/>
      <c r="J212" s="13"/>
    </row>
    <row r="213" spans="9:10">
      <c r="I213" s="549"/>
      <c r="J213" s="13"/>
    </row>
    <row r="214" spans="9:10">
      <c r="I214" s="549"/>
      <c r="J214" s="13"/>
    </row>
    <row r="215" spans="9:10">
      <c r="I215" s="549"/>
      <c r="J215" s="13"/>
    </row>
    <row r="216" spans="9:10">
      <c r="I216" s="549"/>
      <c r="J216" s="13"/>
    </row>
    <row r="217" spans="9:10">
      <c r="I217" s="549"/>
      <c r="J217" s="13"/>
    </row>
    <row r="218" spans="9:10">
      <c r="I218" s="549"/>
      <c r="J218" s="13"/>
    </row>
    <row r="219" spans="9:10">
      <c r="I219" s="549"/>
      <c r="J219" s="13"/>
    </row>
    <row r="220" spans="9:10">
      <c r="I220" s="549"/>
      <c r="J220" s="13"/>
    </row>
    <row r="221" spans="9:10">
      <c r="I221" s="549"/>
      <c r="J221" s="13"/>
    </row>
    <row r="222" spans="9:10">
      <c r="I222" s="549"/>
      <c r="J222" s="13"/>
    </row>
    <row r="223" spans="9:10">
      <c r="I223" s="549"/>
      <c r="J223" s="13"/>
    </row>
    <row r="224" spans="9:10">
      <c r="I224" s="549"/>
      <c r="J224" s="13"/>
    </row>
    <row r="225" spans="9:10">
      <c r="I225" s="549"/>
      <c r="J225" s="13"/>
    </row>
    <row r="226" spans="9:10">
      <c r="I226" s="549"/>
      <c r="J226" s="13"/>
    </row>
    <row r="227" spans="9:10">
      <c r="I227" s="549"/>
      <c r="J227" s="13"/>
    </row>
    <row r="228" spans="9:10">
      <c r="I228" s="549"/>
      <c r="J228" s="13"/>
    </row>
    <row r="229" spans="9:10">
      <c r="I229" s="549"/>
      <c r="J229" s="13"/>
    </row>
    <row r="230" spans="9:10">
      <c r="I230" s="549"/>
      <c r="J230" s="13"/>
    </row>
    <row r="231" spans="9:10">
      <c r="I231" s="549"/>
      <c r="J231" s="13"/>
    </row>
    <row r="232" spans="9:10">
      <c r="I232" s="549"/>
      <c r="J232" s="13"/>
    </row>
    <row r="233" spans="9:10">
      <c r="I233" s="549"/>
      <c r="J233" s="13"/>
    </row>
    <row r="234" spans="9:10">
      <c r="I234" s="549"/>
      <c r="J234" s="13"/>
    </row>
    <row r="235" spans="9:10">
      <c r="I235" s="549"/>
      <c r="J235" s="13"/>
    </row>
    <row r="236" spans="9:10">
      <c r="I236" s="549"/>
      <c r="J236" s="13"/>
    </row>
    <row r="237" spans="9:10">
      <c r="I237" s="549"/>
      <c r="J237" s="13"/>
    </row>
    <row r="238" spans="9:10">
      <c r="I238" s="549"/>
      <c r="J238" s="13"/>
    </row>
    <row r="239" spans="9:10">
      <c r="I239" s="549"/>
      <c r="J239" s="13"/>
    </row>
    <row r="240" spans="9:10">
      <c r="I240" s="549"/>
      <c r="J240" s="13"/>
    </row>
    <row r="241" spans="9:10">
      <c r="I241" s="549"/>
      <c r="J241" s="13"/>
    </row>
    <row r="242" spans="9:10">
      <c r="I242" s="549"/>
      <c r="J242" s="13"/>
    </row>
    <row r="243" spans="9:10">
      <c r="I243" s="549"/>
      <c r="J243" s="13"/>
    </row>
    <row r="244" spans="9:10">
      <c r="I244" s="549"/>
      <c r="J244" s="13"/>
    </row>
    <row r="245" spans="9:10">
      <c r="I245" s="549"/>
      <c r="J245" s="13"/>
    </row>
    <row r="246" spans="9:10">
      <c r="I246" s="549"/>
      <c r="J246" s="13"/>
    </row>
    <row r="247" spans="9:10">
      <c r="I247" s="549"/>
      <c r="J247" s="13"/>
    </row>
    <row r="248" spans="9:10">
      <c r="I248" s="549"/>
      <c r="J248" s="13"/>
    </row>
    <row r="249" spans="9:10">
      <c r="I249" s="549"/>
      <c r="J249" s="13"/>
    </row>
    <row r="250" spans="9:10">
      <c r="I250" s="549"/>
      <c r="J250" s="13"/>
    </row>
    <row r="251" spans="9:10">
      <c r="I251" s="549"/>
      <c r="J251" s="13"/>
    </row>
    <row r="252" spans="9:10">
      <c r="I252" s="549"/>
      <c r="J252" s="13"/>
    </row>
    <row r="253" spans="9:10">
      <c r="I253" s="549"/>
      <c r="J253" s="13"/>
    </row>
    <row r="254" spans="9:10">
      <c r="I254" s="549"/>
      <c r="J254" s="13"/>
    </row>
    <row r="255" spans="9:10">
      <c r="I255" s="549"/>
      <c r="J255" s="13"/>
    </row>
    <row r="256" spans="9:10">
      <c r="I256" s="549"/>
      <c r="J256" s="13"/>
    </row>
    <row r="257" spans="9:10">
      <c r="I257" s="549"/>
      <c r="J257" s="13"/>
    </row>
    <row r="258" spans="9:10">
      <c r="I258" s="549"/>
      <c r="J258" s="13"/>
    </row>
    <row r="259" spans="9:10">
      <c r="I259" s="549"/>
      <c r="J259" s="13"/>
    </row>
    <row r="260" spans="9:10">
      <c r="I260" s="549"/>
      <c r="J260" s="13"/>
    </row>
    <row r="261" spans="9:10">
      <c r="I261" s="549"/>
      <c r="J261" s="13"/>
    </row>
    <row r="262" spans="9:10">
      <c r="I262" s="549"/>
      <c r="J262" s="13"/>
    </row>
    <row r="263" spans="9:10">
      <c r="I263" s="549"/>
      <c r="J263" s="13"/>
    </row>
    <row r="264" spans="9:10">
      <c r="I264" s="549"/>
      <c r="J264" s="13"/>
    </row>
    <row r="265" spans="9:10">
      <c r="I265" s="549"/>
      <c r="J265" s="13"/>
    </row>
    <row r="266" spans="9:10">
      <c r="I266" s="549"/>
      <c r="J266" s="13"/>
    </row>
    <row r="267" spans="9:10">
      <c r="I267" s="549"/>
      <c r="J267" s="13"/>
    </row>
    <row r="268" spans="9:10">
      <c r="I268" s="549"/>
      <c r="J268" s="13"/>
    </row>
    <row r="269" spans="9:10">
      <c r="I269" s="549"/>
      <c r="J269" s="13"/>
    </row>
    <row r="270" spans="9:10">
      <c r="I270" s="549"/>
      <c r="J270" s="13"/>
    </row>
    <row r="271" spans="9:10">
      <c r="I271" s="549"/>
      <c r="J271" s="13"/>
    </row>
    <row r="272" spans="9:10">
      <c r="I272" s="549"/>
      <c r="J272" s="13"/>
    </row>
    <row r="273" spans="9:10">
      <c r="I273" s="549"/>
      <c r="J273" s="13"/>
    </row>
    <row r="274" spans="9:10">
      <c r="I274" s="549"/>
      <c r="J274" s="13"/>
    </row>
    <row r="275" spans="9:10">
      <c r="I275" s="549"/>
      <c r="J275" s="13"/>
    </row>
    <row r="276" spans="9:10">
      <c r="I276" s="549"/>
      <c r="J276" s="13"/>
    </row>
    <row r="277" spans="9:10">
      <c r="I277" s="549"/>
      <c r="J277" s="13"/>
    </row>
    <row r="278" spans="9:10">
      <c r="I278" s="549"/>
      <c r="J278" s="13"/>
    </row>
    <row r="279" spans="9:10">
      <c r="I279" s="549"/>
      <c r="J279" s="13"/>
    </row>
    <row r="280" spans="9:10">
      <c r="I280" s="549"/>
      <c r="J280" s="13"/>
    </row>
    <row r="281" spans="9:10">
      <c r="I281" s="549"/>
      <c r="J281" s="13"/>
    </row>
    <row r="282" spans="9:10">
      <c r="I282" s="549"/>
      <c r="J282" s="13"/>
    </row>
    <row r="283" spans="9:10">
      <c r="I283" s="549"/>
      <c r="J283" s="13"/>
    </row>
    <row r="284" spans="9:10">
      <c r="I284" s="549"/>
      <c r="J284" s="13"/>
    </row>
    <row r="285" spans="9:10">
      <c r="I285" s="549"/>
      <c r="J285" s="13"/>
    </row>
    <row r="286" spans="9:10">
      <c r="I286" s="549"/>
      <c r="J286" s="13"/>
    </row>
    <row r="287" spans="9:10">
      <c r="I287" s="549"/>
      <c r="J287" s="13"/>
    </row>
    <row r="288" spans="9:10">
      <c r="I288" s="549"/>
      <c r="J288" s="13"/>
    </row>
    <row r="289" spans="9:10">
      <c r="I289" s="549"/>
      <c r="J289" s="13"/>
    </row>
    <row r="290" spans="9:10">
      <c r="I290" s="549"/>
      <c r="J290" s="13"/>
    </row>
    <row r="291" spans="9:10">
      <c r="I291" s="549"/>
      <c r="J291" s="13"/>
    </row>
    <row r="292" spans="9:10">
      <c r="I292" s="549"/>
      <c r="J292" s="13"/>
    </row>
    <row r="293" spans="9:10">
      <c r="I293" s="549"/>
      <c r="J293" s="13"/>
    </row>
    <row r="294" spans="9:10">
      <c r="I294" s="549"/>
      <c r="J294" s="13"/>
    </row>
    <row r="295" spans="9:10">
      <c r="I295" s="549"/>
      <c r="J295" s="13"/>
    </row>
    <row r="296" spans="9:10">
      <c r="I296" s="549"/>
      <c r="J296" s="13"/>
    </row>
    <row r="297" spans="9:10">
      <c r="I297" s="549"/>
      <c r="J297" s="13"/>
    </row>
    <row r="298" spans="9:10">
      <c r="I298" s="549"/>
      <c r="J298" s="13"/>
    </row>
    <row r="299" spans="9:10">
      <c r="I299" s="549"/>
      <c r="J299" s="13"/>
    </row>
    <row r="300" spans="9:10">
      <c r="I300" s="549"/>
      <c r="J300" s="13"/>
    </row>
    <row r="301" spans="9:10">
      <c r="I301" s="549"/>
      <c r="J301" s="13"/>
    </row>
    <row r="302" spans="9:10">
      <c r="I302" s="549"/>
      <c r="J302" s="13"/>
    </row>
    <row r="303" spans="9:10">
      <c r="I303" s="549"/>
      <c r="J303" s="13"/>
    </row>
    <row r="304" spans="9:10">
      <c r="I304" s="549"/>
      <c r="J304" s="13"/>
    </row>
    <row r="305" spans="9:10">
      <c r="I305" s="549"/>
      <c r="J305" s="13"/>
    </row>
    <row r="306" spans="9:10">
      <c r="I306" s="549"/>
      <c r="J306" s="13"/>
    </row>
    <row r="307" spans="9:10">
      <c r="I307" s="549"/>
      <c r="J307" s="13"/>
    </row>
    <row r="308" spans="9:10">
      <c r="I308" s="549"/>
      <c r="J308" s="13"/>
    </row>
    <row r="309" spans="9:10">
      <c r="I309" s="549"/>
      <c r="J309" s="13"/>
    </row>
    <row r="310" spans="9:10">
      <c r="I310" s="549"/>
      <c r="J310" s="13"/>
    </row>
    <row r="311" spans="9:10">
      <c r="I311" s="549"/>
      <c r="J311" s="13"/>
    </row>
    <row r="312" spans="9:10">
      <c r="I312" s="549"/>
      <c r="J312" s="13"/>
    </row>
    <row r="313" spans="9:10">
      <c r="I313" s="549"/>
      <c r="J313" s="13"/>
    </row>
    <row r="314" spans="9:10">
      <c r="I314" s="549"/>
      <c r="J314" s="13"/>
    </row>
    <row r="315" spans="9:10">
      <c r="I315" s="549"/>
      <c r="J315" s="13"/>
    </row>
    <row r="316" spans="9:10">
      <c r="I316" s="549"/>
      <c r="J316" s="13"/>
    </row>
    <row r="317" spans="9:10">
      <c r="I317" s="549"/>
      <c r="J317" s="13"/>
    </row>
    <row r="318" spans="9:10">
      <c r="I318" s="549"/>
      <c r="J318" s="13"/>
    </row>
    <row r="319" spans="9:10">
      <c r="I319" s="549"/>
      <c r="J319" s="13"/>
    </row>
    <row r="320" spans="9:10">
      <c r="I320" s="549"/>
      <c r="J320" s="13"/>
    </row>
    <row r="321" spans="9:10">
      <c r="I321" s="549"/>
      <c r="J321" s="13"/>
    </row>
    <row r="322" spans="9:10">
      <c r="I322" s="549"/>
      <c r="J322" s="13"/>
    </row>
    <row r="323" spans="9:10">
      <c r="I323" s="549"/>
      <c r="J323" s="13"/>
    </row>
    <row r="324" spans="9:10">
      <c r="I324" s="549"/>
      <c r="J324" s="13"/>
    </row>
    <row r="325" spans="9:10">
      <c r="I325" s="549"/>
      <c r="J325" s="13"/>
    </row>
    <row r="326" spans="9:10">
      <c r="I326" s="549"/>
      <c r="J326" s="13"/>
    </row>
    <row r="327" spans="9:10">
      <c r="I327" s="549"/>
      <c r="J327" s="13"/>
    </row>
    <row r="328" spans="9:10">
      <c r="I328" s="549"/>
      <c r="J328" s="13"/>
    </row>
    <row r="329" spans="9:10">
      <c r="I329" s="549"/>
      <c r="J329" s="13"/>
    </row>
    <row r="330" spans="9:10">
      <c r="I330" s="549"/>
      <c r="J330" s="13"/>
    </row>
    <row r="331" spans="9:10">
      <c r="I331" s="549"/>
      <c r="J331" s="13"/>
    </row>
    <row r="332" spans="9:10">
      <c r="I332" s="549"/>
      <c r="J332" s="13"/>
    </row>
    <row r="333" spans="9:10">
      <c r="I333" s="549"/>
      <c r="J333" s="13"/>
    </row>
    <row r="334" spans="9:10">
      <c r="I334" s="549"/>
      <c r="J334" s="13"/>
    </row>
    <row r="335" spans="9:10">
      <c r="I335" s="549"/>
      <c r="J335" s="13"/>
    </row>
    <row r="336" spans="9:10">
      <c r="I336" s="549"/>
      <c r="J336" s="13"/>
    </row>
    <row r="337" spans="9:10">
      <c r="I337" s="549"/>
      <c r="J337" s="13"/>
    </row>
    <row r="338" spans="9:10">
      <c r="I338" s="549"/>
      <c r="J338" s="13"/>
    </row>
    <row r="339" spans="9:10">
      <c r="I339" s="549"/>
      <c r="J339" s="13"/>
    </row>
    <row r="340" spans="9:10">
      <c r="I340" s="549"/>
      <c r="J340" s="13"/>
    </row>
    <row r="341" spans="9:10">
      <c r="I341" s="549"/>
      <c r="J341" s="13"/>
    </row>
    <row r="342" spans="9:10">
      <c r="I342" s="549"/>
      <c r="J342" s="13"/>
    </row>
    <row r="343" spans="9:10">
      <c r="I343" s="549"/>
      <c r="J343" s="13"/>
    </row>
    <row r="344" spans="9:10">
      <c r="I344" s="549"/>
      <c r="J344" s="13"/>
    </row>
    <row r="345" spans="9:10">
      <c r="I345" s="549"/>
      <c r="J345" s="13"/>
    </row>
    <row r="346" spans="9:10">
      <c r="I346" s="549"/>
      <c r="J346" s="13"/>
    </row>
    <row r="347" spans="9:10">
      <c r="I347" s="549"/>
      <c r="J347" s="13"/>
    </row>
    <row r="348" spans="9:10">
      <c r="I348" s="549"/>
      <c r="J348" s="13"/>
    </row>
    <row r="349" spans="9:10">
      <c r="I349" s="549"/>
      <c r="J349" s="13"/>
    </row>
    <row r="350" spans="9:10">
      <c r="I350" s="549"/>
      <c r="J350" s="13"/>
    </row>
    <row r="351" spans="9:10">
      <c r="I351" s="549"/>
      <c r="J351" s="13"/>
    </row>
    <row r="352" spans="9:10">
      <c r="I352" s="549"/>
      <c r="J352" s="13"/>
    </row>
    <row r="353" spans="9:10">
      <c r="I353" s="549"/>
      <c r="J353" s="13"/>
    </row>
    <row r="354" spans="9:10">
      <c r="I354" s="549"/>
      <c r="J354" s="13"/>
    </row>
    <row r="355" spans="9:10">
      <c r="I355" s="549"/>
      <c r="J355" s="13"/>
    </row>
    <row r="356" spans="9:10">
      <c r="I356" s="549"/>
      <c r="J356" s="13"/>
    </row>
    <row r="357" spans="9:10">
      <c r="I357" s="549"/>
      <c r="J357" s="13"/>
    </row>
    <row r="358" spans="9:10">
      <c r="I358" s="549"/>
      <c r="J358" s="13"/>
    </row>
    <row r="359" spans="9:10">
      <c r="I359" s="549"/>
      <c r="J359" s="13"/>
    </row>
    <row r="360" spans="9:10">
      <c r="I360" s="549"/>
      <c r="J360" s="13"/>
    </row>
    <row r="361" spans="9:10">
      <c r="I361" s="549"/>
      <c r="J361" s="13"/>
    </row>
    <row r="362" spans="9:10">
      <c r="I362" s="549"/>
      <c r="J362" s="13"/>
    </row>
    <row r="363" spans="9:10">
      <c r="I363" s="549"/>
      <c r="J363" s="13"/>
    </row>
    <row r="364" spans="9:10">
      <c r="I364" s="549"/>
      <c r="J364" s="13"/>
    </row>
    <row r="365" spans="9:10">
      <c r="I365" s="549"/>
      <c r="J365" s="13"/>
    </row>
    <row r="366" spans="9:10">
      <c r="I366" s="549"/>
      <c r="J366" s="13"/>
    </row>
    <row r="367" spans="9:10">
      <c r="I367" s="549"/>
      <c r="J367" s="13"/>
    </row>
    <row r="368" spans="9:10">
      <c r="I368" s="549"/>
      <c r="J368" s="13"/>
    </row>
    <row r="369" spans="9:10">
      <c r="I369" s="549"/>
      <c r="J369" s="13"/>
    </row>
    <row r="370" spans="9:10">
      <c r="I370" s="549"/>
      <c r="J370" s="13"/>
    </row>
    <row r="371" spans="9:10">
      <c r="I371" s="549"/>
      <c r="J371" s="13"/>
    </row>
    <row r="372" spans="9:10">
      <c r="I372" s="549"/>
      <c r="J372" s="13"/>
    </row>
    <row r="373" spans="9:10">
      <c r="I373" s="549"/>
      <c r="J373" s="13"/>
    </row>
    <row r="374" spans="9:10">
      <c r="I374" s="549"/>
      <c r="J374" s="13"/>
    </row>
    <row r="375" spans="9:10">
      <c r="I375" s="549"/>
      <c r="J375" s="13"/>
    </row>
    <row r="376" spans="9:10">
      <c r="I376" s="549"/>
      <c r="J376" s="13"/>
    </row>
    <row r="377" spans="9:10">
      <c r="I377" s="549"/>
      <c r="J377" s="13"/>
    </row>
    <row r="378" spans="9:10">
      <c r="I378" s="549"/>
      <c r="J378" s="13"/>
    </row>
    <row r="379" spans="9:10">
      <c r="I379" s="549"/>
      <c r="J379" s="13"/>
    </row>
    <row r="380" spans="9:10">
      <c r="I380" s="549"/>
      <c r="J380" s="13"/>
    </row>
    <row r="381" spans="9:10">
      <c r="I381" s="549"/>
      <c r="J381" s="13"/>
    </row>
    <row r="382" spans="9:10">
      <c r="I382" s="549"/>
      <c r="J382" s="13"/>
    </row>
    <row r="383" spans="9:10">
      <c r="I383" s="549"/>
      <c r="J383" s="13"/>
    </row>
    <row r="384" spans="9:10">
      <c r="I384" s="549"/>
      <c r="J384" s="13"/>
    </row>
    <row r="385" spans="9:10">
      <c r="I385" s="549"/>
      <c r="J385" s="13"/>
    </row>
    <row r="386" spans="9:10">
      <c r="I386" s="549"/>
      <c r="J386" s="13"/>
    </row>
    <row r="387" spans="9:10">
      <c r="I387" s="549"/>
      <c r="J387" s="13"/>
    </row>
    <row r="388" spans="9:10">
      <c r="I388" s="549"/>
      <c r="J388" s="13"/>
    </row>
    <row r="389" spans="9:10">
      <c r="I389" s="549"/>
      <c r="J389" s="13"/>
    </row>
    <row r="390" spans="9:10">
      <c r="I390" s="549"/>
      <c r="J390" s="13"/>
    </row>
    <row r="391" spans="9:10">
      <c r="I391" s="549"/>
      <c r="J391" s="13"/>
    </row>
    <row r="392" spans="9:10">
      <c r="I392" s="549"/>
      <c r="J392" s="13"/>
    </row>
    <row r="393" spans="9:10">
      <c r="I393" s="549"/>
      <c r="J393" s="13"/>
    </row>
    <row r="394" spans="9:10">
      <c r="I394" s="549"/>
      <c r="J394" s="13"/>
    </row>
    <row r="395" spans="9:10">
      <c r="I395" s="549"/>
      <c r="J395" s="13"/>
    </row>
    <row r="396" spans="9:10">
      <c r="I396" s="549"/>
      <c r="J396" s="13"/>
    </row>
    <row r="397" spans="9:10">
      <c r="I397" s="549"/>
      <c r="J397" s="13"/>
    </row>
    <row r="398" spans="9:10">
      <c r="I398" s="549"/>
      <c r="J398" s="13"/>
    </row>
    <row r="399" spans="9:10">
      <c r="I399" s="549"/>
      <c r="J399" s="13"/>
    </row>
    <row r="400" spans="9:10">
      <c r="I400" s="549"/>
      <c r="J400" s="13"/>
    </row>
    <row r="401" spans="9:10">
      <c r="I401" s="549"/>
      <c r="J401" s="13"/>
    </row>
    <row r="402" spans="9:10">
      <c r="I402" s="549"/>
      <c r="J402" s="13"/>
    </row>
    <row r="403" spans="9:10">
      <c r="I403" s="549"/>
      <c r="J403" s="13"/>
    </row>
    <row r="404" spans="9:10">
      <c r="I404" s="549"/>
      <c r="J404" s="13"/>
    </row>
    <row r="405" spans="9:10">
      <c r="I405" s="549"/>
      <c r="J405" s="13"/>
    </row>
    <row r="406" spans="9:10">
      <c r="I406" s="549"/>
      <c r="J406" s="13"/>
    </row>
    <row r="407" spans="9:10">
      <c r="I407" s="549"/>
      <c r="J407" s="13"/>
    </row>
    <row r="408" spans="9:10">
      <c r="I408" s="549"/>
      <c r="J408" s="13"/>
    </row>
    <row r="409" spans="9:10">
      <c r="I409" s="549"/>
      <c r="J409" s="13"/>
    </row>
    <row r="410" spans="9:10">
      <c r="I410" s="549"/>
      <c r="J410" s="13"/>
    </row>
    <row r="411" spans="9:10">
      <c r="I411" s="549"/>
      <c r="J411" s="13"/>
    </row>
    <row r="412" spans="9:10">
      <c r="I412" s="549"/>
      <c r="J412" s="13"/>
    </row>
    <row r="413" spans="9:10">
      <c r="I413" s="549"/>
      <c r="J413" s="13"/>
    </row>
    <row r="414" spans="9:10">
      <c r="I414" s="549"/>
      <c r="J414" s="13"/>
    </row>
    <row r="415" spans="9:10">
      <c r="I415" s="549"/>
      <c r="J415" s="13"/>
    </row>
    <row r="416" spans="9:10">
      <c r="I416" s="549"/>
      <c r="J416" s="13"/>
    </row>
    <row r="417" spans="9:10">
      <c r="I417" s="549"/>
      <c r="J417" s="13"/>
    </row>
    <row r="418" spans="9:10">
      <c r="I418" s="549"/>
      <c r="J418" s="13"/>
    </row>
    <row r="419" spans="9:10">
      <c r="I419" s="549"/>
      <c r="J419" s="13"/>
    </row>
    <row r="420" spans="9:10">
      <c r="I420" s="549"/>
      <c r="J420" s="13"/>
    </row>
    <row r="421" spans="9:10">
      <c r="I421" s="549"/>
      <c r="J421" s="13"/>
    </row>
    <row r="422" spans="9:10">
      <c r="I422" s="549"/>
      <c r="J422" s="13"/>
    </row>
    <row r="423" spans="9:10">
      <c r="I423" s="549"/>
      <c r="J423" s="13"/>
    </row>
    <row r="424" spans="9:10">
      <c r="I424" s="549"/>
      <c r="J424" s="13"/>
    </row>
    <row r="425" spans="9:10">
      <c r="I425" s="549"/>
      <c r="J425" s="13"/>
    </row>
    <row r="426" spans="9:10">
      <c r="I426" s="549"/>
      <c r="J426" s="13"/>
    </row>
    <row r="427" spans="9:10">
      <c r="I427" s="549"/>
      <c r="J427" s="13"/>
    </row>
    <row r="428" spans="9:10">
      <c r="I428" s="549"/>
      <c r="J428" s="13"/>
    </row>
    <row r="429" spans="9:10">
      <c r="I429" s="549"/>
      <c r="J429" s="13"/>
    </row>
    <row r="430" spans="9:10">
      <c r="I430" s="549"/>
      <c r="J430" s="13"/>
    </row>
    <row r="431" spans="9:10">
      <c r="I431" s="549"/>
      <c r="J431" s="13"/>
    </row>
    <row r="432" spans="9:10">
      <c r="I432" s="549"/>
      <c r="J432" s="13"/>
    </row>
    <row r="433" spans="9:10">
      <c r="I433" s="549"/>
      <c r="J433" s="13"/>
    </row>
    <row r="434" spans="9:10">
      <c r="I434" s="549"/>
      <c r="J434" s="13"/>
    </row>
    <row r="435" spans="9:10">
      <c r="I435" s="549"/>
      <c r="J435" s="13"/>
    </row>
    <row r="436" spans="9:10">
      <c r="I436" s="549"/>
      <c r="J436" s="13"/>
    </row>
    <row r="437" spans="9:10">
      <c r="I437" s="549"/>
      <c r="J437" s="13"/>
    </row>
    <row r="438" spans="9:10">
      <c r="I438" s="549"/>
      <c r="J438" s="13"/>
    </row>
    <row r="439" spans="9:10">
      <c r="I439" s="549"/>
      <c r="J439" s="13"/>
    </row>
    <row r="440" spans="9:10">
      <c r="I440" s="549"/>
      <c r="J440" s="13"/>
    </row>
    <row r="441" spans="9:10">
      <c r="I441" s="549"/>
      <c r="J441" s="13"/>
    </row>
    <row r="442" spans="9:10">
      <c r="I442" s="549"/>
      <c r="J442" s="13"/>
    </row>
    <row r="443" spans="9:10">
      <c r="I443" s="549"/>
      <c r="J443" s="13"/>
    </row>
    <row r="444" spans="9:10">
      <c r="I444" s="549"/>
      <c r="J444" s="13"/>
    </row>
    <row r="445" spans="9:10">
      <c r="I445" s="549"/>
      <c r="J445" s="13"/>
    </row>
    <row r="446" spans="9:10">
      <c r="I446" s="549"/>
      <c r="J446" s="13"/>
    </row>
    <row r="447" spans="9:10">
      <c r="I447" s="549"/>
      <c r="J447" s="13"/>
    </row>
    <row r="448" spans="9:10">
      <c r="I448" s="549"/>
      <c r="J448" s="13"/>
    </row>
    <row r="449" spans="9:10">
      <c r="I449" s="549"/>
      <c r="J449" s="13"/>
    </row>
    <row r="450" spans="9:10">
      <c r="I450" s="549"/>
      <c r="J450" s="13"/>
    </row>
    <row r="451" spans="9:10">
      <c r="I451" s="549"/>
      <c r="J451" s="13"/>
    </row>
    <row r="452" spans="9:10">
      <c r="I452" s="549"/>
      <c r="J452" s="13"/>
    </row>
    <row r="453" spans="9:10">
      <c r="I453" s="549"/>
      <c r="J453" s="13"/>
    </row>
    <row r="454" spans="9:10">
      <c r="I454" s="549"/>
      <c r="J454" s="13"/>
    </row>
    <row r="455" spans="9:10">
      <c r="I455" s="549"/>
      <c r="J455" s="13"/>
    </row>
    <row r="456" spans="9:10">
      <c r="I456" s="549"/>
      <c r="J456" s="13"/>
    </row>
    <row r="457" spans="9:10">
      <c r="I457" s="549"/>
      <c r="J457" s="13"/>
    </row>
    <row r="458" spans="9:10">
      <c r="I458" s="549"/>
      <c r="J458" s="13"/>
    </row>
    <row r="459" spans="9:10">
      <c r="I459" s="549"/>
      <c r="J459" s="13"/>
    </row>
    <row r="460" spans="9:10">
      <c r="I460" s="549"/>
      <c r="J460" s="13"/>
    </row>
    <row r="461" spans="9:10">
      <c r="I461" s="549"/>
      <c r="J461" s="13"/>
    </row>
    <row r="462" spans="9:10">
      <c r="I462" s="549"/>
      <c r="J462" s="13"/>
    </row>
    <row r="463" spans="9:10">
      <c r="I463" s="549"/>
      <c r="J463" s="13"/>
    </row>
    <row r="464" spans="9:10">
      <c r="I464" s="549"/>
      <c r="J464" s="13"/>
    </row>
    <row r="465" spans="9:10">
      <c r="I465" s="549"/>
      <c r="J465" s="13"/>
    </row>
    <row r="466" spans="9:10">
      <c r="I466" s="549"/>
      <c r="J466" s="13"/>
    </row>
    <row r="467" spans="9:10">
      <c r="I467" s="549"/>
      <c r="J467" s="13"/>
    </row>
    <row r="468" spans="9:10">
      <c r="I468" s="549"/>
      <c r="J468" s="13"/>
    </row>
    <row r="469" spans="9:10">
      <c r="I469" s="549"/>
      <c r="J469" s="13"/>
    </row>
    <row r="470" spans="9:10">
      <c r="I470" s="549"/>
      <c r="J470" s="13"/>
    </row>
    <row r="471" spans="9:10">
      <c r="I471" s="549"/>
      <c r="J471" s="13"/>
    </row>
    <row r="472" spans="9:10">
      <c r="I472" s="549"/>
      <c r="J472" s="13"/>
    </row>
    <row r="473" spans="9:10">
      <c r="I473" s="549"/>
      <c r="J473" s="13"/>
    </row>
    <row r="474" spans="9:10">
      <c r="I474" s="549"/>
      <c r="J474" s="13"/>
    </row>
    <row r="475" spans="9:10">
      <c r="I475" s="549"/>
      <c r="J475" s="13"/>
    </row>
    <row r="476" spans="9:10">
      <c r="I476" s="549"/>
      <c r="J476" s="13"/>
    </row>
    <row r="477" spans="9:10">
      <c r="I477" s="549"/>
      <c r="J477" s="13"/>
    </row>
    <row r="478" spans="9:10">
      <c r="I478" s="549"/>
      <c r="J478" s="13"/>
    </row>
    <row r="479" spans="9:10">
      <c r="I479" s="549"/>
      <c r="J479" s="13"/>
    </row>
    <row r="480" spans="9:10">
      <c r="I480" s="549"/>
      <c r="J480" s="13"/>
    </row>
    <row r="481" spans="9:10">
      <c r="I481" s="549"/>
      <c r="J481" s="13"/>
    </row>
    <row r="482" spans="9:10">
      <c r="I482" s="549"/>
      <c r="J482" s="13"/>
    </row>
    <row r="483" spans="9:10">
      <c r="I483" s="549"/>
      <c r="J483" s="13"/>
    </row>
    <row r="484" spans="9:10">
      <c r="I484" s="549"/>
      <c r="J484" s="13"/>
    </row>
    <row r="485" spans="9:10">
      <c r="I485" s="549"/>
      <c r="J485" s="13"/>
    </row>
    <row r="486" spans="9:10">
      <c r="I486" s="549"/>
      <c r="J486" s="13"/>
    </row>
    <row r="487" spans="9:10">
      <c r="I487" s="549"/>
      <c r="J487" s="13"/>
    </row>
    <row r="488" spans="9:10">
      <c r="I488" s="549"/>
      <c r="J488" s="13"/>
    </row>
    <row r="489" spans="9:10">
      <c r="I489" s="549"/>
      <c r="J489" s="13"/>
    </row>
    <row r="490" spans="9:10">
      <c r="I490" s="549"/>
      <c r="J490" s="13"/>
    </row>
    <row r="491" spans="9:10">
      <c r="I491" s="549"/>
      <c r="J491" s="13"/>
    </row>
    <row r="492" spans="9:10">
      <c r="I492" s="549"/>
      <c r="J492" s="13"/>
    </row>
    <row r="493" spans="9:10">
      <c r="I493" s="549"/>
      <c r="J493" s="13"/>
    </row>
    <row r="494" spans="9:10">
      <c r="I494" s="549"/>
      <c r="J494" s="13"/>
    </row>
    <row r="495" spans="9:10">
      <c r="I495" s="549"/>
      <c r="J495" s="13"/>
    </row>
    <row r="496" spans="9:10">
      <c r="I496" s="549"/>
      <c r="J496" s="13"/>
    </row>
    <row r="497" spans="1:12">
      <c r="H497" s="550"/>
      <c r="I497" s="551"/>
      <c r="J497" s="13"/>
    </row>
    <row r="498" spans="1:12" s="398" customFormat="1">
      <c r="A498" s="3"/>
      <c r="B498" s="2"/>
      <c r="C498" s="2"/>
      <c r="D498"/>
      <c r="E498"/>
      <c r="F498" s="547"/>
      <c r="G498" s="547"/>
      <c r="H498" s="550"/>
      <c r="I498" s="552"/>
      <c r="J498" s="13"/>
      <c r="L498" s="553"/>
    </row>
    <row r="499" spans="1:12" s="398" customFormat="1">
      <c r="A499" s="3"/>
      <c r="B499" s="2"/>
      <c r="C499" s="2"/>
      <c r="D499"/>
      <c r="E499"/>
      <c r="F499" s="547"/>
      <c r="G499" s="547"/>
      <c r="H499" s="550"/>
      <c r="I499" s="552"/>
      <c r="J499" s="13"/>
      <c r="L499" s="553"/>
    </row>
    <row r="500" spans="1:12">
      <c r="H500" s="550"/>
      <c r="I500" s="554"/>
    </row>
    <row r="501" spans="1:12">
      <c r="H501" s="550"/>
      <c r="I501" s="554"/>
    </row>
    <row r="502" spans="1:12">
      <c r="H502" s="550"/>
      <c r="I502" s="554"/>
    </row>
  </sheetData>
  <mergeCells count="34">
    <mergeCell ref="I1:I3"/>
    <mergeCell ref="A1:B3"/>
    <mergeCell ref="C1:C3"/>
    <mergeCell ref="D1:E3"/>
    <mergeCell ref="F1:G3"/>
    <mergeCell ref="H1:H3"/>
    <mergeCell ref="A4:I4"/>
    <mergeCell ref="A5:I5"/>
    <mergeCell ref="A22:I22"/>
    <mergeCell ref="A32:I32"/>
    <mergeCell ref="A34:I34"/>
    <mergeCell ref="A77:I77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I73:I75"/>
    <mergeCell ref="E74:E75"/>
    <mergeCell ref="F74:F75"/>
    <mergeCell ref="A76:I76"/>
    <mergeCell ref="A153:I153"/>
    <mergeCell ref="A95:I95"/>
    <mergeCell ref="A104:I104"/>
    <mergeCell ref="A107:I107"/>
    <mergeCell ref="A116:I116"/>
    <mergeCell ref="A129:I129"/>
    <mergeCell ref="A151:I1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15-09-2026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JOUINI Sabrine</dc:creator>
  <cp:lastModifiedBy>JOUINI Sabrine</cp:lastModifiedBy>
  <dcterms:created xsi:type="dcterms:W3CDTF">2026-09-15T13:21:17Z</dcterms:created>
  <dcterms:modified xsi:type="dcterms:W3CDTF">2026-09-15T14:38:07Z</dcterms:modified>
</cp:coreProperties>
</file>