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76202A5B-12B3-4C44-A279-EC8271822DBC}" xr6:coauthVersionLast="47" xr6:coauthVersionMax="47" xr10:uidLastSave="{00000000-0000-0000-0000-000000000000}"/>
  <bookViews>
    <workbookView xWindow="-120" yWindow="-120" windowWidth="24240" windowHeight="13140" xr2:uid="{67C2ED53-6C0F-4D6C-87C3-6693D1D5778C}"/>
  </bookViews>
  <sheets>
    <sheet name="31-07-2025" sheetId="1" r:id="rId1"/>
  </sheets>
  <definedNames>
    <definedName name="_xlnm._FilterDatabase" localSheetId="0" hidden="1">'31-07-2025'!$A$1:$I$151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3" i="1"/>
  <c r="A44" i="1" s="1"/>
  <c r="A45" i="1" s="1"/>
  <c r="A46" i="1" s="1"/>
  <c r="A47" i="1" s="1"/>
  <c r="A48" i="1" s="1"/>
  <c r="A49" i="1" s="1"/>
  <c r="A50" i="1" s="1"/>
  <c r="A42" i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<sst xmlns="http://schemas.openxmlformats.org/spreadsheetml/2006/main" count="299" uniqueCount="184">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</sst>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11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168" fontId="6" fillId="0" borderId="65" xfId="1" applyNumberFormat="1" applyFont="1" applyBorder="1" applyAlignment="1">
      <alignment horizontal="right" vertical="center"/>
    </xf>
    <xf numFmtId="168" fontId="6" fillId="0" borderId="66" xfId="1" applyNumberFormat="1" applyFont="1" applyBorder="1" applyAlignment="1">
      <alignment horizontal="right" vertical="center"/>
    </xf>
    <xf numFmtId="165" fontId="6" fillId="0" borderId="67" xfId="1" applyNumberFormat="1" applyFont="1" applyBorder="1" applyAlignment="1">
      <alignment horizontal="right" vertical="center"/>
    </xf>
    <xf numFmtId="164" fontId="5" fillId="0" borderId="68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5" fillId="0" borderId="71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5" fillId="0" borderId="73" xfId="1" applyFont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167" fontId="6" fillId="0" borderId="76" xfId="1" applyNumberFormat="1" applyFont="1" applyBorder="1" applyAlignment="1">
      <alignment vertical="center"/>
    </xf>
    <xf numFmtId="167" fontId="6" fillId="0" borderId="77" xfId="1" applyNumberFormat="1" applyFont="1" applyBorder="1" applyAlignment="1">
      <alignment vertical="center"/>
    </xf>
    <xf numFmtId="164" fontId="5" fillId="2" borderId="78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7" fontId="6" fillId="0" borderId="82" xfId="1" applyNumberFormat="1" applyFont="1" applyBorder="1" applyAlignment="1">
      <alignment vertical="center"/>
    </xf>
    <xf numFmtId="164" fontId="5" fillId="0" borderId="83" xfId="1" applyNumberFormat="1" applyFont="1" applyBorder="1" applyAlignment="1">
      <alignment horizontal="right" vertical="center"/>
    </xf>
    <xf numFmtId="0" fontId="5" fillId="0" borderId="84" xfId="1" applyFont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6" xfId="2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89" xfId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8" fontId="6" fillId="0" borderId="91" xfId="1" applyNumberFormat="1" applyFont="1" applyBorder="1" applyAlignment="1">
      <alignment vertical="center"/>
    </xf>
    <xf numFmtId="168" fontId="6" fillId="0" borderId="92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6" fillId="0" borderId="96" xfId="1" applyFont="1" applyBorder="1" applyAlignment="1">
      <alignment vertical="center"/>
    </xf>
    <xf numFmtId="168" fontId="6" fillId="0" borderId="97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5" fillId="0" borderId="98" xfId="1" applyFont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168" fontId="6" fillId="0" borderId="101" xfId="1" applyNumberFormat="1" applyFont="1" applyBorder="1" applyAlignment="1">
      <alignment horizontal="right" vertical="center"/>
    </xf>
    <xf numFmtId="168" fontId="6" fillId="0" borderId="102" xfId="1" applyNumberFormat="1" applyFont="1" applyBorder="1" applyAlignment="1">
      <alignment horizontal="right" vertical="center"/>
    </xf>
    <xf numFmtId="165" fontId="6" fillId="0" borderId="103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4" xfId="1" applyFont="1" applyBorder="1" applyAlignment="1">
      <alignment vertical="center"/>
    </xf>
    <xf numFmtId="0" fontId="5" fillId="0" borderId="105" xfId="2" applyFont="1" applyBorder="1" applyAlignment="1">
      <alignment horizontal="left" vertical="center"/>
    </xf>
    <xf numFmtId="0" fontId="6" fillId="0" borderId="105" xfId="1" applyFont="1" applyBorder="1" applyAlignment="1">
      <alignment vertical="center"/>
    </xf>
    <xf numFmtId="167" fontId="6" fillId="0" borderId="106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8" xfId="2" applyFont="1" applyBorder="1" applyAlignment="1">
      <alignment horizontal="left" vertical="center"/>
    </xf>
    <xf numFmtId="0" fontId="6" fillId="0" borderId="109" xfId="1" applyFont="1" applyBorder="1" applyAlignment="1">
      <alignment vertical="center"/>
    </xf>
    <xf numFmtId="167" fontId="6" fillId="0" borderId="110" xfId="1" applyNumberFormat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2" xfId="1" applyNumberFormat="1" applyFont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6" fillId="0" borderId="22" xfId="1" applyNumberFormat="1" applyFont="1" applyBorder="1" applyAlignment="1">
      <alignment vertical="center"/>
    </xf>
    <xf numFmtId="168" fontId="6" fillId="0" borderId="87" xfId="1" applyNumberFormat="1" applyFont="1" applyBorder="1" applyAlignment="1">
      <alignment vertical="center"/>
    </xf>
    <xf numFmtId="0" fontId="5" fillId="0" borderId="114" xfId="2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115" xfId="1" applyNumberFormat="1" applyFont="1" applyBorder="1" applyAlignment="1">
      <alignment vertical="center"/>
    </xf>
    <xf numFmtId="0" fontId="5" fillId="0" borderId="116" xfId="2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120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1" xfId="2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0" fontId="6" fillId="0" borderId="122" xfId="1" applyFont="1" applyBorder="1" applyAlignment="1">
      <alignment vertical="center" wrapText="1"/>
    </xf>
    <xf numFmtId="167" fontId="6" fillId="0" borderId="123" xfId="1" applyNumberFormat="1" applyFont="1" applyBorder="1"/>
    <xf numFmtId="167" fontId="6" fillId="0" borderId="124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167" fontId="6" fillId="0" borderId="127" xfId="1" applyNumberFormat="1" applyFont="1" applyBorder="1"/>
    <xf numFmtId="167" fontId="6" fillId="0" borderId="128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4" fontId="5" fillId="0" borderId="130" xfId="1" applyNumberFormat="1" applyFont="1" applyBorder="1" applyAlignment="1">
      <alignment horizontal="right" vertical="center"/>
    </xf>
    <xf numFmtId="0" fontId="6" fillId="0" borderId="131" xfId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167" fontId="6" fillId="0" borderId="133" xfId="1" applyNumberFormat="1" applyFont="1" applyBorder="1"/>
    <xf numFmtId="167" fontId="6" fillId="0" borderId="134" xfId="1" applyNumberFormat="1" applyFont="1" applyBorder="1"/>
    <xf numFmtId="0" fontId="6" fillId="0" borderId="12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36" xfId="1" applyFont="1" applyBorder="1" applyAlignment="1">
      <alignment vertical="center"/>
    </xf>
    <xf numFmtId="167" fontId="6" fillId="0" borderId="127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36" xfId="1" applyNumberFormat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Border="1" applyAlignment="1">
      <alignment vertical="center" wrapText="1"/>
    </xf>
    <xf numFmtId="167" fontId="6" fillId="0" borderId="159" xfId="1" applyNumberFormat="1" applyFont="1" applyBorder="1" applyAlignment="1">
      <alignment vertical="center"/>
    </xf>
    <xf numFmtId="167" fontId="6" fillId="0" borderId="16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7" xfId="1" applyFont="1" applyBorder="1" applyAlignment="1">
      <alignment vertical="center"/>
    </xf>
    <xf numFmtId="0" fontId="6" fillId="0" borderId="157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3" xfId="1" applyNumberFormat="1" applyFont="1" applyBorder="1" applyAlignment="1">
      <alignment horizontal="right" vertical="center"/>
    </xf>
    <xf numFmtId="0" fontId="5" fillId="0" borderId="16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3" xfId="1" applyNumberFormat="1" applyFont="1" applyBorder="1" applyAlignment="1">
      <alignment vertical="center"/>
    </xf>
    <xf numFmtId="164" fontId="5" fillId="0" borderId="164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5" xfId="1" applyFont="1" applyBorder="1" applyAlignment="1">
      <alignment vertical="center"/>
    </xf>
    <xf numFmtId="0" fontId="6" fillId="0" borderId="165" xfId="1" applyFont="1" applyBorder="1" applyAlignment="1">
      <alignment vertical="center"/>
    </xf>
    <xf numFmtId="168" fontId="6" fillId="0" borderId="163" xfId="1" applyNumberFormat="1" applyFont="1" applyBorder="1" applyAlignment="1">
      <alignment vertical="center"/>
    </xf>
    <xf numFmtId="168" fontId="6" fillId="0" borderId="160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67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169" xfId="1" applyNumberFormat="1" applyFont="1" applyBorder="1" applyAlignment="1">
      <alignment vertical="center"/>
    </xf>
    <xf numFmtId="0" fontId="5" fillId="0" borderId="170" xfId="1" applyFont="1" applyBorder="1" applyAlignment="1">
      <alignment vertical="center"/>
    </xf>
    <xf numFmtId="0" fontId="6" fillId="0" borderId="160" xfId="1" applyFont="1" applyBorder="1" applyAlignment="1">
      <alignment vertical="center"/>
    </xf>
    <xf numFmtId="168" fontId="6" fillId="0" borderId="159" xfId="1" applyNumberFormat="1" applyFont="1" applyBorder="1" applyAlignment="1">
      <alignment vertical="center"/>
    </xf>
    <xf numFmtId="164" fontId="5" fillId="0" borderId="171" xfId="1" applyNumberFormat="1" applyFont="1" applyBorder="1" applyAlignment="1">
      <alignment horizontal="right" vertical="center"/>
    </xf>
    <xf numFmtId="0" fontId="5" fillId="0" borderId="99" xfId="1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72" xfId="1" applyNumberFormat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0" fontId="6" fillId="0" borderId="173" xfId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8" fontId="6" fillId="0" borderId="105" xfId="1" applyNumberFormat="1" applyFont="1" applyBorder="1" applyAlignment="1">
      <alignment horizontal="right" vertical="center"/>
    </xf>
    <xf numFmtId="168" fontId="6" fillId="0" borderId="106" xfId="1" applyNumberFormat="1" applyFont="1" applyBorder="1" applyAlignment="1">
      <alignment horizontal="right" vertical="center"/>
    </xf>
    <xf numFmtId="165" fontId="6" fillId="0" borderId="107" xfId="1" applyNumberFormat="1" applyFont="1" applyBorder="1" applyAlignment="1">
      <alignment horizontal="right" vertical="center"/>
    </xf>
    <xf numFmtId="164" fontId="5" fillId="0" borderId="176" xfId="1" applyNumberFormat="1" applyFont="1" applyBorder="1" applyAlignment="1">
      <alignment horizontal="right" vertical="center"/>
    </xf>
    <xf numFmtId="0" fontId="5" fillId="0" borderId="177" xfId="2" applyFont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Border="1" applyAlignment="1">
      <alignment horizontal="left" vertical="center" wrapText="1"/>
    </xf>
    <xf numFmtId="167" fontId="6" fillId="0" borderId="178" xfId="1" applyNumberFormat="1" applyFont="1" applyBorder="1" applyAlignment="1">
      <alignment vertical="center"/>
    </xf>
    <xf numFmtId="167" fontId="6" fillId="0" borderId="123" xfId="1" applyNumberFormat="1" applyFont="1" applyBorder="1" applyAlignment="1">
      <alignment vertical="center"/>
    </xf>
    <xf numFmtId="164" fontId="5" fillId="0" borderId="179" xfId="3" applyNumberFormat="1" applyFont="1" applyBorder="1" applyAlignment="1">
      <alignment horizontal="right" vertical="center"/>
    </xf>
    <xf numFmtId="164" fontId="5" fillId="0" borderId="180" xfId="1" applyNumberFormat="1" applyFont="1" applyBorder="1" applyAlignment="1">
      <alignment horizontal="right" vertical="center"/>
    </xf>
    <xf numFmtId="0" fontId="5" fillId="0" borderId="181" xfId="1" applyFont="1" applyBorder="1" applyAlignment="1">
      <alignment horizontal="center" vertical="center" wrapText="1"/>
    </xf>
    <xf numFmtId="0" fontId="5" fillId="0" borderId="182" xfId="1" applyFont="1" applyBorder="1" applyAlignment="1">
      <alignment horizontal="center" vertical="center" wrapText="1"/>
    </xf>
    <xf numFmtId="0" fontId="5" fillId="0" borderId="183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2" xfId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194" xfId="1" applyNumberFormat="1" applyFont="1" applyBorder="1" applyAlignment="1">
      <alignment horizontal="center" vertical="center" wrapText="1"/>
    </xf>
    <xf numFmtId="164" fontId="5" fillId="0" borderId="195" xfId="1" applyNumberFormat="1" applyFont="1" applyBorder="1" applyAlignment="1">
      <alignment horizontal="center" vertical="center" wrapText="1"/>
    </xf>
    <xf numFmtId="0" fontId="5" fillId="0" borderId="175" xfId="1" applyFont="1" applyBorder="1" applyAlignment="1">
      <alignment horizontal="center" vertical="center" wrapText="1"/>
    </xf>
    <xf numFmtId="0" fontId="5" fillId="0" borderId="196" xfId="1" applyFont="1" applyBorder="1" applyAlignment="1">
      <alignment horizontal="center" vertical="center" wrapText="1"/>
    </xf>
    <xf numFmtId="0" fontId="5" fillId="0" borderId="197" xfId="1" applyFont="1" applyBorder="1" applyAlignment="1">
      <alignment horizontal="center" vertical="center" wrapText="1"/>
    </xf>
    <xf numFmtId="15" fontId="5" fillId="0" borderId="198" xfId="1" applyNumberFormat="1" applyFont="1" applyBorder="1" applyAlignment="1">
      <alignment horizontal="center" vertical="center" wrapText="1"/>
    </xf>
    <xf numFmtId="0" fontId="5" fillId="0" borderId="199" xfId="1" applyFont="1" applyBorder="1" applyAlignment="1">
      <alignment horizontal="center" vertical="center" wrapText="1"/>
    </xf>
    <xf numFmtId="0" fontId="5" fillId="0" borderId="198" xfId="1" applyFont="1" applyBorder="1" applyAlignment="1">
      <alignment horizontal="center" vertical="center" wrapText="1"/>
    </xf>
    <xf numFmtId="164" fontId="5" fillId="0" borderId="200" xfId="1" applyNumberFormat="1" applyFont="1" applyBorder="1" applyAlignment="1">
      <alignment horizontal="center" vertical="center" wrapText="1"/>
    </xf>
    <xf numFmtId="164" fontId="5" fillId="0" borderId="201" xfId="1" applyNumberFormat="1" applyFont="1" applyBorder="1" applyAlignment="1">
      <alignment horizontal="center" vertical="center" wrapText="1"/>
    </xf>
    <xf numFmtId="164" fontId="5" fillId="0" borderId="68" xfId="1" applyNumberFormat="1" applyFont="1" applyBorder="1" applyAlignment="1">
      <alignment horizontal="center" vertical="center" wrapText="1"/>
    </xf>
    <xf numFmtId="0" fontId="7" fillId="3" borderId="202" xfId="1" applyFont="1" applyFill="1" applyBorder="1" applyAlignment="1">
      <alignment horizontal="center" vertical="center"/>
    </xf>
    <xf numFmtId="0" fontId="7" fillId="3" borderId="203" xfId="1" applyFont="1" applyFill="1" applyBorder="1" applyAlignment="1">
      <alignment horizontal="center" vertical="center"/>
    </xf>
    <xf numFmtId="0" fontId="7" fillId="3" borderId="204" xfId="1" applyFont="1" applyFill="1" applyBorder="1" applyAlignment="1">
      <alignment horizontal="center" vertical="center"/>
    </xf>
    <xf numFmtId="0" fontId="8" fillId="0" borderId="202" xfId="1" applyFont="1" applyBorder="1" applyAlignment="1">
      <alignment horizontal="center" vertical="center"/>
    </xf>
    <xf numFmtId="0" fontId="8" fillId="0" borderId="203" xfId="1" applyFont="1" applyBorder="1" applyAlignment="1">
      <alignment horizontal="center" vertical="center"/>
    </xf>
    <xf numFmtId="0" fontId="8" fillId="0" borderId="204" xfId="1" applyFont="1" applyBorder="1" applyAlignment="1">
      <alignment horizontal="center" vertical="center"/>
    </xf>
    <xf numFmtId="1" fontId="5" fillId="0" borderId="71" xfId="1" applyNumberFormat="1" applyFont="1" applyBorder="1" applyAlignment="1">
      <alignment vertical="center"/>
    </xf>
    <xf numFmtId="0" fontId="5" fillId="0" borderId="205" xfId="1" applyFont="1" applyBorder="1" applyAlignment="1">
      <alignment vertical="center"/>
    </xf>
    <xf numFmtId="0" fontId="6" fillId="0" borderId="206" xfId="1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8" fontId="6" fillId="0" borderId="207" xfId="1" applyNumberFormat="1" applyFont="1" applyBorder="1" applyAlignment="1">
      <alignment horizontal="right" vertical="center"/>
    </xf>
    <xf numFmtId="165" fontId="6" fillId="0" borderId="208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5" fillId="0" borderId="125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6" fillId="0" borderId="207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211" xfId="1" applyNumberFormat="1" applyFont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0" fontId="5" fillId="0" borderId="212" xfId="1" applyFont="1" applyBorder="1" applyAlignment="1">
      <alignment vertical="center"/>
    </xf>
    <xf numFmtId="165" fontId="6" fillId="0" borderId="16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164" fontId="5" fillId="2" borderId="130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0" fontId="6" fillId="0" borderId="215" xfId="1" applyFont="1" applyBorder="1" applyAlignment="1">
      <alignment vertical="center"/>
    </xf>
    <xf numFmtId="165" fontId="6" fillId="0" borderId="131" xfId="1" applyNumberFormat="1" applyFont="1" applyBorder="1" applyAlignment="1">
      <alignment horizontal="right" vertical="center"/>
    </xf>
    <xf numFmtId="168" fontId="6" fillId="0" borderId="216" xfId="1" applyNumberFormat="1" applyFont="1" applyBorder="1" applyAlignment="1">
      <alignment horizontal="right" vertical="center"/>
    </xf>
    <xf numFmtId="0" fontId="5" fillId="0" borderId="214" xfId="1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168" fontId="6" fillId="0" borderId="218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horizontal="right" vertical="center"/>
    </xf>
    <xf numFmtId="164" fontId="5" fillId="0" borderId="220" xfId="1" applyNumberFormat="1" applyFont="1" applyBorder="1" applyAlignment="1">
      <alignment horizontal="right" vertical="center"/>
    </xf>
    <xf numFmtId="1" fontId="5" fillId="0" borderId="221" xfId="1" applyNumberFormat="1" applyFont="1" applyBorder="1" applyAlignment="1">
      <alignment vertical="center"/>
    </xf>
    <xf numFmtId="0" fontId="5" fillId="0" borderId="222" xfId="2" applyFont="1" applyBorder="1" applyAlignment="1">
      <alignment vertical="center"/>
    </xf>
    <xf numFmtId="164" fontId="5" fillId="0" borderId="223" xfId="1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1" applyFont="1" applyBorder="1" applyAlignment="1">
      <alignment vertical="center"/>
    </xf>
    <xf numFmtId="165" fontId="6" fillId="0" borderId="226" xfId="1" applyNumberFormat="1" applyFont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229" xfId="2" applyFont="1" applyBorder="1" applyAlignment="1">
      <alignment vertical="center"/>
    </xf>
    <xf numFmtId="168" fontId="6" fillId="0" borderId="230" xfId="1" applyNumberFormat="1" applyFont="1" applyBorder="1" applyAlignment="1">
      <alignment horizontal="right" vertical="center"/>
    </xf>
    <xf numFmtId="165" fontId="6" fillId="0" borderId="231" xfId="1" applyNumberFormat="1" applyFont="1" applyBorder="1" applyAlignment="1">
      <alignment horizontal="right" vertical="center"/>
    </xf>
    <xf numFmtId="1" fontId="5" fillId="0" borderId="232" xfId="1" applyNumberFormat="1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right" vertical="center"/>
    </xf>
    <xf numFmtId="1" fontId="5" fillId="0" borderId="235" xfId="1" applyNumberFormat="1" applyFont="1" applyBorder="1" applyAlignment="1">
      <alignment vertical="center"/>
    </xf>
    <xf numFmtId="0" fontId="5" fillId="0" borderId="207" xfId="2" applyFont="1" applyBorder="1" applyAlignment="1">
      <alignment vertical="center"/>
    </xf>
    <xf numFmtId="167" fontId="6" fillId="0" borderId="207" xfId="1" applyNumberFormat="1" applyFont="1" applyBorder="1" applyAlignment="1">
      <alignment horizontal="right" vertical="center"/>
    </xf>
    <xf numFmtId="168" fontId="6" fillId="0" borderId="236" xfId="1" applyNumberFormat="1" applyFont="1" applyBorder="1" applyAlignment="1">
      <alignment horizontal="right" vertical="center"/>
    </xf>
    <xf numFmtId="164" fontId="5" fillId="0" borderId="237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159" xfId="1" applyNumberFormat="1" applyFont="1" applyBorder="1" applyAlignment="1">
      <alignment horizontal="right" vertical="center"/>
    </xf>
    <xf numFmtId="0" fontId="5" fillId="0" borderId="239" xfId="1" applyFont="1" applyBorder="1" applyAlignment="1">
      <alignment vertical="center"/>
    </xf>
    <xf numFmtId="0" fontId="5" fillId="0" borderId="213" xfId="2" applyFont="1" applyBorder="1" applyAlignment="1">
      <alignment vertical="center"/>
    </xf>
    <xf numFmtId="0" fontId="6" fillId="0" borderId="137" xfId="2" applyFont="1" applyBorder="1" applyAlignment="1">
      <alignment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0" borderId="241" xfId="1" applyNumberFormat="1" applyFont="1" applyBorder="1" applyAlignment="1">
      <alignment horizontal="right" vertical="center"/>
    </xf>
    <xf numFmtId="168" fontId="6" fillId="0" borderId="157" xfId="1" applyNumberFormat="1" applyFont="1" applyBorder="1" applyAlignment="1">
      <alignment horizontal="right" vertical="center"/>
    </xf>
    <xf numFmtId="1" fontId="5" fillId="0" borderId="156" xfId="1" applyNumberFormat="1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0" fontId="5" fillId="0" borderId="244" xfId="1" applyFont="1" applyBorder="1" applyAlignment="1">
      <alignment vertical="center"/>
    </xf>
    <xf numFmtId="168" fontId="6" fillId="0" borderId="245" xfId="1" applyNumberFormat="1" applyFont="1" applyBorder="1" applyAlignment="1">
      <alignment horizontal="right" vertical="center"/>
    </xf>
    <xf numFmtId="164" fontId="9" fillId="0" borderId="246" xfId="0" applyNumberFormat="1" applyFont="1" applyBorder="1" applyAlignment="1">
      <alignment horizontal="right" vertical="center"/>
    </xf>
    <xf numFmtId="1" fontId="5" fillId="0" borderId="247" xfId="1" applyNumberFormat="1" applyFont="1" applyBorder="1" applyAlignment="1">
      <alignment vertical="center"/>
    </xf>
    <xf numFmtId="0" fontId="5" fillId="0" borderId="248" xfId="2" applyFont="1" applyBorder="1" applyAlignment="1">
      <alignment vertical="center"/>
    </xf>
    <xf numFmtId="0" fontId="6" fillId="0" borderId="249" xfId="2" applyFont="1" applyBorder="1" applyAlignment="1">
      <alignment vertical="center"/>
    </xf>
    <xf numFmtId="167" fontId="6" fillId="0" borderId="249" xfId="1" applyNumberFormat="1" applyFont="1" applyBorder="1" applyAlignment="1">
      <alignment horizontal="right" vertical="center"/>
    </xf>
    <xf numFmtId="165" fontId="6" fillId="0" borderId="250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5" fillId="0" borderId="251" xfId="1" applyNumberFormat="1" applyFont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242" xfId="2" applyFont="1" applyBorder="1" applyAlignment="1">
      <alignment vertical="center"/>
    </xf>
    <xf numFmtId="167" fontId="6" fillId="0" borderId="242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9" fillId="0" borderId="253" xfId="0" applyNumberFormat="1" applyFont="1" applyBorder="1"/>
    <xf numFmtId="165" fontId="9" fillId="0" borderId="164" xfId="0" applyNumberFormat="1" applyFont="1" applyBorder="1"/>
    <xf numFmtId="1" fontId="5" fillId="0" borderId="175" xfId="1" applyNumberFormat="1" applyFont="1" applyBorder="1" applyAlignment="1">
      <alignment vertical="center"/>
    </xf>
    <xf numFmtId="0" fontId="5" fillId="0" borderId="254" xfId="2" applyFont="1" applyBorder="1" applyAlignment="1">
      <alignment vertical="center"/>
    </xf>
    <xf numFmtId="0" fontId="6" fillId="0" borderId="100" xfId="2" applyFont="1" applyBorder="1" applyAlignment="1">
      <alignment vertical="center"/>
    </xf>
    <xf numFmtId="167" fontId="6" fillId="0" borderId="100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center" vertical="center"/>
    </xf>
    <xf numFmtId="0" fontId="6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5" fillId="0" borderId="255" xfId="2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7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5" fillId="0" borderId="258" xfId="1" applyNumberFormat="1" applyFont="1" applyBorder="1" applyAlignment="1">
      <alignment vertical="center"/>
    </xf>
    <xf numFmtId="0" fontId="5" fillId="0" borderId="259" xfId="2" applyFont="1" applyBorder="1" applyAlignment="1">
      <alignment vertical="center"/>
    </xf>
    <xf numFmtId="0" fontId="6" fillId="0" borderId="260" xfId="2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0" borderId="253" xfId="1" applyNumberFormat="1" applyFont="1" applyBorder="1" applyAlignment="1">
      <alignment horizontal="right" vertical="center"/>
    </xf>
    <xf numFmtId="168" fontId="6" fillId="0" borderId="262" xfId="1" applyNumberFormat="1" applyFont="1" applyBorder="1" applyAlignment="1">
      <alignment horizontal="right" vertical="center"/>
    </xf>
    <xf numFmtId="164" fontId="5" fillId="2" borderId="253" xfId="1" applyNumberFormat="1" applyFont="1" applyFill="1" applyBorder="1" applyAlignment="1">
      <alignment horizontal="right" vertical="center"/>
    </xf>
    <xf numFmtId="1" fontId="5" fillId="0" borderId="263" xfId="1" applyNumberFormat="1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0" fontId="6" fillId="0" borderId="265" xfId="2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0" fontId="6" fillId="0" borderId="260" xfId="1" applyFont="1" applyBorder="1" applyAlignment="1">
      <alignment vertical="center"/>
    </xf>
    <xf numFmtId="164" fontId="5" fillId="2" borderId="195" xfId="1" applyNumberFormat="1" applyFont="1" applyFill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46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0" fontId="8" fillId="0" borderId="175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174" xfId="1" applyFont="1" applyBorder="1" applyAlignment="1">
      <alignment horizontal="center" vertical="center"/>
    </xf>
    <xf numFmtId="1" fontId="5" fillId="0" borderId="271" xfId="2" applyNumberFormat="1" applyFont="1" applyBorder="1" applyAlignment="1">
      <alignment vertical="center"/>
    </xf>
    <xf numFmtId="165" fontId="6" fillId="0" borderId="216" xfId="1" applyNumberFormat="1" applyFont="1" applyBorder="1" applyAlignment="1">
      <alignment horizontal="right" vertical="center"/>
    </xf>
    <xf numFmtId="164" fontId="9" fillId="0" borderId="220" xfId="0" applyNumberFormat="1" applyFont="1" applyBorder="1" applyAlignment="1">
      <alignment horizontal="right" vertical="center"/>
    </xf>
    <xf numFmtId="164" fontId="5" fillId="2" borderId="272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Border="1" applyAlignment="1">
      <alignment vertical="center"/>
    </xf>
    <xf numFmtId="168" fontId="6" fillId="0" borderId="273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0" fontId="5" fillId="0" borderId="273" xfId="1" applyFont="1" applyBorder="1" applyAlignment="1">
      <alignment vertical="center"/>
    </xf>
    <xf numFmtId="0" fontId="6" fillId="0" borderId="273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07" xfId="1" applyFont="1" applyBorder="1" applyAlignment="1">
      <alignment vertical="center"/>
    </xf>
    <xf numFmtId="165" fontId="6" fillId="0" borderId="274" xfId="1" applyNumberFormat="1" applyFont="1" applyBorder="1" applyAlignment="1">
      <alignment horizontal="right" vertical="center"/>
    </xf>
    <xf numFmtId="0" fontId="6" fillId="0" borderId="275" xfId="1" applyFont="1" applyBorder="1" applyAlignment="1">
      <alignment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6" fillId="0" borderId="278" xfId="1" applyNumberFormat="1" applyFont="1" applyBorder="1" applyAlignment="1">
      <alignment horizontal="right" vertical="center"/>
    </xf>
    <xf numFmtId="168" fontId="6" fillId="0" borderId="279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5" fillId="0" borderId="47" xfId="1" applyFont="1" applyBorder="1" applyAlignment="1">
      <alignment vertical="center"/>
    </xf>
    <xf numFmtId="0" fontId="6" fillId="0" borderId="256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45" xfId="1" applyNumberFormat="1" applyFont="1" applyBorder="1" applyAlignment="1">
      <alignment horizontal="right" vertical="center"/>
    </xf>
    <xf numFmtId="165" fontId="6" fillId="0" borderId="41" xfId="1" applyNumberFormat="1" applyFont="1" applyBorder="1" applyAlignment="1">
      <alignment horizontal="right" vertical="center"/>
    </xf>
    <xf numFmtId="1" fontId="5" fillId="0" borderId="282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3" xfId="1" applyFont="1" applyBorder="1" applyAlignment="1">
      <alignment vertical="center"/>
    </xf>
    <xf numFmtId="165" fontId="6" fillId="0" borderId="283" xfId="1" applyNumberFormat="1" applyFont="1" applyBorder="1" applyAlignment="1">
      <alignment horizontal="right" vertical="center"/>
    </xf>
    <xf numFmtId="164" fontId="5" fillId="0" borderId="284" xfId="1" applyNumberFormat="1" applyFont="1" applyBorder="1" applyAlignment="1">
      <alignment horizontal="right" vertical="center"/>
    </xf>
    <xf numFmtId="164" fontId="5" fillId="0" borderId="285" xfId="1" applyNumberFormat="1" applyFont="1" applyBorder="1" applyAlignment="1">
      <alignment horizontal="right" vertical="center"/>
    </xf>
    <xf numFmtId="0" fontId="8" fillId="0" borderId="286" xfId="1" applyFont="1" applyBorder="1" applyAlignment="1">
      <alignment horizontal="center" vertical="center"/>
    </xf>
    <xf numFmtId="0" fontId="8" fillId="0" borderId="287" xfId="1" applyFont="1" applyBorder="1" applyAlignment="1">
      <alignment horizontal="center" vertical="center"/>
    </xf>
    <xf numFmtId="1" fontId="5" fillId="0" borderId="288" xfId="2" applyNumberFormat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0" fontId="6" fillId="0" borderId="289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 wrapText="1"/>
    </xf>
    <xf numFmtId="1" fontId="5" fillId="0" borderId="291" xfId="2" applyNumberFormat="1" applyFont="1" applyBorder="1" applyAlignment="1">
      <alignment vertical="center"/>
    </xf>
    <xf numFmtId="0" fontId="5" fillId="0" borderId="292" xfId="1" applyFont="1" applyBorder="1" applyAlignment="1">
      <alignment vertical="center"/>
    </xf>
    <xf numFmtId="0" fontId="6" fillId="0" borderId="293" xfId="1" applyFont="1" applyBorder="1" applyAlignment="1">
      <alignment vertical="center"/>
    </xf>
    <xf numFmtId="168" fontId="6" fillId="0" borderId="29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5" fillId="0" borderId="295" xfId="1" applyFont="1" applyBorder="1" applyAlignment="1">
      <alignment vertical="center"/>
    </xf>
    <xf numFmtId="0" fontId="6" fillId="0" borderId="296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7" xfId="1" applyNumberFormat="1" applyFont="1" applyBorder="1" applyAlignment="1">
      <alignment horizontal="right" vertical="center"/>
    </xf>
    <xf numFmtId="165" fontId="6" fillId="0" borderId="298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7" fontId="6" fillId="0" borderId="300" xfId="1" applyNumberFormat="1" applyFont="1" applyBorder="1" applyAlignment="1">
      <alignment vertical="center"/>
    </xf>
    <xf numFmtId="0" fontId="5" fillId="0" borderId="295" xfId="2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0" fontId="6" fillId="0" borderId="295" xfId="1" applyFont="1" applyBorder="1" applyAlignment="1">
      <alignment vertical="center"/>
    </xf>
    <xf numFmtId="168" fontId="6" fillId="0" borderId="303" xfId="1" applyNumberFormat="1" applyFont="1" applyBorder="1" applyAlignment="1">
      <alignment horizontal="right" vertical="center"/>
    </xf>
    <xf numFmtId="168" fontId="6" fillId="0" borderId="89" xfId="1" applyNumberFormat="1" applyFont="1" applyBorder="1" applyAlignment="1">
      <alignment horizontal="right" vertical="center"/>
    </xf>
    <xf numFmtId="168" fontId="6" fillId="0" borderId="275" xfId="1" applyNumberFormat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0" fontId="6" fillId="0" borderId="304" xfId="1" applyFont="1" applyBorder="1" applyAlignment="1">
      <alignment horizontal="right" vertical="center"/>
    </xf>
    <xf numFmtId="168" fontId="6" fillId="0" borderId="270" xfId="1" applyNumberFormat="1" applyFont="1" applyBorder="1" applyAlignment="1">
      <alignment horizontal="right" vertical="center"/>
    </xf>
    <xf numFmtId="0" fontId="6" fillId="0" borderId="307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0" fontId="5" fillId="0" borderId="310" xfId="1" applyFont="1" applyBorder="1" applyAlignment="1">
      <alignment vertical="center"/>
    </xf>
    <xf numFmtId="0" fontId="6" fillId="0" borderId="310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168" fontId="6" fillId="0" borderId="311" xfId="1" applyNumberFormat="1" applyFont="1" applyBorder="1" applyAlignment="1">
      <alignment horizontal="right" vertical="center"/>
    </xf>
    <xf numFmtId="165" fontId="6" fillId="0" borderId="97" xfId="1" applyNumberFormat="1" applyFont="1" applyBorder="1" applyAlignment="1">
      <alignment horizontal="right" vertical="center"/>
    </xf>
    <xf numFmtId="168" fontId="6" fillId="0" borderId="293" xfId="1" applyNumberFormat="1" applyFont="1" applyBorder="1" applyAlignment="1">
      <alignment horizontal="right" vertical="center"/>
    </xf>
    <xf numFmtId="165" fontId="6" fillId="0" borderId="312" xfId="1" applyNumberFormat="1" applyFont="1" applyBorder="1" applyAlignment="1">
      <alignment horizontal="right" vertical="center"/>
    </xf>
    <xf numFmtId="164" fontId="5" fillId="0" borderId="313" xfId="1" applyNumberFormat="1" applyFont="1" applyBorder="1" applyAlignment="1">
      <alignment horizontal="right" vertical="center"/>
    </xf>
    <xf numFmtId="0" fontId="5" fillId="0" borderId="314" xfId="1" applyFont="1" applyBorder="1" applyAlignment="1">
      <alignment vertical="center"/>
    </xf>
    <xf numFmtId="0" fontId="6" fillId="0" borderId="314" xfId="1" applyFont="1" applyBorder="1" applyAlignment="1">
      <alignment vertical="center"/>
    </xf>
    <xf numFmtId="167" fontId="6" fillId="0" borderId="314" xfId="1" applyNumberFormat="1" applyFont="1" applyBorder="1" applyAlignment="1">
      <alignment vertical="center"/>
    </xf>
    <xf numFmtId="168" fontId="6" fillId="0" borderId="315" xfId="1" applyNumberFormat="1" applyFont="1" applyBorder="1" applyAlignment="1">
      <alignment horizontal="right" vertical="center"/>
    </xf>
    <xf numFmtId="0" fontId="5" fillId="0" borderId="316" xfId="1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vertical="center"/>
    </xf>
    <xf numFmtId="165" fontId="6" fillId="0" borderId="317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17" xfId="2" applyFont="1" applyBorder="1" applyAlignment="1">
      <alignment vertical="center"/>
    </xf>
    <xf numFmtId="168" fontId="6" fillId="0" borderId="317" xfId="1" applyNumberFormat="1" applyFont="1" applyBorder="1" applyAlignment="1">
      <alignment horizontal="right" vertical="center"/>
    </xf>
    <xf numFmtId="0" fontId="6" fillId="0" borderId="318" xfId="1" applyFont="1" applyBorder="1" applyAlignment="1">
      <alignment horizontal="right" vertical="center"/>
    </xf>
    <xf numFmtId="164" fontId="5" fillId="0" borderId="319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14" xfId="2" applyFont="1" applyBorder="1" applyAlignment="1">
      <alignment vertical="center"/>
    </xf>
    <xf numFmtId="165" fontId="6" fillId="0" borderId="320" xfId="1" applyNumberFormat="1" applyFont="1" applyBorder="1" applyAlignment="1">
      <alignment horizontal="right" vertical="center"/>
    </xf>
    <xf numFmtId="1" fontId="5" fillId="0" borderId="321" xfId="2" applyNumberFormat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0" fontId="6" fillId="0" borderId="322" xfId="2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0" fontId="6" fillId="0" borderId="149" xfId="2" applyFont="1" applyBorder="1" applyAlignment="1">
      <alignment vertical="center"/>
    </xf>
    <xf numFmtId="1" fontId="5" fillId="0" borderId="324" xfId="2" applyNumberFormat="1" applyFont="1" applyBorder="1" applyAlignment="1">
      <alignment vertical="center"/>
    </xf>
    <xf numFmtId="0" fontId="5" fillId="2" borderId="325" xfId="1" applyFont="1" applyFill="1" applyBorder="1" applyAlignment="1">
      <alignment vertical="center"/>
    </xf>
    <xf numFmtId="168" fontId="6" fillId="0" borderId="326" xfId="1" applyNumberFormat="1" applyFont="1" applyBorder="1" applyAlignment="1">
      <alignment horizontal="right" vertical="center"/>
    </xf>
    <xf numFmtId="168" fontId="6" fillId="0" borderId="327" xfId="1" applyNumberFormat="1" applyFont="1" applyBorder="1" applyAlignment="1">
      <alignment horizontal="center" vertical="center"/>
    </xf>
    <xf numFmtId="0" fontId="6" fillId="0" borderId="328" xfId="1" applyFont="1" applyBorder="1" applyAlignment="1">
      <alignment horizontal="center" vertical="center"/>
    </xf>
    <xf numFmtId="0" fontId="5" fillId="0" borderId="100" xfId="1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164" fontId="5" fillId="0" borderId="330" xfId="1" applyNumberFormat="1" applyFont="1" applyBorder="1" applyAlignment="1">
      <alignment horizontal="right" vertical="center"/>
    </xf>
    <xf numFmtId="1" fontId="5" fillId="0" borderId="331" xfId="2" applyNumberFormat="1" applyFont="1" applyBorder="1" applyAlignment="1">
      <alignment vertical="center"/>
    </xf>
    <xf numFmtId="0" fontId="5" fillId="0" borderId="332" xfId="1" applyFont="1" applyBorder="1" applyAlignment="1">
      <alignment vertical="center"/>
    </xf>
    <xf numFmtId="0" fontId="6" fillId="0" borderId="332" xfId="2" applyFont="1" applyBorder="1" applyAlignment="1">
      <alignment vertical="center"/>
    </xf>
    <xf numFmtId="168" fontId="6" fillId="0" borderId="333" xfId="1" applyNumberFormat="1" applyFont="1" applyBorder="1" applyAlignment="1">
      <alignment vertical="center"/>
    </xf>
    <xf numFmtId="0" fontId="6" fillId="0" borderId="330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DBC7F8A6-83D2-455A-882A-B24DCEC7EEA0}"/>
    <cellStyle name="Normal_RED-DEC" xfId="3" xr:uid="{0E4FCA15-A76F-4E73-9C1B-98EBB128E0DB}"/>
    <cellStyle name="Normal_Rendement SICAV" xfId="2" xr:uid="{68DD21B2-B628-4B70-ADCD-4B5A84F5C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B48E-61A6-4BA2-B147-73BA30BBDE3F}">
  <dimension ref="A1:L491"/>
  <sheetViews>
    <sheetView tabSelected="1" zoomScale="101" zoomScaleNormal="101" workbookViewId="0">
      <selection activeCell="K153" sqref="K153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128.185</v>
      </c>
      <c r="I6" s="31">
        <v>128.20599999999999</v>
      </c>
    </row>
    <row r="7" spans="1:1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179.428</v>
      </c>
      <c r="I7" s="37">
        <v>179.45699999999999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147.86600000000001</v>
      </c>
      <c r="I8" s="37">
        <v>147.89099999999999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161.435</v>
      </c>
      <c r="I9" s="44">
        <v>161.464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152.90899999999999</v>
      </c>
      <c r="I10" s="44">
        <v>152.934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159.08699999999999</v>
      </c>
      <c r="I11" s="44">
        <v>159.11500000000001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145.417</v>
      </c>
      <c r="I12" s="53">
        <v>145.43700000000001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59.551000000000002</v>
      </c>
      <c r="I13" s="44">
        <v>59.561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43.965000000000003</v>
      </c>
      <c r="I14" s="53">
        <v>43.972000000000001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149.35499999999999</v>
      </c>
      <c r="I15" s="53">
        <v>149.381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130.89699999999999</v>
      </c>
      <c r="I16" s="44">
        <v>130.91999999999999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130.52000000000001</v>
      </c>
      <c r="I17" s="44">
        <v>130.54400000000001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112.56399999999999</v>
      </c>
      <c r="I18" s="44">
        <v>112.58199999999999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104.56699999999999</v>
      </c>
      <c r="I19" s="44">
        <v>104.58499999999999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105.538</v>
      </c>
      <c r="I20" s="82">
        <v>105.557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22.919</v>
      </c>
      <c r="I22" s="88">
        <v>22.922000000000001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159.16900000000001</v>
      </c>
      <c r="I23" s="94">
        <v>159.19399999999999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151.94200000000001</v>
      </c>
      <c r="I24" s="99">
        <v>151.95599999999999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1"/>
      <c r="G25" s="99">
        <v>14.047000000000001</v>
      </c>
      <c r="H25" s="53">
        <v>14.506</v>
      </c>
      <c r="I25" s="53">
        <v>14.507999999999999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47">
        <v>39175</v>
      </c>
      <c r="E26" s="106"/>
      <c r="F26" s="107"/>
      <c r="G26" s="99">
        <v>213.11199999999999</v>
      </c>
      <c r="H26" s="99">
        <v>221.31299999999999</v>
      </c>
      <c r="I26" s="99">
        <v>221.352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124.233</v>
      </c>
      <c r="I27" s="99">
        <v>124.252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129.71600000000001</v>
      </c>
      <c r="I28" s="99">
        <v>129.739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18.117999999999999</v>
      </c>
      <c r="I29" s="99">
        <v>18.120999999999999</v>
      </c>
    </row>
    <row r="30" spans="1:9" s="68" customFormat="1" ht="12.75" x14ac:dyDescent="0.2">
      <c r="A30" s="100">
        <f t="shared" si="1"/>
        <v>24</v>
      </c>
      <c r="B30" s="39" t="s">
        <v>51</v>
      </c>
      <c r="C30" s="40" t="s">
        <v>35</v>
      </c>
      <c r="D30" s="118">
        <v>45181</v>
      </c>
      <c r="E30" s="119"/>
      <c r="F30" s="41"/>
      <c r="G30" s="120">
        <v>110.791</v>
      </c>
      <c r="H30" s="120">
        <v>115.355</v>
      </c>
      <c r="I30" s="120">
        <v>115.375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110.548</v>
      </c>
      <c r="I31" s="120">
        <v>110.566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2.4449999999999998</v>
      </c>
      <c r="I33" s="120">
        <v>2.448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81.923000000000002</v>
      </c>
      <c r="I35" s="141">
        <v>81.941000000000003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1"/>
      <c r="G36" s="37">
        <v>158.30099999999999</v>
      </c>
      <c r="H36" s="37">
        <v>169.43199999999999</v>
      </c>
      <c r="I36" s="37">
        <v>169.399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1"/>
      <c r="G37" s="37">
        <v>114.137</v>
      </c>
      <c r="H37" s="37">
        <v>131.37700000000001</v>
      </c>
      <c r="I37" s="37">
        <v>131.012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1"/>
      <c r="G38" s="153">
        <v>131.81299999999999</v>
      </c>
      <c r="H38" s="153">
        <v>136.173</v>
      </c>
      <c r="I38" s="153">
        <v>136.196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37">
        <v>167.73599999999999</v>
      </c>
      <c r="H40" s="37">
        <v>184.52199999999999</v>
      </c>
      <c r="I40" s="37">
        <v>184.53800000000001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37">
        <v>628.03300000000002</v>
      </c>
      <c r="H41" s="37">
        <v>675.947</v>
      </c>
      <c r="I41" s="37">
        <v>676.08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37">
        <v>149.42599999999999</v>
      </c>
      <c r="H42" s="37">
        <v>152.06100000000001</v>
      </c>
      <c r="I42" s="37">
        <v>152.17099999999999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209.15899999999999</v>
      </c>
      <c r="I43" s="166">
        <v>209.39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37">
        <v>115.011</v>
      </c>
      <c r="H44" s="37">
        <v>134.548</v>
      </c>
      <c r="I44" s="37">
        <v>134.416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37">
        <v>162.16399999999999</v>
      </c>
      <c r="H45" s="37">
        <v>179.95699999999999</v>
      </c>
      <c r="I45" s="37">
        <v>179.90100000000001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212.29</v>
      </c>
      <c r="I46" s="166">
        <v>212.06299999999999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37">
        <v>193.51</v>
      </c>
      <c r="I47" s="37">
        <v>193.327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33.835000000000001</v>
      </c>
      <c r="I48" s="166">
        <v>33.781999999999996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180" t="s">
        <v>14</v>
      </c>
      <c r="D49" s="181">
        <v>42388</v>
      </c>
      <c r="E49" s="182"/>
      <c r="F49" s="107"/>
      <c r="G49" s="166">
        <v>107.771</v>
      </c>
      <c r="H49" s="166">
        <v>113.83</v>
      </c>
      <c r="I49" s="166">
        <v>113.947</v>
      </c>
    </row>
    <row r="50" spans="1:9" s="68" customFormat="1" ht="12.75" x14ac:dyDescent="0.2">
      <c r="A50" s="159">
        <f t="shared" si="2"/>
        <v>41</v>
      </c>
      <c r="B50" s="183" t="s">
        <v>75</v>
      </c>
      <c r="C50" s="184" t="s">
        <v>76</v>
      </c>
      <c r="D50" s="185">
        <v>44680</v>
      </c>
      <c r="E50" s="186"/>
      <c r="F50" s="187"/>
      <c r="G50" s="166">
        <v>1.1910000000000001</v>
      </c>
      <c r="H50" s="166">
        <v>1.3240000000000001</v>
      </c>
      <c r="I50" s="166">
        <v>1.3220000000000001</v>
      </c>
    </row>
    <row r="51" spans="1:9" s="68" customFormat="1" ht="12.75" x14ac:dyDescent="0.2">
      <c r="A51" s="159">
        <v>42</v>
      </c>
      <c r="B51" s="188" t="s">
        <v>77</v>
      </c>
      <c r="C51" s="189" t="s">
        <v>76</v>
      </c>
      <c r="D51" s="190">
        <v>44680</v>
      </c>
      <c r="E51" s="191"/>
      <c r="F51" s="187"/>
      <c r="G51" s="166">
        <v>1.236</v>
      </c>
      <c r="H51" s="166">
        <v>1.4279999999999999</v>
      </c>
      <c r="I51" s="166">
        <v>1.4259999999999999</v>
      </c>
    </row>
    <row r="52" spans="1:9" s="68" customFormat="1" ht="13.5" thickBot="1" x14ac:dyDescent="0.25">
      <c r="A52" s="192">
        <v>43</v>
      </c>
      <c r="B52" s="193" t="s">
        <v>78</v>
      </c>
      <c r="C52" s="194" t="s">
        <v>45</v>
      </c>
      <c r="D52" s="195">
        <v>45743</v>
      </c>
      <c r="E52" s="196"/>
      <c r="F52" s="41"/>
      <c r="G52" s="153" t="s">
        <v>79</v>
      </c>
      <c r="H52" s="166">
        <v>103.373</v>
      </c>
      <c r="I52" s="166">
        <v>103.322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97">
        <v>44</v>
      </c>
      <c r="B54" s="198" t="s">
        <v>81</v>
      </c>
      <c r="C54" s="199" t="s">
        <v>64</v>
      </c>
      <c r="D54" s="200">
        <v>38022</v>
      </c>
      <c r="E54" s="201"/>
      <c r="F54" s="202"/>
      <c r="G54" s="31">
        <v>2694.5410000000002</v>
      </c>
      <c r="H54" s="31">
        <v>2871.308</v>
      </c>
      <c r="I54" s="31">
        <v>2875.7840000000001</v>
      </c>
    </row>
    <row r="55" spans="1:9" s="68" customFormat="1" ht="12.75" x14ac:dyDescent="0.2">
      <c r="A55" s="197">
        <f t="shared" ref="A55:A65" si="3">A54+1</f>
        <v>45</v>
      </c>
      <c r="B55" s="203" t="s">
        <v>82</v>
      </c>
      <c r="C55" s="204" t="s">
        <v>67</v>
      </c>
      <c r="D55" s="200">
        <v>39937</v>
      </c>
      <c r="E55" s="201"/>
      <c r="F55" s="205"/>
      <c r="G55" s="166">
        <v>266.27999999999997</v>
      </c>
      <c r="H55" s="166">
        <v>312.536</v>
      </c>
      <c r="I55" s="166">
        <v>317.57499999999999</v>
      </c>
    </row>
    <row r="56" spans="1:9" s="68" customFormat="1" ht="12.75" x14ac:dyDescent="0.2">
      <c r="A56" s="197">
        <f t="shared" si="3"/>
        <v>46</v>
      </c>
      <c r="B56" s="198" t="s">
        <v>83</v>
      </c>
      <c r="C56" s="204" t="s">
        <v>56</v>
      </c>
      <c r="D56" s="200">
        <v>38740</v>
      </c>
      <c r="E56" s="201"/>
      <c r="F56" s="205"/>
      <c r="G56" s="206">
        <v>3.5070000000000001</v>
      </c>
      <c r="H56" s="206">
        <v>3.9969999999999999</v>
      </c>
      <c r="I56" s="206">
        <v>4</v>
      </c>
    </row>
    <row r="57" spans="1:9" s="68" customFormat="1" ht="12.75" x14ac:dyDescent="0.2">
      <c r="A57" s="197">
        <f t="shared" si="3"/>
        <v>47</v>
      </c>
      <c r="B57" s="198" t="s">
        <v>84</v>
      </c>
      <c r="C57" s="204" t="s">
        <v>56</v>
      </c>
      <c r="D57" s="200">
        <v>38740</v>
      </c>
      <c r="E57" s="201"/>
      <c r="F57" s="205"/>
      <c r="G57" s="206">
        <v>3.1040000000000001</v>
      </c>
      <c r="H57" s="206">
        <v>3.4569999999999999</v>
      </c>
      <c r="I57" s="206">
        <v>3.46</v>
      </c>
    </row>
    <row r="58" spans="1:9" s="68" customFormat="1" ht="12.75" x14ac:dyDescent="0.2">
      <c r="A58" s="197">
        <f t="shared" si="3"/>
        <v>48</v>
      </c>
      <c r="B58" s="207" t="s">
        <v>85</v>
      </c>
      <c r="C58" s="208" t="s">
        <v>43</v>
      </c>
      <c r="D58" s="209">
        <v>41984</v>
      </c>
      <c r="E58" s="210"/>
      <c r="F58" s="211"/>
      <c r="G58" s="206">
        <v>50.085999999999999</v>
      </c>
      <c r="H58" s="206">
        <v>57.712000000000003</v>
      </c>
      <c r="I58" s="206">
        <v>59.082000000000001</v>
      </c>
    </row>
    <row r="59" spans="1:9" s="68" customFormat="1" ht="12.75" x14ac:dyDescent="0.2">
      <c r="A59" s="197">
        <f t="shared" si="3"/>
        <v>49</v>
      </c>
      <c r="B59" s="203" t="s">
        <v>86</v>
      </c>
      <c r="C59" s="180" t="s">
        <v>22</v>
      </c>
      <c r="D59" s="212">
        <v>42087</v>
      </c>
      <c r="E59" s="201"/>
      <c r="F59" s="205"/>
      <c r="G59" s="213">
        <v>1.51</v>
      </c>
      <c r="H59" s="213">
        <v>1.5489999999999999</v>
      </c>
      <c r="I59" s="213">
        <v>1.55</v>
      </c>
    </row>
    <row r="60" spans="1:9" s="68" customFormat="1" ht="12.75" x14ac:dyDescent="0.2">
      <c r="A60" s="197">
        <f t="shared" si="3"/>
        <v>50</v>
      </c>
      <c r="B60" s="198" t="s">
        <v>87</v>
      </c>
      <c r="C60" s="180" t="s">
        <v>22</v>
      </c>
      <c r="D60" s="212">
        <v>42087</v>
      </c>
      <c r="E60" s="201"/>
      <c r="F60" s="205"/>
      <c r="G60" s="37">
        <v>1.3440000000000001</v>
      </c>
      <c r="H60" s="37">
        <v>1.518</v>
      </c>
      <c r="I60" s="37">
        <v>1.5209999999999999</v>
      </c>
    </row>
    <row r="61" spans="1:9" s="68" customFormat="1" ht="12.75" x14ac:dyDescent="0.2">
      <c r="A61" s="197">
        <f t="shared" si="3"/>
        <v>51</v>
      </c>
      <c r="B61" s="203" t="s">
        <v>88</v>
      </c>
      <c r="C61" s="180" t="s">
        <v>22</v>
      </c>
      <c r="D61" s="212">
        <v>42087</v>
      </c>
      <c r="E61" s="201"/>
      <c r="F61" s="214"/>
      <c r="G61" s="166">
        <v>1.3660000000000001</v>
      </c>
      <c r="H61" s="166">
        <v>1.5720000000000001</v>
      </c>
      <c r="I61" s="166">
        <v>1.5820000000000001</v>
      </c>
    </row>
    <row r="62" spans="1:9" s="68" customFormat="1" ht="12.75" x14ac:dyDescent="0.2">
      <c r="A62" s="197">
        <f t="shared" si="3"/>
        <v>52</v>
      </c>
      <c r="B62" s="215" t="s">
        <v>89</v>
      </c>
      <c r="C62" s="216" t="s">
        <v>18</v>
      </c>
      <c r="D62" s="217">
        <v>42874</v>
      </c>
      <c r="E62" s="218"/>
      <c r="F62" s="41"/>
      <c r="G62" s="213">
        <v>17.98</v>
      </c>
      <c r="H62" s="213">
        <v>20.228999999999999</v>
      </c>
      <c r="I62" s="213">
        <v>20.361999999999998</v>
      </c>
    </row>
    <row r="63" spans="1:9" s="68" customFormat="1" ht="12.75" x14ac:dyDescent="0.2">
      <c r="A63" s="197">
        <f t="shared" si="3"/>
        <v>53</v>
      </c>
      <c r="B63" s="219" t="s">
        <v>90</v>
      </c>
      <c r="C63" s="220" t="s">
        <v>9</v>
      </c>
      <c r="D63" s="221">
        <v>43045</v>
      </c>
      <c r="E63" s="222"/>
      <c r="F63" s="41"/>
      <c r="G63" s="213">
        <v>13.154</v>
      </c>
      <c r="H63" s="213">
        <v>15.973000000000001</v>
      </c>
      <c r="I63" s="213">
        <v>16.355</v>
      </c>
    </row>
    <row r="64" spans="1:9" s="68" customFormat="1" ht="12.75" x14ac:dyDescent="0.2">
      <c r="A64" s="197">
        <f t="shared" si="3"/>
        <v>54</v>
      </c>
      <c r="B64" s="223" t="s">
        <v>91</v>
      </c>
      <c r="C64" s="224" t="s">
        <v>18</v>
      </c>
      <c r="D64" s="225">
        <v>44368</v>
      </c>
      <c r="E64" s="222"/>
      <c r="F64" s="41"/>
      <c r="G64" s="226">
        <v>18.288</v>
      </c>
      <c r="H64" s="226">
        <v>20.818000000000001</v>
      </c>
      <c r="I64" s="226">
        <v>20.984999999999999</v>
      </c>
    </row>
    <row r="65" spans="1:11" s="68" customFormat="1" ht="13.5" thickBot="1" x14ac:dyDescent="0.25">
      <c r="A65" s="197">
        <f t="shared" si="3"/>
        <v>55</v>
      </c>
      <c r="B65" s="227" t="s">
        <v>92</v>
      </c>
      <c r="C65" s="228" t="s">
        <v>9</v>
      </c>
      <c r="D65" s="229">
        <v>45033</v>
      </c>
      <c r="E65" s="230"/>
      <c r="F65" s="231"/>
      <c r="G65" s="232">
        <v>5750.2730000000001</v>
      </c>
      <c r="H65" s="232">
        <v>6308.96</v>
      </c>
      <c r="I65" s="232">
        <v>6356.8689999999997</v>
      </c>
    </row>
    <row r="66" spans="1:11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1" s="68" customFormat="1" ht="14.25" thickTop="1" thickBot="1" x14ac:dyDescent="0.25">
      <c r="A67" s="233">
        <v>56</v>
      </c>
      <c r="B67" s="234" t="s">
        <v>94</v>
      </c>
      <c r="C67" s="131" t="s">
        <v>12</v>
      </c>
      <c r="D67" s="235">
        <v>36626</v>
      </c>
      <c r="E67" s="236"/>
      <c r="F67" s="237"/>
      <c r="G67" s="238">
        <v>105.131</v>
      </c>
      <c r="H67" s="238">
        <v>127.15600000000001</v>
      </c>
      <c r="I67" s="238">
        <v>127.074</v>
      </c>
    </row>
    <row r="68" spans="1:11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1" s="68" customFormat="1" ht="14.25" thickTop="1" thickBot="1" x14ac:dyDescent="0.25">
      <c r="A69" s="239">
        <v>57</v>
      </c>
      <c r="B69" s="240" t="s">
        <v>96</v>
      </c>
      <c r="C69" s="241" t="s">
        <v>56</v>
      </c>
      <c r="D69" s="242">
        <v>40071</v>
      </c>
      <c r="E69" s="243"/>
      <c r="F69" s="244"/>
      <c r="G69" s="245">
        <v>1.4239999999999999</v>
      </c>
      <c r="H69" s="245">
        <v>1.738</v>
      </c>
      <c r="I69" s="245">
        <v>1.748</v>
      </c>
    </row>
    <row r="70" spans="1:11" s="68" customFormat="1" ht="14.25" thickTop="1" thickBot="1" x14ac:dyDescent="0.25">
      <c r="A70" s="246" t="s">
        <v>0</v>
      </c>
      <c r="B70" s="247"/>
      <c r="C70" s="248" t="s">
        <v>1</v>
      </c>
      <c r="D70" s="249" t="s">
        <v>2</v>
      </c>
      <c r="E70" s="250" t="s">
        <v>97</v>
      </c>
      <c r="F70" s="251"/>
      <c r="G70" s="252" t="s">
        <v>3</v>
      </c>
      <c r="H70" s="253" t="s">
        <v>4</v>
      </c>
      <c r="I70" s="254" t="s">
        <v>5</v>
      </c>
    </row>
    <row r="71" spans="1:11" s="68" customFormat="1" ht="12.75" x14ac:dyDescent="0.2">
      <c r="A71" s="255"/>
      <c r="B71" s="256"/>
      <c r="C71" s="257"/>
      <c r="D71" s="258"/>
      <c r="E71" s="259" t="s">
        <v>98</v>
      </c>
      <c r="F71" s="260" t="s">
        <v>99</v>
      </c>
      <c r="G71" s="261"/>
      <c r="H71" s="262"/>
      <c r="I71" s="263"/>
    </row>
    <row r="72" spans="1:11" s="68" customFormat="1" ht="13.5" thickBot="1" x14ac:dyDescent="0.25">
      <c r="A72" s="264"/>
      <c r="B72" s="265"/>
      <c r="C72" s="266"/>
      <c r="D72" s="267"/>
      <c r="E72" s="268"/>
      <c r="F72" s="269"/>
      <c r="G72" s="270"/>
      <c r="H72" s="271"/>
      <c r="I72" s="272"/>
    </row>
    <row r="73" spans="1:11" s="68" customFormat="1" ht="14.25" thickTop="1" thickBot="1" x14ac:dyDescent="0.25">
      <c r="A73" s="273" t="s">
        <v>100</v>
      </c>
      <c r="B73" s="274"/>
      <c r="C73" s="274"/>
      <c r="D73" s="274"/>
      <c r="E73" s="274"/>
      <c r="F73" s="274"/>
      <c r="G73" s="274"/>
      <c r="H73" s="274"/>
      <c r="I73" s="275"/>
    </row>
    <row r="74" spans="1:11" s="68" customFormat="1" thickTop="1" thickBot="1" x14ac:dyDescent="0.25">
      <c r="A74" s="276" t="s">
        <v>101</v>
      </c>
      <c r="B74" s="277"/>
      <c r="C74" s="277"/>
      <c r="D74" s="277"/>
      <c r="E74" s="277"/>
      <c r="F74" s="277"/>
      <c r="G74" s="277"/>
      <c r="H74" s="277"/>
      <c r="I74" s="278"/>
    </row>
    <row r="75" spans="1:11" s="68" customFormat="1" ht="13.5" thickTop="1" x14ac:dyDescent="0.2">
      <c r="A75" s="279">
        <v>58</v>
      </c>
      <c r="B75" s="280" t="s">
        <v>103</v>
      </c>
      <c r="C75" s="281" t="s">
        <v>35</v>
      </c>
      <c r="D75" s="282">
        <v>36831</v>
      </c>
      <c r="E75" s="283">
        <v>45799</v>
      </c>
      <c r="F75" s="284">
        <v>5.07</v>
      </c>
      <c r="G75" s="285">
        <v>114.248</v>
      </c>
      <c r="H75" s="285">
        <v>112.744</v>
      </c>
      <c r="I75" s="285">
        <v>112.761</v>
      </c>
    </row>
    <row r="76" spans="1:11" s="68" customFormat="1" ht="12.75" x14ac:dyDescent="0.2">
      <c r="A76" s="286">
        <f t="shared" ref="A76:A91" si="4">A75+1</f>
        <v>59</v>
      </c>
      <c r="B76" s="287" t="s">
        <v>104</v>
      </c>
      <c r="C76" s="288" t="s">
        <v>22</v>
      </c>
      <c r="D76" s="289">
        <v>101.60599999999999</v>
      </c>
      <c r="E76" s="290">
        <v>45792</v>
      </c>
      <c r="F76" s="284">
        <v>5.6429999999999998</v>
      </c>
      <c r="G76" s="166">
        <v>102.01300000000001</v>
      </c>
      <c r="H76" s="166">
        <v>99.974000000000004</v>
      </c>
      <c r="I76" s="166">
        <v>99.992000000000004</v>
      </c>
    </row>
    <row r="77" spans="1:11" s="68" customFormat="1" ht="12.75" x14ac:dyDescent="0.2">
      <c r="A77" s="286">
        <f t="shared" si="4"/>
        <v>60</v>
      </c>
      <c r="B77" s="291" t="s">
        <v>105</v>
      </c>
      <c r="C77" s="216" t="s">
        <v>22</v>
      </c>
      <c r="D77" s="283">
        <v>38847</v>
      </c>
      <c r="E77" s="283">
        <v>45799</v>
      </c>
      <c r="F77" s="284">
        <v>7.4980000000000002</v>
      </c>
      <c r="G77" s="166">
        <v>109.949</v>
      </c>
      <c r="H77" s="166">
        <v>106.63200000000001</v>
      </c>
      <c r="I77" s="166">
        <v>106.651</v>
      </c>
    </row>
    <row r="78" spans="1:11" s="68" customFormat="1" ht="12.75" x14ac:dyDescent="0.2">
      <c r="A78" s="286">
        <f t="shared" si="4"/>
        <v>61</v>
      </c>
      <c r="B78" s="291" t="s">
        <v>106</v>
      </c>
      <c r="C78" s="216" t="s">
        <v>49</v>
      </c>
      <c r="D78" s="283">
        <v>36831</v>
      </c>
      <c r="E78" s="283">
        <v>45796</v>
      </c>
      <c r="F78" s="284">
        <v>6.2409999999999997</v>
      </c>
      <c r="G78" s="166">
        <v>107.369</v>
      </c>
      <c r="H78" s="166">
        <v>104.33499999999999</v>
      </c>
      <c r="I78" s="166">
        <v>104.351</v>
      </c>
    </row>
    <row r="79" spans="1:11" s="68" customFormat="1" ht="15.75" x14ac:dyDescent="0.25">
      <c r="A79" s="286">
        <f t="shared" si="4"/>
        <v>62</v>
      </c>
      <c r="B79" s="291" t="s">
        <v>107</v>
      </c>
      <c r="C79" s="199" t="s">
        <v>64</v>
      </c>
      <c r="D79" s="283">
        <v>37865</v>
      </c>
      <c r="E79" s="283">
        <v>45804</v>
      </c>
      <c r="F79" s="284">
        <v>5.9619999999999997</v>
      </c>
      <c r="G79" s="166">
        <v>113.029</v>
      </c>
      <c r="H79" s="166">
        <v>110.648</v>
      </c>
      <c r="I79" s="166">
        <v>110.66500000000001</v>
      </c>
      <c r="J79" s="24"/>
      <c r="K79" s="292"/>
    </row>
    <row r="80" spans="1:11" s="68" customFormat="1" ht="12.75" x14ac:dyDescent="0.2">
      <c r="A80" s="286">
        <f t="shared" si="4"/>
        <v>63</v>
      </c>
      <c r="B80" s="293" t="s">
        <v>108</v>
      </c>
      <c r="C80" s="216" t="s">
        <v>45</v>
      </c>
      <c r="D80" s="283">
        <v>35436</v>
      </c>
      <c r="E80" s="290">
        <v>45805</v>
      </c>
      <c r="F80" s="294">
        <v>6.8979999999999997</v>
      </c>
      <c r="G80" s="166">
        <v>108.63500000000001</v>
      </c>
      <c r="H80" s="166">
        <v>105.857</v>
      </c>
      <c r="I80" s="166">
        <v>105.876</v>
      </c>
    </row>
    <row r="81" spans="1:9" s="68" customFormat="1" ht="12.75" x14ac:dyDescent="0.2">
      <c r="A81" s="286">
        <f t="shared" si="4"/>
        <v>64</v>
      </c>
      <c r="B81" s="293" t="s">
        <v>109</v>
      </c>
      <c r="C81" s="220" t="s">
        <v>9</v>
      </c>
      <c r="D81" s="283">
        <v>35464</v>
      </c>
      <c r="E81" s="289">
        <v>45804</v>
      </c>
      <c r="F81" s="294">
        <v>6.81</v>
      </c>
      <c r="G81" s="166">
        <v>105.621</v>
      </c>
      <c r="H81" s="166">
        <v>102.491</v>
      </c>
      <c r="I81" s="166">
        <v>102.509</v>
      </c>
    </row>
    <row r="82" spans="1:9" s="68" customFormat="1" ht="12.75" x14ac:dyDescent="0.2">
      <c r="A82" s="286">
        <f t="shared" si="4"/>
        <v>65</v>
      </c>
      <c r="B82" s="293" t="s">
        <v>110</v>
      </c>
      <c r="C82" s="216" t="s">
        <v>12</v>
      </c>
      <c r="D82" s="283">
        <v>37242</v>
      </c>
      <c r="E82" s="295">
        <v>45807</v>
      </c>
      <c r="F82" s="294">
        <v>6.3360000000000003</v>
      </c>
      <c r="G82" s="166">
        <v>109.9</v>
      </c>
      <c r="H82" s="296">
        <v>107.44499999999999</v>
      </c>
      <c r="I82" s="296">
        <v>107.462</v>
      </c>
    </row>
    <row r="83" spans="1:9" s="68" customFormat="1" ht="12.75" x14ac:dyDescent="0.2">
      <c r="A83" s="286">
        <f t="shared" si="4"/>
        <v>66</v>
      </c>
      <c r="B83" s="297" t="s">
        <v>111</v>
      </c>
      <c r="C83" s="298" t="s">
        <v>18</v>
      </c>
      <c r="D83" s="283">
        <v>37396</v>
      </c>
      <c r="E83" s="201">
        <v>45806</v>
      </c>
      <c r="F83" s="299">
        <v>7.3780000000000001</v>
      </c>
      <c r="G83" s="296">
        <v>110.285</v>
      </c>
      <c r="H83" s="296">
        <v>106.94799999999999</v>
      </c>
      <c r="I83" s="296">
        <v>106.967</v>
      </c>
    </row>
    <row r="84" spans="1:9" s="68" customFormat="1" ht="12.75" x14ac:dyDescent="0.2">
      <c r="A84" s="286">
        <f t="shared" si="4"/>
        <v>67</v>
      </c>
      <c r="B84" s="297" t="s">
        <v>112</v>
      </c>
      <c r="C84" s="298" t="s">
        <v>67</v>
      </c>
      <c r="D84" s="300">
        <v>40211</v>
      </c>
      <c r="E84" s="201">
        <v>45806</v>
      </c>
      <c r="F84" s="299">
        <v>6.21</v>
      </c>
      <c r="G84" s="166">
        <v>108.149</v>
      </c>
      <c r="H84" s="166">
        <v>105.17100000000001</v>
      </c>
      <c r="I84" s="166">
        <v>105.187</v>
      </c>
    </row>
    <row r="85" spans="1:9" s="68" customFormat="1" ht="12.75" x14ac:dyDescent="0.2">
      <c r="A85" s="286">
        <f t="shared" si="4"/>
        <v>68</v>
      </c>
      <c r="B85" s="301" t="s">
        <v>113</v>
      </c>
      <c r="C85" s="184" t="s">
        <v>33</v>
      </c>
      <c r="D85" s="283">
        <v>33910</v>
      </c>
      <c r="E85" s="283">
        <v>45730</v>
      </c>
      <c r="F85" s="299">
        <v>6.8049999999999997</v>
      </c>
      <c r="G85" s="296">
        <v>108.191</v>
      </c>
      <c r="H85" s="296">
        <v>105.194</v>
      </c>
      <c r="I85" s="296">
        <v>105.212</v>
      </c>
    </row>
    <row r="86" spans="1:9" s="68" customFormat="1" ht="12.75" x14ac:dyDescent="0.2">
      <c r="A86" s="286">
        <f t="shared" si="4"/>
        <v>69</v>
      </c>
      <c r="B86" s="302" t="s">
        <v>114</v>
      </c>
      <c r="C86" s="298" t="s">
        <v>24</v>
      </c>
      <c r="D86" s="303">
        <v>35744</v>
      </c>
      <c r="E86" s="304">
        <v>45807</v>
      </c>
      <c r="F86" s="299">
        <v>7.282</v>
      </c>
      <c r="G86" s="305">
        <v>106.86199999999999</v>
      </c>
      <c r="H86" s="306">
        <v>103.851</v>
      </c>
      <c r="I86" s="306">
        <v>103.871</v>
      </c>
    </row>
    <row r="87" spans="1:9" s="68" customFormat="1" ht="12.75" x14ac:dyDescent="0.2">
      <c r="A87" s="307">
        <f t="shared" si="4"/>
        <v>70</v>
      </c>
      <c r="B87" s="308" t="s">
        <v>115</v>
      </c>
      <c r="C87" s="288" t="s">
        <v>67</v>
      </c>
      <c r="D87" s="283">
        <v>39604</v>
      </c>
      <c r="E87" s="201">
        <v>45806</v>
      </c>
      <c r="F87" s="299">
        <v>5.3070000000000004</v>
      </c>
      <c r="G87" s="305">
        <v>110.373</v>
      </c>
      <c r="H87" s="309">
        <v>108.392</v>
      </c>
      <c r="I87" s="309">
        <v>108.408</v>
      </c>
    </row>
    <row r="88" spans="1:9" s="68" customFormat="1" ht="12.75" x14ac:dyDescent="0.2">
      <c r="A88" s="310">
        <f t="shared" si="4"/>
        <v>71</v>
      </c>
      <c r="B88" s="311" t="s">
        <v>116</v>
      </c>
      <c r="C88" s="288" t="s">
        <v>14</v>
      </c>
      <c r="D88" s="283">
        <v>35481</v>
      </c>
      <c r="E88" s="283">
        <v>45797</v>
      </c>
      <c r="F88" s="312">
        <v>6.4859999999999998</v>
      </c>
      <c r="G88" s="305">
        <v>106.425</v>
      </c>
      <c r="H88" s="305">
        <v>103.73099999999999</v>
      </c>
      <c r="I88" s="305">
        <v>103.749</v>
      </c>
    </row>
    <row r="89" spans="1:9" s="68" customFormat="1" ht="12.75" x14ac:dyDescent="0.2">
      <c r="A89" s="310">
        <f t="shared" si="4"/>
        <v>72</v>
      </c>
      <c r="B89" s="313" t="s">
        <v>117</v>
      </c>
      <c r="C89" s="314" t="s">
        <v>41</v>
      </c>
      <c r="D89" s="315">
        <v>39706</v>
      </c>
      <c r="E89" s="283">
        <v>45441</v>
      </c>
      <c r="F89" s="312">
        <v>4.3129999999999997</v>
      </c>
      <c r="G89" s="305">
        <v>103.32299999999999</v>
      </c>
      <c r="H89" s="305">
        <v>105.563</v>
      </c>
      <c r="I89" s="305">
        <v>105.568</v>
      </c>
    </row>
    <row r="90" spans="1:9" s="68" customFormat="1" ht="12.75" x14ac:dyDescent="0.2">
      <c r="A90" s="310">
        <f t="shared" si="4"/>
        <v>73</v>
      </c>
      <c r="B90" s="316" t="s">
        <v>118</v>
      </c>
      <c r="C90" s="167" t="s">
        <v>9</v>
      </c>
      <c r="D90" s="317">
        <v>38565</v>
      </c>
      <c r="E90" s="317">
        <v>45804</v>
      </c>
      <c r="F90" s="318">
        <v>5.8479999999999999</v>
      </c>
      <c r="G90" s="309">
        <v>110.492</v>
      </c>
      <c r="H90" s="309">
        <v>108.036</v>
      </c>
      <c r="I90" s="309">
        <v>108.051</v>
      </c>
    </row>
    <row r="91" spans="1:9" s="68" customFormat="1" ht="13.5" thickBot="1" x14ac:dyDescent="0.25">
      <c r="A91" s="319">
        <f t="shared" si="4"/>
        <v>74</v>
      </c>
      <c r="B91" s="227" t="s">
        <v>119</v>
      </c>
      <c r="C91" s="320" t="s">
        <v>12</v>
      </c>
      <c r="D91" s="321">
        <v>34288</v>
      </c>
      <c r="E91" s="322">
        <v>45770</v>
      </c>
      <c r="F91" s="318">
        <v>6.4820000000000002</v>
      </c>
      <c r="G91" s="37">
        <v>105.97</v>
      </c>
      <c r="H91" s="37">
        <v>103.203</v>
      </c>
      <c r="I91" s="37">
        <v>103.22</v>
      </c>
    </row>
    <row r="92" spans="1:9" s="68" customFormat="1" thickTop="1" thickBot="1" x14ac:dyDescent="0.25">
      <c r="A92" s="276" t="s">
        <v>36</v>
      </c>
      <c r="B92" s="277"/>
      <c r="C92" s="277"/>
      <c r="D92" s="277"/>
      <c r="E92" s="277"/>
      <c r="F92" s="277"/>
      <c r="G92" s="277"/>
      <c r="H92" s="277"/>
      <c r="I92" s="278"/>
    </row>
    <row r="93" spans="1:9" s="68" customFormat="1" ht="13.5" thickTop="1" x14ac:dyDescent="0.2">
      <c r="A93" s="323">
        <f>+A91+1</f>
        <v>75</v>
      </c>
      <c r="B93" s="324" t="s">
        <v>120</v>
      </c>
      <c r="C93" s="199" t="s">
        <v>64</v>
      </c>
      <c r="D93" s="325">
        <v>39762</v>
      </c>
      <c r="E93" s="326">
        <v>45792</v>
      </c>
      <c r="F93" s="318">
        <v>5.6619999999999999</v>
      </c>
      <c r="G93" s="327">
        <v>115.67</v>
      </c>
      <c r="H93" s="327">
        <v>114.396</v>
      </c>
      <c r="I93" s="327">
        <v>114.414</v>
      </c>
    </row>
    <row r="94" spans="1:9" s="68" customFormat="1" ht="12.75" x14ac:dyDescent="0.2">
      <c r="A94" s="328">
        <f t="shared" ref="A94:A99" si="5">A93+1</f>
        <v>76</v>
      </c>
      <c r="B94" s="329" t="s">
        <v>121</v>
      </c>
      <c r="C94" s="330" t="s">
        <v>122</v>
      </c>
      <c r="D94" s="331">
        <v>40543</v>
      </c>
      <c r="E94" s="317">
        <v>45807</v>
      </c>
      <c r="F94" s="332">
        <v>6.4560000000000004</v>
      </c>
      <c r="G94" s="327">
        <v>107.952</v>
      </c>
      <c r="H94" s="327">
        <v>106.108</v>
      </c>
      <c r="I94" s="327">
        <v>106.126</v>
      </c>
    </row>
    <row r="95" spans="1:9" s="68" customFormat="1" ht="12.75" x14ac:dyDescent="0.2">
      <c r="A95" s="333">
        <f t="shared" si="5"/>
        <v>77</v>
      </c>
      <c r="B95" s="334" t="s">
        <v>123</v>
      </c>
      <c r="C95" s="335" t="s">
        <v>14</v>
      </c>
      <c r="D95" s="209">
        <v>42024</v>
      </c>
      <c r="E95" s="336">
        <v>45807</v>
      </c>
      <c r="F95" s="332">
        <v>5.64</v>
      </c>
      <c r="G95" s="337">
        <v>112.925</v>
      </c>
      <c r="H95" s="337">
        <v>110.401</v>
      </c>
      <c r="I95" s="337">
        <v>110.419</v>
      </c>
    </row>
    <row r="96" spans="1:9" s="68" customFormat="1" ht="12.75" x14ac:dyDescent="0.2">
      <c r="A96" s="333">
        <f t="shared" si="5"/>
        <v>78</v>
      </c>
      <c r="B96" s="280" t="s">
        <v>124</v>
      </c>
      <c r="C96" s="281" t="s">
        <v>47</v>
      </c>
      <c r="D96" s="282">
        <v>44998</v>
      </c>
      <c r="E96" s="338">
        <v>45742</v>
      </c>
      <c r="F96" s="332">
        <v>6.9160000000000004</v>
      </c>
      <c r="G96" s="337">
        <v>108.59</v>
      </c>
      <c r="H96" s="337">
        <v>106.02500000000001</v>
      </c>
      <c r="I96" s="337">
        <v>106.044</v>
      </c>
    </row>
    <row r="97" spans="1:9" s="68" customFormat="1" ht="12.75" x14ac:dyDescent="0.2">
      <c r="A97" s="339">
        <f t="shared" si="5"/>
        <v>79</v>
      </c>
      <c r="B97" s="223" t="s">
        <v>125</v>
      </c>
      <c r="C97" s="340" t="s">
        <v>76</v>
      </c>
      <c r="D97" s="341">
        <v>45169</v>
      </c>
      <c r="E97" s="342">
        <v>45798</v>
      </c>
      <c r="F97" s="332">
        <v>79.600999999999999</v>
      </c>
      <c r="G97" s="37">
        <v>1083.461</v>
      </c>
      <c r="H97" s="37">
        <v>1041.4649999999999</v>
      </c>
      <c r="I97" s="37">
        <v>1041.655</v>
      </c>
    </row>
    <row r="98" spans="1:9" s="68" customFormat="1" ht="12.75" x14ac:dyDescent="0.2">
      <c r="A98" s="333">
        <f t="shared" si="5"/>
        <v>80</v>
      </c>
      <c r="B98" s="343" t="s">
        <v>126</v>
      </c>
      <c r="C98" s="281" t="s">
        <v>47</v>
      </c>
      <c r="D98" s="282">
        <v>45320</v>
      </c>
      <c r="E98" s="342">
        <v>45798</v>
      </c>
      <c r="F98" s="332">
        <v>684.03499999999997</v>
      </c>
      <c r="G98" s="337">
        <v>10779.263000000001</v>
      </c>
      <c r="H98" s="337">
        <v>10524.835999999999</v>
      </c>
      <c r="I98" s="337">
        <v>10526.696</v>
      </c>
    </row>
    <row r="99" spans="1:9" s="68" customFormat="1" ht="13.5" thickBot="1" x14ac:dyDescent="0.25">
      <c r="A99" s="76">
        <f t="shared" si="5"/>
        <v>81</v>
      </c>
      <c r="B99" s="122" t="s">
        <v>127</v>
      </c>
      <c r="C99" s="123" t="s">
        <v>53</v>
      </c>
      <c r="D99" s="124">
        <v>45407</v>
      </c>
      <c r="E99" s="344">
        <v>45792</v>
      </c>
      <c r="F99" s="332">
        <v>5.99</v>
      </c>
      <c r="G99" s="345">
        <v>105.974</v>
      </c>
      <c r="H99" s="345">
        <v>104.515</v>
      </c>
      <c r="I99" s="345">
        <v>104.535</v>
      </c>
    </row>
    <row r="100" spans="1:9" s="68" customFormat="1" thickTop="1" thickBot="1" x14ac:dyDescent="0.25">
      <c r="A100" s="276" t="s">
        <v>128</v>
      </c>
      <c r="B100" s="277"/>
      <c r="C100" s="277"/>
      <c r="D100" s="277"/>
      <c r="E100" s="277"/>
      <c r="F100" s="277"/>
      <c r="G100" s="277"/>
      <c r="H100" s="277"/>
      <c r="I100" s="278"/>
    </row>
    <row r="101" spans="1:9" s="68" customFormat="1" ht="13.5" thickTop="1" x14ac:dyDescent="0.2">
      <c r="A101" s="346">
        <f>+A99+1</f>
        <v>82</v>
      </c>
      <c r="B101" s="347" t="s">
        <v>129</v>
      </c>
      <c r="C101" s="348" t="s">
        <v>122</v>
      </c>
      <c r="D101" s="349">
        <v>43350</v>
      </c>
      <c r="E101" s="336">
        <v>45807</v>
      </c>
      <c r="F101" s="350">
        <v>7.1970000000000001</v>
      </c>
      <c r="G101" s="351">
        <v>111.30800000000001</v>
      </c>
      <c r="H101" s="351">
        <v>108.711</v>
      </c>
      <c r="I101" s="351">
        <v>108.914</v>
      </c>
    </row>
    <row r="102" spans="1:9" s="68" customFormat="1" ht="12.75" x14ac:dyDescent="0.2">
      <c r="A102" s="352">
        <f>+A101+1</f>
        <v>83</v>
      </c>
      <c r="B102" s="353" t="s">
        <v>130</v>
      </c>
      <c r="C102" s="354" t="s">
        <v>122</v>
      </c>
      <c r="D102" s="355">
        <v>45282</v>
      </c>
      <c r="E102" s="356">
        <v>45807</v>
      </c>
      <c r="F102" s="332">
        <v>7.5590000000000002</v>
      </c>
      <c r="G102" s="357">
        <v>107.643</v>
      </c>
      <c r="H102" s="358">
        <v>105.584</v>
      </c>
      <c r="I102" s="358">
        <v>105.806</v>
      </c>
    </row>
    <row r="103" spans="1:9" s="68" customFormat="1" ht="13.5" thickBot="1" x14ac:dyDescent="0.25">
      <c r="A103" s="359">
        <f>+A102+1</f>
        <v>84</v>
      </c>
      <c r="B103" s="360" t="s">
        <v>131</v>
      </c>
      <c r="C103" s="361" t="s">
        <v>122</v>
      </c>
      <c r="D103" s="362">
        <v>45800</v>
      </c>
      <c r="E103" s="363" t="s">
        <v>79</v>
      </c>
      <c r="F103" s="364" t="s">
        <v>79</v>
      </c>
      <c r="G103" s="365" t="s">
        <v>79</v>
      </c>
      <c r="H103" s="366">
        <v>100.286</v>
      </c>
      <c r="I103" s="366">
        <v>100.483</v>
      </c>
    </row>
    <row r="104" spans="1:9" s="68" customFormat="1" thickTop="1" thickBot="1" x14ac:dyDescent="0.25">
      <c r="A104" s="276" t="s">
        <v>132</v>
      </c>
      <c r="B104" s="277"/>
      <c r="C104" s="277"/>
      <c r="D104" s="277"/>
      <c r="E104" s="277"/>
      <c r="F104" s="277"/>
      <c r="G104" s="277"/>
      <c r="H104" s="277"/>
      <c r="I104" s="278"/>
    </row>
    <row r="105" spans="1:9" s="68" customFormat="1" ht="13.5" thickTop="1" x14ac:dyDescent="0.2">
      <c r="A105" s="339">
        <f>+A103+1</f>
        <v>85</v>
      </c>
      <c r="B105" s="367" t="s">
        <v>133</v>
      </c>
      <c r="C105" s="368" t="s">
        <v>35</v>
      </c>
      <c r="D105" s="369">
        <v>34561</v>
      </c>
      <c r="E105" s="370">
        <v>45799</v>
      </c>
      <c r="F105" s="371">
        <v>1.101</v>
      </c>
      <c r="G105" s="372">
        <v>69.397000000000006</v>
      </c>
      <c r="H105" s="372">
        <v>74.664000000000001</v>
      </c>
      <c r="I105" s="372">
        <v>74.531999999999996</v>
      </c>
    </row>
    <row r="106" spans="1:9" s="68" customFormat="1" ht="12.75" x14ac:dyDescent="0.2">
      <c r="A106" s="373">
        <f t="shared" ref="A106:A112" si="6">A105+1</f>
        <v>86</v>
      </c>
      <c r="B106" s="374" t="s">
        <v>134</v>
      </c>
      <c r="C106" s="375" t="s">
        <v>45</v>
      </c>
      <c r="D106" s="376">
        <v>105.764</v>
      </c>
      <c r="E106" s="377">
        <v>45805</v>
      </c>
      <c r="F106" s="350">
        <v>4.7409999999999997</v>
      </c>
      <c r="G106" s="378">
        <v>121.639</v>
      </c>
      <c r="H106" s="378">
        <v>145.774</v>
      </c>
      <c r="I106" s="378">
        <v>145.43</v>
      </c>
    </row>
    <row r="107" spans="1:9" s="68" customFormat="1" ht="12.75" x14ac:dyDescent="0.2">
      <c r="A107" s="373">
        <f t="shared" si="6"/>
        <v>87</v>
      </c>
      <c r="B107" s="374" t="s">
        <v>135</v>
      </c>
      <c r="C107" s="375" t="s">
        <v>12</v>
      </c>
      <c r="D107" s="376">
        <v>36367</v>
      </c>
      <c r="E107" s="379">
        <v>45807</v>
      </c>
      <c r="F107" s="187">
        <v>0.81699999999999995</v>
      </c>
      <c r="G107" s="378">
        <v>17.981000000000002</v>
      </c>
      <c r="H107" s="380">
        <v>17.978000000000002</v>
      </c>
      <c r="I107" s="380">
        <v>17.972000000000001</v>
      </c>
    </row>
    <row r="108" spans="1:9" s="68" customFormat="1" ht="12.75" x14ac:dyDescent="0.2">
      <c r="A108" s="381">
        <f t="shared" si="6"/>
        <v>88</v>
      </c>
      <c r="B108" s="382" t="s">
        <v>136</v>
      </c>
      <c r="C108" s="383" t="s">
        <v>33</v>
      </c>
      <c r="D108" s="384">
        <v>36857</v>
      </c>
      <c r="E108" s="283">
        <v>45730</v>
      </c>
      <c r="F108" s="385">
        <v>17.797999999999998</v>
      </c>
      <c r="G108" s="357">
        <v>347.73099999999999</v>
      </c>
      <c r="H108" s="357">
        <v>369.11399999999998</v>
      </c>
      <c r="I108" s="357">
        <v>369.48399999999998</v>
      </c>
    </row>
    <row r="109" spans="1:9" s="68" customFormat="1" ht="12.75" x14ac:dyDescent="0.2">
      <c r="A109" s="373">
        <f t="shared" si="6"/>
        <v>89</v>
      </c>
      <c r="B109" s="382" t="s">
        <v>137</v>
      </c>
      <c r="C109" s="386" t="s">
        <v>47</v>
      </c>
      <c r="D109" s="376">
        <v>38777</v>
      </c>
      <c r="E109" s="356">
        <v>45804</v>
      </c>
      <c r="F109" s="385">
        <v>51.780999999999999</v>
      </c>
      <c r="G109" s="380">
        <v>2470.3310000000001</v>
      </c>
      <c r="H109" s="387">
        <v>2802.078</v>
      </c>
      <c r="I109" s="387">
        <v>2803.471</v>
      </c>
    </row>
    <row r="110" spans="1:9" s="68" customFormat="1" ht="12.75" x14ac:dyDescent="0.2">
      <c r="A110" s="373">
        <f t="shared" si="6"/>
        <v>90</v>
      </c>
      <c r="B110" s="382" t="s">
        <v>138</v>
      </c>
      <c r="C110" s="288" t="s">
        <v>14</v>
      </c>
      <c r="D110" s="376">
        <v>34423</v>
      </c>
      <c r="E110" s="283">
        <v>45800</v>
      </c>
      <c r="F110" s="385">
        <v>2.4769999999999999</v>
      </c>
      <c r="G110" s="378">
        <v>69.738</v>
      </c>
      <c r="H110" s="213">
        <v>67.894999999999996</v>
      </c>
      <c r="I110" s="213">
        <v>67.984999999999999</v>
      </c>
    </row>
    <row r="111" spans="1:9" s="68" customFormat="1" ht="12.75" x14ac:dyDescent="0.2">
      <c r="A111" s="373">
        <f t="shared" si="6"/>
        <v>91</v>
      </c>
      <c r="B111" s="382" t="s">
        <v>139</v>
      </c>
      <c r="C111" s="288" t="s">
        <v>14</v>
      </c>
      <c r="D111" s="376">
        <v>34731</v>
      </c>
      <c r="E111" s="283">
        <v>45790</v>
      </c>
      <c r="F111" s="388">
        <v>2.1110000000000002</v>
      </c>
      <c r="G111" s="378">
        <v>55.723999999999997</v>
      </c>
      <c r="H111" s="226">
        <v>54.268999999999998</v>
      </c>
      <c r="I111" s="226">
        <v>54.331000000000003</v>
      </c>
    </row>
    <row r="112" spans="1:9" s="68" customFormat="1" ht="13.5" thickBot="1" x14ac:dyDescent="0.25">
      <c r="A112" s="359">
        <f t="shared" si="6"/>
        <v>92</v>
      </c>
      <c r="B112" s="360" t="s">
        <v>140</v>
      </c>
      <c r="C112" s="361" t="s">
        <v>12</v>
      </c>
      <c r="D112" s="362">
        <v>36297</v>
      </c>
      <c r="E112" s="322">
        <v>45770</v>
      </c>
      <c r="F112" s="389">
        <v>2.0550000000000002</v>
      </c>
      <c r="G112" s="390">
        <v>110.197</v>
      </c>
      <c r="H112" s="391">
        <v>114.84399999999999</v>
      </c>
      <c r="I112" s="391">
        <v>114.863</v>
      </c>
    </row>
    <row r="113" spans="1:12" s="68" customFormat="1" ht="15" customHeight="1" thickTop="1" thickBot="1" x14ac:dyDescent="0.25">
      <c r="A113" s="392" t="s">
        <v>141</v>
      </c>
      <c r="B113" s="393"/>
      <c r="C113" s="393"/>
      <c r="D113" s="393"/>
      <c r="E113" s="393"/>
      <c r="F113" s="393"/>
      <c r="G113" s="393"/>
      <c r="H113" s="393"/>
      <c r="I113" s="394"/>
    </row>
    <row r="114" spans="1:12" s="68" customFormat="1" ht="13.5" customHeight="1" thickTop="1" x14ac:dyDescent="0.2">
      <c r="A114" s="395">
        <f>A112+1</f>
        <v>93</v>
      </c>
      <c r="B114" s="324" t="s">
        <v>142</v>
      </c>
      <c r="C114" s="288" t="s">
        <v>35</v>
      </c>
      <c r="D114" s="283">
        <v>1867429</v>
      </c>
      <c r="E114" s="283">
        <v>45799</v>
      </c>
      <c r="F114" s="396">
        <v>0.104</v>
      </c>
      <c r="G114" s="397">
        <v>11.125999999999999</v>
      </c>
      <c r="H114" s="398" t="s">
        <v>143</v>
      </c>
      <c r="I114" s="398" t="s">
        <v>143</v>
      </c>
    </row>
    <row r="115" spans="1:12" s="68" customFormat="1" ht="13.5" customHeight="1" x14ac:dyDescent="0.2">
      <c r="A115" s="395">
        <f t="shared" ref="A115:A125" si="7">A114+1</f>
        <v>94</v>
      </c>
      <c r="B115" s="399" t="s">
        <v>144</v>
      </c>
      <c r="C115" s="400" t="s">
        <v>35</v>
      </c>
      <c r="D115" s="401">
        <v>39084</v>
      </c>
      <c r="E115" s="283">
        <v>45799</v>
      </c>
      <c r="F115" s="396">
        <v>0.999</v>
      </c>
      <c r="G115" s="402">
        <v>17.949000000000002</v>
      </c>
      <c r="H115" s="372">
        <v>20.864000000000001</v>
      </c>
      <c r="I115" s="372">
        <v>20.88</v>
      </c>
    </row>
    <row r="116" spans="1:12" s="68" customFormat="1" ht="13.5" customHeight="1" x14ac:dyDescent="0.2">
      <c r="A116" s="395">
        <f t="shared" si="7"/>
        <v>95</v>
      </c>
      <c r="B116" s="403" t="s">
        <v>145</v>
      </c>
      <c r="C116" s="404" t="s">
        <v>49</v>
      </c>
      <c r="D116" s="401">
        <v>39994</v>
      </c>
      <c r="E116" s="283">
        <v>45789</v>
      </c>
      <c r="F116" s="396">
        <v>0.46800000000000003</v>
      </c>
      <c r="G116" s="378">
        <v>19.242999999999999</v>
      </c>
      <c r="H116" s="378">
        <v>21.661999999999999</v>
      </c>
      <c r="I116" s="378">
        <v>21.602</v>
      </c>
    </row>
    <row r="117" spans="1:12" s="68" customFormat="1" ht="15.75" customHeight="1" x14ac:dyDescent="0.25">
      <c r="A117" s="395">
        <f t="shared" si="7"/>
        <v>96</v>
      </c>
      <c r="B117" s="403" t="s">
        <v>146</v>
      </c>
      <c r="C117" s="400" t="s">
        <v>49</v>
      </c>
      <c r="D117" s="401">
        <v>40848</v>
      </c>
      <c r="E117" s="283">
        <v>45789</v>
      </c>
      <c r="F117" s="396">
        <v>0.50700000000000001</v>
      </c>
      <c r="G117" s="378">
        <v>16.771000000000001</v>
      </c>
      <c r="H117" s="378">
        <v>18.494</v>
      </c>
      <c r="I117" s="378">
        <v>18.452999999999999</v>
      </c>
      <c r="J117" s="405"/>
      <c r="K117" s="406"/>
      <c r="L117" s="407"/>
    </row>
    <row r="118" spans="1:12" s="68" customFormat="1" ht="15.75" customHeight="1" x14ac:dyDescent="0.25">
      <c r="A118" s="395">
        <f t="shared" si="7"/>
        <v>97</v>
      </c>
      <c r="B118" s="408" t="s">
        <v>147</v>
      </c>
      <c r="C118" s="288" t="s">
        <v>14</v>
      </c>
      <c r="D118" s="401">
        <v>39699</v>
      </c>
      <c r="E118" s="283">
        <v>45807</v>
      </c>
      <c r="F118" s="409">
        <v>3.5449999999999999</v>
      </c>
      <c r="G118" s="378">
        <v>104.941</v>
      </c>
      <c r="H118" s="378">
        <v>105.15600000000001</v>
      </c>
      <c r="I118" s="378">
        <v>105.143</v>
      </c>
      <c r="J118" s="405"/>
      <c r="K118" s="406"/>
      <c r="L118" s="407"/>
    </row>
    <row r="119" spans="1:12" s="68" customFormat="1" ht="15.75" customHeight="1" x14ac:dyDescent="0.25">
      <c r="A119" s="395">
        <f t="shared" si="7"/>
        <v>98</v>
      </c>
      <c r="B119" s="403" t="s">
        <v>148</v>
      </c>
      <c r="C119" s="410" t="s">
        <v>41</v>
      </c>
      <c r="D119" s="401">
        <v>40725</v>
      </c>
      <c r="E119" s="283">
        <v>45407</v>
      </c>
      <c r="F119" s="409">
        <v>2.3149999999999999</v>
      </c>
      <c r="G119" s="378">
        <v>92.840999999999994</v>
      </c>
      <c r="H119" s="378">
        <v>91.929000000000002</v>
      </c>
      <c r="I119" s="378">
        <v>92.009</v>
      </c>
      <c r="J119" s="405"/>
      <c r="K119" s="406"/>
      <c r="L119" s="407"/>
    </row>
    <row r="120" spans="1:12" s="68" customFormat="1" ht="16.5" customHeight="1" x14ac:dyDescent="0.25">
      <c r="A120" s="395">
        <f t="shared" si="7"/>
        <v>99</v>
      </c>
      <c r="B120" s="403" t="s">
        <v>149</v>
      </c>
      <c r="C120" s="410" t="s">
        <v>41</v>
      </c>
      <c r="D120" s="411">
        <v>40725</v>
      </c>
      <c r="E120" s="412">
        <v>45419</v>
      </c>
      <c r="F120" s="409">
        <v>2.2519999999999998</v>
      </c>
      <c r="G120" s="378">
        <v>96.021000000000001</v>
      </c>
      <c r="H120" s="378">
        <v>97.296000000000006</v>
      </c>
      <c r="I120" s="378">
        <v>97.393000000000001</v>
      </c>
      <c r="J120" s="405"/>
      <c r="K120" s="406"/>
      <c r="L120" s="407"/>
    </row>
    <row r="121" spans="1:12" s="68" customFormat="1" x14ac:dyDescent="0.25">
      <c r="A121" s="395">
        <f t="shared" si="7"/>
        <v>100</v>
      </c>
      <c r="B121" s="413" t="s">
        <v>150</v>
      </c>
      <c r="C121" s="414" t="s">
        <v>43</v>
      </c>
      <c r="D121" s="415">
        <v>40910</v>
      </c>
      <c r="E121" s="283">
        <v>45075</v>
      </c>
      <c r="F121" s="332">
        <v>3.82</v>
      </c>
      <c r="G121" s="378">
        <v>113.771</v>
      </c>
      <c r="H121" s="306">
        <v>119.949</v>
      </c>
      <c r="I121" s="306">
        <v>119.91</v>
      </c>
      <c r="J121" s="405"/>
      <c r="K121" s="406"/>
      <c r="L121" s="407"/>
    </row>
    <row r="122" spans="1:12" s="68" customFormat="1" x14ac:dyDescent="0.25">
      <c r="A122" s="395">
        <f t="shared" si="7"/>
        <v>101</v>
      </c>
      <c r="B122" s="403" t="s">
        <v>151</v>
      </c>
      <c r="C122" s="400" t="s">
        <v>12</v>
      </c>
      <c r="D122" s="401">
        <v>41904</v>
      </c>
      <c r="E122" s="412">
        <v>45764</v>
      </c>
      <c r="F122" s="409">
        <v>3.8849999999999998</v>
      </c>
      <c r="G122" s="378">
        <v>105.845</v>
      </c>
      <c r="H122" s="378">
        <v>117.17</v>
      </c>
      <c r="I122" s="378">
        <v>117.074</v>
      </c>
      <c r="J122" s="405"/>
      <c r="K122" s="406"/>
      <c r="L122" s="407"/>
    </row>
    <row r="123" spans="1:12" s="68" customFormat="1" ht="12.75" x14ac:dyDescent="0.2">
      <c r="A123" s="395">
        <f t="shared" si="7"/>
        <v>102</v>
      </c>
      <c r="B123" s="413" t="s">
        <v>152</v>
      </c>
      <c r="C123" s="400" t="s">
        <v>47</v>
      </c>
      <c r="D123" s="416">
        <v>42741</v>
      </c>
      <c r="E123" s="417">
        <v>45750</v>
      </c>
      <c r="F123" s="396">
        <v>0.22800000000000001</v>
      </c>
      <c r="G123" s="378">
        <v>12.287000000000001</v>
      </c>
      <c r="H123" s="418">
        <v>14.273</v>
      </c>
      <c r="I123" s="418">
        <v>14.28</v>
      </c>
    </row>
    <row r="124" spans="1:12" s="68" customFormat="1" ht="12.75" x14ac:dyDescent="0.2">
      <c r="A124" s="395">
        <f t="shared" si="7"/>
        <v>103</v>
      </c>
      <c r="B124" s="419" t="s">
        <v>153</v>
      </c>
      <c r="C124" s="420" t="s">
        <v>24</v>
      </c>
      <c r="D124" s="421">
        <v>43087</v>
      </c>
      <c r="E124" s="422">
        <v>45712</v>
      </c>
      <c r="F124" s="423">
        <v>4.6559999999999997</v>
      </c>
      <c r="G124" s="378">
        <v>105.749</v>
      </c>
      <c r="H124" s="378">
        <v>119.952</v>
      </c>
      <c r="I124" s="378">
        <v>119.941</v>
      </c>
    </row>
    <row r="125" spans="1:12" s="68" customFormat="1" ht="13.5" thickBot="1" x14ac:dyDescent="0.25">
      <c r="A125" s="424">
        <f t="shared" si="7"/>
        <v>104</v>
      </c>
      <c r="B125" s="425" t="s">
        <v>154</v>
      </c>
      <c r="C125" s="426" t="s">
        <v>9</v>
      </c>
      <c r="D125" s="315">
        <v>39097</v>
      </c>
      <c r="E125" s="356">
        <v>45803</v>
      </c>
      <c r="F125" s="427">
        <v>1.5</v>
      </c>
      <c r="G125" s="428">
        <v>84.284000000000006</v>
      </c>
      <c r="H125" s="429">
        <v>97.718000000000004</v>
      </c>
      <c r="I125" s="429">
        <v>97.51</v>
      </c>
    </row>
    <row r="126" spans="1:12" s="68" customFormat="1" thickTop="1" thickBot="1" x14ac:dyDescent="0.25">
      <c r="A126" s="276" t="s">
        <v>80</v>
      </c>
      <c r="B126" s="277"/>
      <c r="C126" s="277"/>
      <c r="D126" s="277"/>
      <c r="E126" s="277"/>
      <c r="F126" s="430"/>
      <c r="G126" s="430"/>
      <c r="H126" s="430"/>
      <c r="I126" s="431"/>
    </row>
    <row r="127" spans="1:12" s="68" customFormat="1" ht="13.5" thickTop="1" x14ac:dyDescent="0.2">
      <c r="A127" s="432">
        <f>+A125+1</f>
        <v>105</v>
      </c>
      <c r="B127" s="433" t="s">
        <v>155</v>
      </c>
      <c r="C127" s="434" t="s">
        <v>22</v>
      </c>
      <c r="D127" s="435">
        <v>40630</v>
      </c>
      <c r="E127" s="377">
        <v>45792</v>
      </c>
      <c r="F127" s="423">
        <v>2.8679999999999999</v>
      </c>
      <c r="G127" s="436">
        <v>97.168000000000006</v>
      </c>
      <c r="H127" s="436">
        <v>114.729</v>
      </c>
      <c r="I127" s="436">
        <v>115.545</v>
      </c>
    </row>
    <row r="128" spans="1:12" s="68" customFormat="1" ht="12.75" x14ac:dyDescent="0.2">
      <c r="A128" s="437">
        <f t="shared" ref="A128:A147" si="8">A127+1</f>
        <v>106</v>
      </c>
      <c r="B128" s="438" t="s">
        <v>156</v>
      </c>
      <c r="C128" s="439" t="s">
        <v>157</v>
      </c>
      <c r="D128" s="440">
        <v>40543</v>
      </c>
      <c r="E128" s="441">
        <v>45807</v>
      </c>
      <c r="F128" s="423">
        <v>2.899</v>
      </c>
      <c r="G128" s="357">
        <v>128.126</v>
      </c>
      <c r="H128" s="357">
        <v>134.53200000000001</v>
      </c>
      <c r="I128" s="357">
        <v>135.286</v>
      </c>
    </row>
    <row r="129" spans="1:9" s="68" customFormat="1" ht="12.75" x14ac:dyDescent="0.2">
      <c r="A129" s="437">
        <f t="shared" si="8"/>
        <v>107</v>
      </c>
      <c r="B129" s="442" t="s">
        <v>158</v>
      </c>
      <c r="C129" s="443" t="s">
        <v>157</v>
      </c>
      <c r="D129" s="444">
        <v>40543</v>
      </c>
      <c r="E129" s="445">
        <v>44708</v>
      </c>
      <c r="F129" s="446">
        <v>0.96299999999999997</v>
      </c>
      <c r="G129" s="357">
        <v>161.94900000000001</v>
      </c>
      <c r="H129" s="357">
        <v>182.995</v>
      </c>
      <c r="I129" s="357">
        <v>184.845</v>
      </c>
    </row>
    <row r="130" spans="1:9" s="68" customFormat="1" ht="12.75" x14ac:dyDescent="0.2">
      <c r="A130" s="437">
        <f t="shared" si="8"/>
        <v>108</v>
      </c>
      <c r="B130" s="447" t="s">
        <v>159</v>
      </c>
      <c r="C130" s="448" t="s">
        <v>45</v>
      </c>
      <c r="D130" s="444">
        <v>39745</v>
      </c>
      <c r="E130" s="449">
        <v>45806</v>
      </c>
      <c r="F130" s="423">
        <v>7.55</v>
      </c>
      <c r="G130" s="37">
        <v>164.06100000000001</v>
      </c>
      <c r="H130" s="378">
        <v>173.065</v>
      </c>
      <c r="I130" s="378">
        <v>173.83199999999999</v>
      </c>
    </row>
    <row r="131" spans="1:9" s="68" customFormat="1" ht="12.75" x14ac:dyDescent="0.2">
      <c r="A131" s="437">
        <f t="shared" si="8"/>
        <v>109</v>
      </c>
      <c r="B131" s="450" t="s">
        <v>160</v>
      </c>
      <c r="C131" s="451" t="s">
        <v>18</v>
      </c>
      <c r="D131" s="452">
        <v>38671</v>
      </c>
      <c r="E131" s="453">
        <v>45803</v>
      </c>
      <c r="F131" s="423">
        <v>4.407</v>
      </c>
      <c r="G131" s="37">
        <v>220.30799999999999</v>
      </c>
      <c r="H131" s="37">
        <v>232.03100000000001</v>
      </c>
      <c r="I131" s="37">
        <v>231.89400000000001</v>
      </c>
    </row>
    <row r="132" spans="1:9" s="68" customFormat="1" ht="12.75" x14ac:dyDescent="0.2">
      <c r="A132" s="437">
        <f t="shared" si="8"/>
        <v>110</v>
      </c>
      <c r="B132" s="450" t="s">
        <v>161</v>
      </c>
      <c r="C132" s="454" t="s">
        <v>18</v>
      </c>
      <c r="D132" s="452">
        <v>38671</v>
      </c>
      <c r="E132" s="455">
        <v>45803</v>
      </c>
      <c r="F132" s="423">
        <v>5.0270000000000001</v>
      </c>
      <c r="G132" s="37">
        <v>202.935</v>
      </c>
      <c r="H132" s="37">
        <v>210.92500000000001</v>
      </c>
      <c r="I132" s="37">
        <v>210.792</v>
      </c>
    </row>
    <row r="133" spans="1:9" s="68" customFormat="1" ht="12.75" x14ac:dyDescent="0.2">
      <c r="A133" s="437">
        <f t="shared" si="8"/>
        <v>111</v>
      </c>
      <c r="B133" s="450" t="s">
        <v>162</v>
      </c>
      <c r="C133" s="454" t="s">
        <v>18</v>
      </c>
      <c r="D133" s="452">
        <v>38671</v>
      </c>
      <c r="E133" s="455">
        <v>45803</v>
      </c>
      <c r="F133" s="423">
        <v>6.9089999999999998</v>
      </c>
      <c r="G133" s="37">
        <v>199.12200000000001</v>
      </c>
      <c r="H133" s="37">
        <v>206.398</v>
      </c>
      <c r="I133" s="37">
        <v>207.09399999999999</v>
      </c>
    </row>
    <row r="134" spans="1:9" s="68" customFormat="1" ht="12.75" x14ac:dyDescent="0.2">
      <c r="A134" s="437">
        <f t="shared" si="8"/>
        <v>112</v>
      </c>
      <c r="B134" s="442" t="s">
        <v>163</v>
      </c>
      <c r="C134" s="454" t="s">
        <v>18</v>
      </c>
      <c r="D134" s="452">
        <v>40014</v>
      </c>
      <c r="E134" s="456">
        <v>45803</v>
      </c>
      <c r="F134" s="423">
        <v>0.61399999999999999</v>
      </c>
      <c r="G134" s="378">
        <v>29.858000000000001</v>
      </c>
      <c r="H134" s="37">
        <v>34.076000000000001</v>
      </c>
      <c r="I134" s="37">
        <v>34.414000000000001</v>
      </c>
    </row>
    <row r="135" spans="1:9" s="68" customFormat="1" ht="12.75" x14ac:dyDescent="0.2">
      <c r="A135" s="437">
        <f t="shared" si="8"/>
        <v>113</v>
      </c>
      <c r="B135" s="442" t="s">
        <v>164</v>
      </c>
      <c r="C135" s="454" t="s">
        <v>18</v>
      </c>
      <c r="D135" s="452">
        <v>44942</v>
      </c>
      <c r="E135" s="457">
        <v>45763</v>
      </c>
      <c r="F135" s="458">
        <v>681.18700000000001</v>
      </c>
      <c r="G135" s="378">
        <v>11520.927</v>
      </c>
      <c r="H135" s="378">
        <v>12194.513000000001</v>
      </c>
      <c r="I135" s="378">
        <v>12189.186</v>
      </c>
    </row>
    <row r="136" spans="1:9" s="68" customFormat="1" ht="12.75" x14ac:dyDescent="0.2">
      <c r="A136" s="437">
        <f t="shared" si="8"/>
        <v>114</v>
      </c>
      <c r="B136" s="459" t="s">
        <v>165</v>
      </c>
      <c r="C136" s="42" t="s">
        <v>22</v>
      </c>
      <c r="D136" s="412">
        <v>42920</v>
      </c>
      <c r="E136" s="460">
        <v>45792</v>
      </c>
      <c r="F136" s="461">
        <v>4.633</v>
      </c>
      <c r="G136" s="378">
        <v>104.44799999999999</v>
      </c>
      <c r="H136" s="378">
        <v>119.952</v>
      </c>
      <c r="I136" s="378">
        <v>120.521</v>
      </c>
    </row>
    <row r="137" spans="1:9" s="68" customFormat="1" ht="12.75" x14ac:dyDescent="0.2">
      <c r="A137" s="437">
        <f t="shared" si="8"/>
        <v>115</v>
      </c>
      <c r="B137" s="459" t="s">
        <v>166</v>
      </c>
      <c r="C137" s="451" t="s">
        <v>9</v>
      </c>
      <c r="D137" s="462">
        <v>43416</v>
      </c>
      <c r="E137" s="441">
        <v>45807</v>
      </c>
      <c r="F137" s="423">
        <v>77.513999999999996</v>
      </c>
      <c r="G137" s="378">
        <v>5640.9279999999999</v>
      </c>
      <c r="H137" s="378">
        <v>6185.058</v>
      </c>
      <c r="I137" s="378">
        <v>6198.3450000000003</v>
      </c>
    </row>
    <row r="138" spans="1:9" s="68" customFormat="1" ht="12.75" x14ac:dyDescent="0.2">
      <c r="A138" s="437">
        <f t="shared" si="8"/>
        <v>116</v>
      </c>
      <c r="B138" s="188" t="s">
        <v>167</v>
      </c>
      <c r="C138" s="463" t="s">
        <v>33</v>
      </c>
      <c r="D138" s="464">
        <v>43507</v>
      </c>
      <c r="E138" s="465">
        <v>45750</v>
      </c>
      <c r="F138" s="423">
        <v>0.47499999999999998</v>
      </c>
      <c r="G138" s="378">
        <v>11.494999999999999</v>
      </c>
      <c r="H138" s="378">
        <v>12.614000000000001</v>
      </c>
      <c r="I138" s="378">
        <v>12.788</v>
      </c>
    </row>
    <row r="139" spans="1:9" s="68" customFormat="1" ht="12.75" x14ac:dyDescent="0.2">
      <c r="A139" s="437">
        <f t="shared" si="8"/>
        <v>117</v>
      </c>
      <c r="B139" s="466" t="s">
        <v>168</v>
      </c>
      <c r="C139" s="467" t="s">
        <v>45</v>
      </c>
      <c r="D139" s="468">
        <v>39748</v>
      </c>
      <c r="E139" s="469">
        <v>45806</v>
      </c>
      <c r="F139" s="470">
        <v>11.714</v>
      </c>
      <c r="G139" s="378">
        <v>181.07300000000001</v>
      </c>
      <c r="H139" s="37">
        <v>187.559</v>
      </c>
      <c r="I139" s="37">
        <v>188.399</v>
      </c>
    </row>
    <row r="140" spans="1:9" s="68" customFormat="1" ht="12.75" x14ac:dyDescent="0.2">
      <c r="A140" s="437">
        <f t="shared" si="8"/>
        <v>118</v>
      </c>
      <c r="B140" s="466" t="s">
        <v>169</v>
      </c>
      <c r="C140" s="467" t="s">
        <v>9</v>
      </c>
      <c r="D140" s="471">
        <v>42506</v>
      </c>
      <c r="E140" s="356">
        <v>45803</v>
      </c>
      <c r="F140" s="472">
        <v>371.673</v>
      </c>
      <c r="G140" s="473">
        <v>12473.115</v>
      </c>
      <c r="H140" s="473">
        <v>13887.361999999999</v>
      </c>
      <c r="I140" s="473">
        <v>14106.236000000001</v>
      </c>
    </row>
    <row r="141" spans="1:9" s="68" customFormat="1" ht="12.75" x14ac:dyDescent="0.2">
      <c r="A141" s="437">
        <f t="shared" si="8"/>
        <v>119</v>
      </c>
      <c r="B141" s="474" t="s">
        <v>170</v>
      </c>
      <c r="C141" s="475" t="s">
        <v>76</v>
      </c>
      <c r="D141" s="476">
        <v>44680</v>
      </c>
      <c r="E141" s="477">
        <v>45798</v>
      </c>
      <c r="F141" s="472">
        <v>450.839</v>
      </c>
      <c r="G141" s="473">
        <v>11297.464</v>
      </c>
      <c r="H141" s="473">
        <v>12404.481</v>
      </c>
      <c r="I141" s="473">
        <v>12458.334000000001</v>
      </c>
    </row>
    <row r="142" spans="1:9" s="68" customFormat="1" ht="12.75" x14ac:dyDescent="0.2">
      <c r="A142" s="437">
        <f t="shared" si="8"/>
        <v>120</v>
      </c>
      <c r="B142" s="478" t="s">
        <v>171</v>
      </c>
      <c r="C142" s="467" t="s">
        <v>67</v>
      </c>
      <c r="D142" s="479">
        <v>44998</v>
      </c>
      <c r="E142" s="480">
        <v>45775</v>
      </c>
      <c r="F142" s="481">
        <v>752.40499999999997</v>
      </c>
      <c r="G142" s="473">
        <v>10843.923000000001</v>
      </c>
      <c r="H142" s="473">
        <v>11084.127</v>
      </c>
      <c r="I142" s="473">
        <v>11101.633</v>
      </c>
    </row>
    <row r="143" spans="1:9" s="68" customFormat="1" ht="12.75" x14ac:dyDescent="0.2">
      <c r="A143" s="437">
        <f t="shared" si="8"/>
        <v>121</v>
      </c>
      <c r="B143" s="482" t="s">
        <v>172</v>
      </c>
      <c r="C143" s="483" t="s">
        <v>18</v>
      </c>
      <c r="D143" s="484">
        <v>45054</v>
      </c>
      <c r="E143" s="480">
        <v>45763</v>
      </c>
      <c r="F143" s="485">
        <v>677.81299999999999</v>
      </c>
      <c r="G143" s="486">
        <v>11344.004999999999</v>
      </c>
      <c r="H143" s="486">
        <v>12059.281999999999</v>
      </c>
      <c r="I143" s="486">
        <v>12050.722</v>
      </c>
    </row>
    <row r="144" spans="1:9" s="68" customFormat="1" ht="12.75" x14ac:dyDescent="0.2">
      <c r="A144" s="437">
        <f t="shared" si="8"/>
        <v>122</v>
      </c>
      <c r="B144" s="487" t="s">
        <v>173</v>
      </c>
      <c r="C144" s="488" t="s">
        <v>67</v>
      </c>
      <c r="D144" s="484">
        <v>45103</v>
      </c>
      <c r="E144" s="480">
        <v>45775</v>
      </c>
      <c r="F144" s="489">
        <v>772.74</v>
      </c>
      <c r="G144" s="473">
        <v>10896.061</v>
      </c>
      <c r="H144" s="473">
        <v>11209.277</v>
      </c>
      <c r="I144" s="473">
        <v>11229.432000000001</v>
      </c>
    </row>
    <row r="145" spans="1:9" s="68" customFormat="1" ht="12.75" x14ac:dyDescent="0.2">
      <c r="A145" s="490">
        <f t="shared" si="8"/>
        <v>123</v>
      </c>
      <c r="B145" s="491" t="s">
        <v>174</v>
      </c>
      <c r="C145" s="492" t="s">
        <v>27</v>
      </c>
      <c r="D145" s="493">
        <v>45334</v>
      </c>
      <c r="E145" s="449">
        <v>45806</v>
      </c>
      <c r="F145" s="489">
        <v>0.47799999999999998</v>
      </c>
      <c r="G145" s="486">
        <v>11.151999999999999</v>
      </c>
      <c r="H145" s="486">
        <v>12.750999999999999</v>
      </c>
      <c r="I145" s="486">
        <v>13.016999999999999</v>
      </c>
    </row>
    <row r="146" spans="1:9" s="68" customFormat="1" ht="12.75" x14ac:dyDescent="0.2">
      <c r="A146" s="490">
        <f t="shared" si="8"/>
        <v>124</v>
      </c>
      <c r="B146" s="494" t="s">
        <v>175</v>
      </c>
      <c r="C146" s="495" t="s">
        <v>18</v>
      </c>
      <c r="D146" s="493">
        <v>45425</v>
      </c>
      <c r="E146" s="480">
        <v>45763</v>
      </c>
      <c r="F146" s="485">
        <v>1.113</v>
      </c>
      <c r="G146" s="486">
        <v>111.35899999999999</v>
      </c>
      <c r="H146" s="486">
        <v>124.111</v>
      </c>
      <c r="I146" s="486">
        <v>123.797</v>
      </c>
    </row>
    <row r="147" spans="1:9" s="68" customFormat="1" ht="13.5" thickBot="1" x14ac:dyDescent="0.25">
      <c r="A147" s="496">
        <f t="shared" si="8"/>
        <v>125</v>
      </c>
      <c r="B147" s="497" t="s">
        <v>176</v>
      </c>
      <c r="C147" s="199" t="s">
        <v>177</v>
      </c>
      <c r="D147" s="498">
        <v>45644</v>
      </c>
      <c r="E147" s="499" t="s">
        <v>79</v>
      </c>
      <c r="F147" s="500" t="s">
        <v>79</v>
      </c>
      <c r="G147" s="390">
        <v>100.084</v>
      </c>
      <c r="H147" s="390">
        <v>110.479</v>
      </c>
      <c r="I147" s="390">
        <v>111.003</v>
      </c>
    </row>
    <row r="148" spans="1:9" s="68" customFormat="1" thickTop="1" thickBot="1" x14ac:dyDescent="0.25">
      <c r="A148" s="276" t="s">
        <v>178</v>
      </c>
      <c r="B148" s="277"/>
      <c r="C148" s="277"/>
      <c r="D148" s="277"/>
      <c r="E148" s="277"/>
      <c r="F148" s="277"/>
      <c r="G148" s="277"/>
      <c r="H148" s="277"/>
      <c r="I148" s="278"/>
    </row>
    <row r="149" spans="1:9" s="68" customFormat="1" ht="14.25" thickTop="1" thickBot="1" x14ac:dyDescent="0.25">
      <c r="A149" s="437">
        <v>126</v>
      </c>
      <c r="B149" s="501" t="s">
        <v>179</v>
      </c>
      <c r="C149" s="361" t="s">
        <v>14</v>
      </c>
      <c r="D149" s="502">
        <v>42024</v>
      </c>
      <c r="E149" s="441">
        <v>45807</v>
      </c>
      <c r="F149" s="485">
        <v>6.0640000000000001</v>
      </c>
      <c r="G149" s="503">
        <v>129.208</v>
      </c>
      <c r="H149" s="503">
        <v>131.16999999999999</v>
      </c>
      <c r="I149" s="503">
        <v>131.43199999999999</v>
      </c>
    </row>
    <row r="150" spans="1:9" s="68" customFormat="1" thickTop="1" thickBot="1" x14ac:dyDescent="0.25">
      <c r="A150" s="276" t="s">
        <v>180</v>
      </c>
      <c r="B150" s="277"/>
      <c r="C150" s="277"/>
      <c r="D150" s="277"/>
      <c r="E150" s="277"/>
      <c r="F150" s="277"/>
      <c r="G150" s="277"/>
      <c r="H150" s="277"/>
      <c r="I150" s="278"/>
    </row>
    <row r="151" spans="1:9" s="68" customFormat="1" ht="14.25" thickTop="1" thickBot="1" x14ac:dyDescent="0.25">
      <c r="A151" s="504">
        <v>127</v>
      </c>
      <c r="B151" s="505" t="s">
        <v>181</v>
      </c>
      <c r="C151" s="506" t="s">
        <v>47</v>
      </c>
      <c r="D151" s="502">
        <v>44929</v>
      </c>
      <c r="E151" s="507">
        <v>45758</v>
      </c>
      <c r="F151" s="508">
        <v>37.984999999999999</v>
      </c>
      <c r="G151" s="503">
        <v>1116.8779999999999</v>
      </c>
      <c r="H151" s="503">
        <v>1252.079</v>
      </c>
      <c r="I151" s="503">
        <v>1266.559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09" t="s">
        <v>182</v>
      </c>
      <c r="B153" s="188"/>
      <c r="C153" s="188" t="s">
        <v>102</v>
      </c>
      <c r="D153"/>
      <c r="E153"/>
      <c r="F153"/>
      <c r="G153"/>
      <c r="H153"/>
      <c r="I153"/>
    </row>
    <row r="154" spans="1:9" s="68" customFormat="1" x14ac:dyDescent="0.25">
      <c r="A154" s="510"/>
      <c r="B154" s="510"/>
      <c r="C154" s="510"/>
      <c r="D154"/>
      <c r="E154"/>
      <c r="F154" t="s">
        <v>183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4:I104"/>
    <mergeCell ref="A113:I113"/>
    <mergeCell ref="A126:I126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2025-07-31T11:07:57Z</dcterms:created>
  <dcterms:modified xsi:type="dcterms:W3CDTF">2025-07-31T11:08:24Z</dcterms:modified>
</cp:coreProperties>
</file>