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2-05-2017 " sheetId="1" r:id="rId1"/>
  </sheets>
  <definedNames>
    <definedName name="_xlnm._FilterDatabase" localSheetId="0" hidden="1">'02-05-2017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8"/>
  <c r="B99" s="1"/>
  <c r="B100" s="1"/>
  <c r="B101" s="1"/>
  <c r="B102" s="1"/>
  <c r="B103" s="1"/>
  <c r="B104" s="1"/>
  <c r="B105" s="1"/>
  <c r="B106" s="1"/>
  <c r="B107" s="1"/>
  <c r="B97"/>
  <c r="B92"/>
  <c r="B93" s="1"/>
  <c r="B94" s="1"/>
  <c r="B9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<sst xmlns="http://schemas.openxmlformats.org/spreadsheetml/2006/main" count="369" uniqueCount="201">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</sst>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2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14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4" fontId="14" fillId="0" borderId="201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vertical="center"/>
    </xf>
    <xf numFmtId="164" fontId="8" fillId="2" borderId="243" xfId="1" applyNumberFormat="1" applyFont="1" applyFill="1" applyBorder="1" applyAlignment="1">
      <alignment vertical="center"/>
    </xf>
    <xf numFmtId="164" fontId="8" fillId="2" borderId="244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45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43" xfId="1" applyNumberFormat="1" applyFont="1" applyFill="1" applyBorder="1" applyAlignment="1">
      <alignment vertical="center"/>
    </xf>
    <xf numFmtId="164" fontId="10" fillId="0" borderId="25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9" xfId="1" applyNumberFormat="1" applyFont="1" applyFill="1" applyBorder="1"/>
    <xf numFmtId="0" fontId="4" fillId="0" borderId="280" xfId="1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40" workbookViewId="0">
      <selection activeCell="R49" sqref="R49"/>
    </sheetView>
  </sheetViews>
  <sheetFormatPr baseColWidth="10" defaultColWidth="11.42578125" defaultRowHeight="15"/>
  <cols>
    <col min="1" max="1" width="2.28515625" style="8" customWidth="1"/>
    <col min="2" max="2" width="4.5703125" style="507" customWidth="1"/>
    <col min="3" max="3" width="35.85546875" style="502" customWidth="1"/>
    <col min="4" max="4" width="29.42578125" style="502" customWidth="1"/>
    <col min="5" max="5" width="11.85546875" style="503" customWidth="1"/>
    <col min="6" max="7" width="11.5703125" style="503" customWidth="1"/>
    <col min="8" max="8" width="12.5703125" style="503" customWidth="1"/>
    <col min="9" max="9" width="18" style="503" customWidth="1"/>
    <col min="10" max="10" width="19.285156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166.66900000000001</v>
      </c>
      <c r="J6" s="38">
        <v>166.73599999999999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112.56</v>
      </c>
      <c r="J7" s="47">
        <v>112.605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96.438999999999993</v>
      </c>
      <c r="J8" s="54">
        <v>96.478999999999999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14.842000000000001</v>
      </c>
      <c r="J10" s="59">
        <v>14.848000000000001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108.383</v>
      </c>
      <c r="J11" s="59">
        <v>108.426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1.522</v>
      </c>
      <c r="J13" s="38">
        <v>1.524</v>
      </c>
      <c r="K13" s="69" t="s">
        <v>22</v>
      </c>
      <c r="L13" s="39"/>
      <c r="M13" s="40">
        <f>+(J13-I13)/I13</f>
        <v>1.314060446780553E-3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106.97</v>
      </c>
      <c r="J14" s="74">
        <v>107.05500000000001</v>
      </c>
      <c r="K14" s="75"/>
      <c r="L14" s="76">
        <v>12769294</v>
      </c>
      <c r="M14" s="77">
        <f>+(J14-I14)/I14</f>
        <v>7.9461531270457104E-4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40.609000000000002</v>
      </c>
      <c r="J16" s="38">
        <v>40.625</v>
      </c>
      <c r="K16" s="39"/>
      <c r="L16" s="39"/>
      <c r="M16" s="84">
        <f>+(J16-I16)/I16</f>
        <v>3.9400132975444451E-4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55.01</v>
      </c>
      <c r="J17" s="47">
        <v>55.03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114.685</v>
      </c>
      <c r="J18" s="91">
        <v>114.724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109.464</v>
      </c>
      <c r="J19" s="91">
        <v>109.517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132.453</v>
      </c>
      <c r="J21" s="38">
        <v>132.33600000000001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498.09800000000001</v>
      </c>
      <c r="J22" s="116">
        <v>497.71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117.565</v>
      </c>
      <c r="J23" s="116">
        <v>117.63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127.19</v>
      </c>
      <c r="J24" s="116">
        <v>127.28700000000001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137.755</v>
      </c>
      <c r="J25" s="116">
        <v>137.88499999999999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120.145</v>
      </c>
      <c r="J26" s="116">
        <v>120.342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98.837999999999994</v>
      </c>
      <c r="J27" s="128">
        <v>98.316000000000003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145.41</v>
      </c>
      <c r="J28" s="128">
        <v>145.06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92.552000000000007</v>
      </c>
      <c r="J29" s="130">
        <v>92.361999999999995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97.138999999999996</v>
      </c>
      <c r="J30" s="128">
        <v>97.061999999999998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143.07300000000001</v>
      </c>
      <c r="J31" s="136">
        <v>142.65600000000001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126.13500000000001</v>
      </c>
      <c r="J32" s="130">
        <v>126.217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94.864000000000004</v>
      </c>
      <c r="J36" s="160">
        <v>94.757000000000005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98.552999999999997</v>
      </c>
      <c r="J37" s="163">
        <v>98.861999999999995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19.713999999999999</v>
      </c>
      <c r="J38" s="168">
        <v>19.677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2216.7950000000001</v>
      </c>
      <c r="J41" s="180">
        <v>2221.7719999999999</v>
      </c>
      <c r="K41" s="181" t="s">
        <v>63</v>
      </c>
      <c r="M41" s="77">
        <f t="shared" si="1"/>
        <v>2.2451331765002453E-3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110.28700000000001</v>
      </c>
      <c r="J43" s="188">
        <v>111.015</v>
      </c>
      <c r="K43" s="175" t="s">
        <v>61</v>
      </c>
      <c r="M43" s="77">
        <f t="shared" si="1"/>
        <v>6.6009593152410928E-3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146.285</v>
      </c>
      <c r="J44" s="194">
        <v>146.80199999999999</v>
      </c>
      <c r="K44" s="175" t="s">
        <v>61</v>
      </c>
      <c r="M44" s="77">
        <f t="shared" si="1"/>
        <v>3.5341969443209893E-3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154.99600000000001</v>
      </c>
      <c r="J45" s="194">
        <v>155.1</v>
      </c>
      <c r="K45" s="175" t="s">
        <v>61</v>
      </c>
      <c r="M45" s="77">
        <f t="shared" si="1"/>
        <v>6.7098505767881097E-4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15.702</v>
      </c>
      <c r="J46" s="193">
        <v>15.752000000000001</v>
      </c>
      <c r="K46" s="175" t="s">
        <v>61</v>
      </c>
      <c r="M46" s="77">
        <f t="shared" si="1"/>
        <v>3.1843077314992175E-3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5293.1220000000003</v>
      </c>
      <c r="J47" s="195">
        <v>5298.8190000000004</v>
      </c>
      <c r="K47" s="175" t="s">
        <v>61</v>
      </c>
      <c r="M47" s="77">
        <f t="shared" si="1"/>
        <v>1.0763024166078386E-3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5155.04</v>
      </c>
      <c r="J48" s="196">
        <v>5164.4520000000002</v>
      </c>
      <c r="K48" s="175"/>
      <c r="M48" s="77">
        <f t="shared" si="1"/>
        <v>1.8257860268786007E-3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2.4689999999999999</v>
      </c>
      <c r="J49" s="193">
        <v>2.4809999999999999</v>
      </c>
      <c r="K49" s="175"/>
      <c r="M49" s="77">
        <f t="shared" si="1"/>
        <v>4.8602673147023134E-3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2.1739999999999999</v>
      </c>
      <c r="J50" s="193">
        <v>2.1840000000000002</v>
      </c>
      <c r="K50" s="198" t="s">
        <v>22</v>
      </c>
      <c r="M50" s="77">
        <f t="shared" si="1"/>
        <v>4.599816007359812E-3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1.1990000000000001</v>
      </c>
      <c r="J51" s="201">
        <v>1.2010000000000001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1.0880000000000001</v>
      </c>
      <c r="K52" s="189"/>
      <c r="M52" s="205">
        <f t="shared" ref="M52:M59" si="3">+(J52-I52)/I52</f>
        <v>1.8416206261510145E-3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1.075</v>
      </c>
      <c r="J53" s="91">
        <v>1.079</v>
      </c>
      <c r="K53" s="189"/>
      <c r="M53" s="205">
        <f t="shared" si="3"/>
        <v>3.7209302325581428E-3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1.0660000000000001</v>
      </c>
      <c r="J54" s="204">
        <v>1.071</v>
      </c>
      <c r="K54" s="189"/>
      <c r="M54" s="205">
        <f t="shared" si="3"/>
        <v>4.6904315196997122E-3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108.809</v>
      </c>
      <c r="J55" s="194">
        <v>109.69199999999999</v>
      </c>
      <c r="K55" s="189"/>
      <c r="M55" s="205">
        <f t="shared" si="3"/>
        <v>8.1151375345788999E-3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119.384</v>
      </c>
      <c r="J58" s="221">
        <v>119.276</v>
      </c>
      <c r="K58" s="189"/>
      <c r="M58" s="205">
        <f t="shared" si="3"/>
        <v>-9.0464383837033518E-4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109.752</v>
      </c>
      <c r="J65" s="38">
        <v>109.791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104.745</v>
      </c>
      <c r="J66" s="130">
        <v>104.78400000000001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107.02200000000001</v>
      </c>
      <c r="J67" s="261">
        <v>107.066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103.97</v>
      </c>
      <c r="J68" s="263">
        <v>103.98099999999999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101.199</v>
      </c>
      <c r="J69" s="261">
        <v>101.247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108.58799999999999</v>
      </c>
      <c r="J70" s="268">
        <v>108.629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106.26600000000001</v>
      </c>
      <c r="J71" s="204">
        <v>106.313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103.411</v>
      </c>
      <c r="J72" s="204">
        <v>103.446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105.738</v>
      </c>
      <c r="J73" s="204">
        <v>105.77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103.807</v>
      </c>
      <c r="J74" s="263">
        <v>103.84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101.589</v>
      </c>
      <c r="J75" s="263">
        <v>101.633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104.884</v>
      </c>
      <c r="J76" s="273">
        <v>104.922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108.149</v>
      </c>
      <c r="J77" s="276">
        <v>108.196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106.383</v>
      </c>
      <c r="J78" s="263">
        <v>106.422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85">
        <v>104.864</v>
      </c>
      <c r="J79" s="285">
        <v>104.905</v>
      </c>
      <c r="K79" s="39"/>
      <c r="L79" s="39"/>
      <c r="M79" s="40"/>
      <c r="N79" s="39"/>
    </row>
    <row r="80" spans="2:14" ht="16.5" customHeight="1" thickTop="1" thickBot="1">
      <c r="B80" s="286">
        <f t="shared" si="4"/>
        <v>65</v>
      </c>
      <c r="C80" s="287" t="s">
        <v>114</v>
      </c>
      <c r="D80" s="288" t="s">
        <v>115</v>
      </c>
      <c r="E80" s="255">
        <v>33910</v>
      </c>
      <c r="F80" s="255">
        <v>42825</v>
      </c>
      <c r="G80" s="289">
        <v>3.6949999999999998</v>
      </c>
      <c r="H80" s="290">
        <v>102.652</v>
      </c>
      <c r="I80" s="290">
        <v>100.157</v>
      </c>
      <c r="J80" s="290">
        <v>100.197</v>
      </c>
      <c r="K80" s="39"/>
      <c r="L80" s="39"/>
      <c r="M80" s="40"/>
      <c r="N80" s="39"/>
    </row>
    <row r="81" spans="1:14" ht="14.25" customHeight="1" thickTop="1" thickBot="1">
      <c r="B81" s="291">
        <f t="shared" si="4"/>
        <v>66</v>
      </c>
      <c r="C81" s="292" t="s">
        <v>116</v>
      </c>
      <c r="D81" s="293" t="s">
        <v>117</v>
      </c>
      <c r="E81" s="255">
        <v>36815</v>
      </c>
      <c r="F81" s="255">
        <v>42521</v>
      </c>
      <c r="G81" s="294">
        <v>3.9239999999999999</v>
      </c>
      <c r="H81" s="295">
        <v>104.501</v>
      </c>
      <c r="I81" s="295">
        <v>105.586</v>
      </c>
      <c r="J81" s="295">
        <v>105.619</v>
      </c>
      <c r="K81" s="39"/>
      <c r="L81" s="39"/>
      <c r="M81" s="40"/>
      <c r="N81" s="39"/>
    </row>
    <row r="82" spans="1:14" ht="16.5" customHeight="1" thickTop="1" thickBot="1">
      <c r="A82" s="98"/>
      <c r="B82" s="296">
        <f t="shared" si="4"/>
        <v>67</v>
      </c>
      <c r="C82" s="297" t="s">
        <v>118</v>
      </c>
      <c r="D82" s="298" t="s">
        <v>119</v>
      </c>
      <c r="E82" s="299">
        <v>35744</v>
      </c>
      <c r="F82" s="300">
        <v>42506</v>
      </c>
      <c r="G82" s="301">
        <v>4.3330000000000002</v>
      </c>
      <c r="H82" s="302">
        <v>102.797</v>
      </c>
      <c r="I82" s="302">
        <v>104.196</v>
      </c>
      <c r="J82" s="302">
        <v>104.24299999999999</v>
      </c>
      <c r="K82" s="39"/>
      <c r="L82" s="39"/>
      <c r="M82" s="40"/>
      <c r="N82" s="39"/>
    </row>
    <row r="83" spans="1:14" ht="16.5" customHeight="1" thickTop="1" thickBot="1">
      <c r="B83" s="303">
        <f t="shared" si="4"/>
        <v>68</v>
      </c>
      <c r="C83" s="304" t="s">
        <v>120</v>
      </c>
      <c r="D83" s="305" t="s">
        <v>119</v>
      </c>
      <c r="E83" s="306">
        <v>40000</v>
      </c>
      <c r="F83" s="307">
        <v>42515</v>
      </c>
      <c r="G83" s="308">
        <v>3.9340000000000002</v>
      </c>
      <c r="H83" s="302">
        <v>103.91500000000001</v>
      </c>
      <c r="I83" s="302">
        <v>105.18600000000001</v>
      </c>
      <c r="J83" s="302">
        <v>105.23099999999999</v>
      </c>
      <c r="K83" s="39"/>
      <c r="L83" s="39"/>
      <c r="M83" s="40"/>
      <c r="N83" s="39"/>
    </row>
    <row r="84" spans="1:14" ht="16.5" customHeight="1" thickTop="1" thickBot="1">
      <c r="B84" s="303">
        <f t="shared" si="4"/>
        <v>69</v>
      </c>
      <c r="C84" s="309" t="s">
        <v>121</v>
      </c>
      <c r="D84" s="310" t="s">
        <v>54</v>
      </c>
      <c r="E84" s="311">
        <v>39604</v>
      </c>
      <c r="F84" s="311">
        <v>42517</v>
      </c>
      <c r="G84" s="312">
        <v>3.5750000000000002</v>
      </c>
      <c r="H84" s="313">
        <v>105.55800000000001</v>
      </c>
      <c r="I84" s="313">
        <v>106.693</v>
      </c>
      <c r="J84" s="313">
        <v>106.735</v>
      </c>
      <c r="K84" s="39"/>
      <c r="L84" s="39"/>
      <c r="M84" s="40"/>
      <c r="N84" s="39"/>
    </row>
    <row r="85" spans="1:14" ht="16.5" customHeight="1" thickTop="1" thickBot="1">
      <c r="B85" s="303">
        <f t="shared" si="4"/>
        <v>70</v>
      </c>
      <c r="C85" s="314" t="s">
        <v>122</v>
      </c>
      <c r="D85" s="305" t="s">
        <v>123</v>
      </c>
      <c r="E85" s="311">
        <v>35481</v>
      </c>
      <c r="F85" s="311">
        <v>42520</v>
      </c>
      <c r="G85" s="315">
        <v>4.4359999999999999</v>
      </c>
      <c r="H85" s="316">
        <v>102.98699999999999</v>
      </c>
      <c r="I85" s="316">
        <v>104.44499999999999</v>
      </c>
      <c r="J85" s="316">
        <v>104.496</v>
      </c>
      <c r="K85" s="39"/>
      <c r="L85" s="39"/>
      <c r="M85" s="40"/>
      <c r="N85" s="39"/>
    </row>
    <row r="86" spans="1:14" ht="16.5" customHeight="1" thickTop="1" thickBot="1">
      <c r="B86" s="317">
        <f t="shared" si="4"/>
        <v>71</v>
      </c>
      <c r="C86" s="318" t="s">
        <v>124</v>
      </c>
      <c r="D86" s="319" t="s">
        <v>42</v>
      </c>
      <c r="E86" s="311">
        <v>39706</v>
      </c>
      <c r="F86" s="311">
        <v>42487</v>
      </c>
      <c r="G86" s="320">
        <v>4.3159999999999998</v>
      </c>
      <c r="H86" s="321">
        <v>103.411</v>
      </c>
      <c r="I86" s="321">
        <v>104.70099999999999</v>
      </c>
      <c r="J86" s="321">
        <v>104.744</v>
      </c>
      <c r="K86" s="39"/>
      <c r="L86" s="39"/>
      <c r="M86" s="40"/>
      <c r="N86" s="39"/>
    </row>
    <row r="87" spans="1:14" ht="16.5" customHeight="1" thickTop="1" thickBot="1">
      <c r="B87" s="322">
        <f t="shared" si="4"/>
        <v>72</v>
      </c>
      <c r="C87" s="323" t="s">
        <v>125</v>
      </c>
      <c r="D87" s="324" t="s">
        <v>10</v>
      </c>
      <c r="E87" s="311">
        <v>38565</v>
      </c>
      <c r="F87" s="311">
        <v>42521</v>
      </c>
      <c r="G87" s="325">
        <v>3.528</v>
      </c>
      <c r="H87" s="313">
        <v>105.134</v>
      </c>
      <c r="I87" s="313">
        <v>106.395</v>
      </c>
      <c r="J87" s="313">
        <v>106.434</v>
      </c>
      <c r="K87" s="39"/>
      <c r="L87" s="39"/>
      <c r="M87" s="40"/>
      <c r="N87" s="39"/>
    </row>
    <row r="88" spans="1:14" ht="16.5" customHeight="1" thickTop="1" thickBot="1">
      <c r="B88" s="322">
        <f t="shared" si="4"/>
        <v>73</v>
      </c>
      <c r="C88" s="326" t="s">
        <v>126</v>
      </c>
      <c r="D88" s="327" t="s">
        <v>14</v>
      </c>
      <c r="E88" s="328">
        <v>34288</v>
      </c>
      <c r="F88" s="255">
        <v>42485</v>
      </c>
      <c r="G88" s="329">
        <v>3.7090000000000001</v>
      </c>
      <c r="H88" s="330">
        <v>102.709</v>
      </c>
      <c r="I88" s="330">
        <v>103.869</v>
      </c>
      <c r="J88" s="330">
        <v>103.907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31">
        <v>74</v>
      </c>
      <c r="C90" s="332" t="s">
        <v>128</v>
      </c>
      <c r="D90" s="333" t="s">
        <v>17</v>
      </c>
      <c r="E90" s="250">
        <v>39084</v>
      </c>
      <c r="F90" s="250">
        <v>42493</v>
      </c>
      <c r="G90" s="312">
        <v>0.41299999999999998</v>
      </c>
      <c r="H90" s="334">
        <v>10.598000000000001</v>
      </c>
      <c r="I90" s="334">
        <v>10.737</v>
      </c>
      <c r="J90" s="334">
        <v>10.742000000000001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31">
        <f>B90+1</f>
        <v>75</v>
      </c>
      <c r="C91" s="335" t="s">
        <v>129</v>
      </c>
      <c r="D91" s="336" t="s">
        <v>33</v>
      </c>
      <c r="E91" s="337">
        <v>39762</v>
      </c>
      <c r="F91" s="250">
        <v>42517</v>
      </c>
      <c r="G91" s="325">
        <v>3.8759999999999999</v>
      </c>
      <c r="H91" s="338">
        <v>103.363</v>
      </c>
      <c r="I91" s="338">
        <v>104.702</v>
      </c>
      <c r="J91" s="338">
        <v>104.745</v>
      </c>
      <c r="M91" s="77"/>
    </row>
    <row r="92" spans="1:14" ht="16.5" customHeight="1" thickTop="1" thickBot="1">
      <c r="B92" s="331">
        <f t="shared" ref="B92:B94" si="5">B91+1</f>
        <v>76</v>
      </c>
      <c r="C92" s="339" t="s">
        <v>130</v>
      </c>
      <c r="D92" s="340" t="s">
        <v>131</v>
      </c>
      <c r="E92" s="341">
        <v>40543</v>
      </c>
      <c r="F92" s="342">
        <v>42510</v>
      </c>
      <c r="G92" s="329">
        <v>4.2789999999999999</v>
      </c>
      <c r="H92" s="343">
        <v>103.788</v>
      </c>
      <c r="I92" s="343">
        <v>105.312</v>
      </c>
      <c r="J92" s="343">
        <v>105.36</v>
      </c>
      <c r="K92" s="39"/>
      <c r="L92" s="39"/>
      <c r="M92" s="40"/>
      <c r="N92" s="39"/>
    </row>
    <row r="93" spans="1:14" ht="16.5" customHeight="1" thickTop="1" thickBot="1">
      <c r="B93" s="331">
        <f t="shared" si="5"/>
        <v>77</v>
      </c>
      <c r="C93" s="344" t="s">
        <v>132</v>
      </c>
      <c r="D93" s="345" t="s">
        <v>133</v>
      </c>
      <c r="E93" s="346">
        <v>42024</v>
      </c>
      <c r="F93" s="250">
        <v>42509</v>
      </c>
      <c r="G93" s="347">
        <v>2.7650000000000001</v>
      </c>
      <c r="H93" s="348">
        <v>105.102</v>
      </c>
      <c r="I93" s="348">
        <v>106.73</v>
      </c>
      <c r="J93" s="348">
        <v>106.78</v>
      </c>
      <c r="K93" s="39"/>
      <c r="L93" s="39"/>
      <c r="M93" s="40"/>
      <c r="N93" s="39"/>
    </row>
    <row r="94" spans="1:14" ht="16.5" customHeight="1" thickTop="1" thickBot="1">
      <c r="B94" s="349">
        <f t="shared" si="5"/>
        <v>78</v>
      </c>
      <c r="C94" s="350" t="s">
        <v>134</v>
      </c>
      <c r="D94" s="351" t="s">
        <v>135</v>
      </c>
      <c r="E94" s="352">
        <v>42195</v>
      </c>
      <c r="F94" s="353" t="s">
        <v>136</v>
      </c>
      <c r="G94" s="354" t="s">
        <v>136</v>
      </c>
      <c r="H94" s="355">
        <v>10.515000000000001</v>
      </c>
      <c r="I94" s="355">
        <v>10.654999999999999</v>
      </c>
      <c r="J94" s="355">
        <v>10.659000000000001</v>
      </c>
      <c r="K94" s="39"/>
      <c r="L94" s="39"/>
      <c r="M94" s="40"/>
      <c r="N94" s="39"/>
    </row>
    <row r="95" spans="1:14" ht="15" customHeight="1" thickTop="1" thickBot="1">
      <c r="A95" s="356" t="s">
        <v>137</v>
      </c>
      <c r="B95" s="356"/>
      <c r="C95" s="356"/>
      <c r="D95" s="356"/>
      <c r="E95" s="356"/>
      <c r="F95" s="356"/>
      <c r="G95" s="356"/>
      <c r="H95" s="356"/>
      <c r="I95" s="356"/>
      <c r="J95" s="356"/>
      <c r="M95" s="357"/>
    </row>
    <row r="96" spans="1:14" ht="16.5" customHeight="1" thickTop="1" thickBot="1">
      <c r="B96" s="358">
        <v>79</v>
      </c>
      <c r="C96" s="359" t="s">
        <v>138</v>
      </c>
      <c r="D96" s="360" t="s">
        <v>17</v>
      </c>
      <c r="E96" s="361">
        <v>34561</v>
      </c>
      <c r="F96" s="362">
        <v>42515</v>
      </c>
      <c r="G96" s="363">
        <v>0.875</v>
      </c>
      <c r="H96" s="38">
        <v>57.88</v>
      </c>
      <c r="I96" s="364">
        <v>57.287999999999997</v>
      </c>
      <c r="J96" s="364">
        <v>57.305</v>
      </c>
      <c r="K96" s="39"/>
      <c r="L96" s="39"/>
      <c r="M96" s="40"/>
      <c r="N96" s="39"/>
    </row>
    <row r="97" spans="1:14" ht="16.5" customHeight="1" thickTop="1" thickBot="1">
      <c r="B97" s="365">
        <f>B96+1</f>
        <v>80</v>
      </c>
      <c r="C97" s="366" t="s">
        <v>139</v>
      </c>
      <c r="D97" s="367" t="s">
        <v>97</v>
      </c>
      <c r="E97" s="250">
        <v>34415</v>
      </c>
      <c r="F97" s="250">
        <v>42513</v>
      </c>
      <c r="G97" s="312">
        <v>1.8140000000000001</v>
      </c>
      <c r="H97" s="368">
        <v>130.49600000000001</v>
      </c>
      <c r="I97" s="369" t="s">
        <v>140</v>
      </c>
      <c r="J97" s="369" t="s">
        <v>140</v>
      </c>
      <c r="K97" s="39"/>
      <c r="L97" s="39"/>
      <c r="M97" s="40"/>
      <c r="N97" s="39"/>
    </row>
    <row r="98" spans="1:14" ht="16.5" customHeight="1" thickTop="1" thickBot="1">
      <c r="B98" s="365">
        <f t="shared" ref="B98:B107" si="6">B97+1</f>
        <v>81</v>
      </c>
      <c r="C98" s="366" t="s">
        <v>141</v>
      </c>
      <c r="D98" s="370" t="s">
        <v>97</v>
      </c>
      <c r="E98" s="371">
        <v>34415</v>
      </c>
      <c r="F98" s="250">
        <v>42513</v>
      </c>
      <c r="G98" s="372">
        <v>15.804</v>
      </c>
      <c r="H98" s="373">
        <v>1435.194</v>
      </c>
      <c r="I98" s="374" t="s">
        <v>140</v>
      </c>
      <c r="J98" s="374" t="s">
        <v>140</v>
      </c>
      <c r="K98" s="39"/>
      <c r="L98" s="39"/>
      <c r="M98" s="40"/>
      <c r="N98" s="39"/>
    </row>
    <row r="99" spans="1:14" ht="16.5" customHeight="1" thickTop="1" thickBot="1">
      <c r="B99" s="365">
        <f t="shared" si="6"/>
        <v>82</v>
      </c>
      <c r="C99" s="375" t="s">
        <v>142</v>
      </c>
      <c r="D99" s="376" t="s">
        <v>67</v>
      </c>
      <c r="E99" s="377">
        <v>105.764</v>
      </c>
      <c r="F99" s="250">
        <v>42520</v>
      </c>
      <c r="G99" s="315">
        <v>0.55000000000000004</v>
      </c>
      <c r="H99" s="295">
        <v>97.100999999999999</v>
      </c>
      <c r="I99" s="295">
        <v>98.070999999999998</v>
      </c>
      <c r="J99" s="295">
        <v>97.884</v>
      </c>
      <c r="K99" s="39"/>
      <c r="L99" s="39"/>
      <c r="M99" s="40"/>
      <c r="N99" s="39"/>
    </row>
    <row r="100" spans="1:14" ht="16.5" customHeight="1" thickTop="1" thickBot="1">
      <c r="B100" s="365">
        <f t="shared" si="6"/>
        <v>83</v>
      </c>
      <c r="C100" s="278" t="s">
        <v>143</v>
      </c>
      <c r="D100" s="378" t="s">
        <v>107</v>
      </c>
      <c r="E100" s="379">
        <v>36367</v>
      </c>
      <c r="F100" s="250">
        <v>42852</v>
      </c>
      <c r="G100" s="281">
        <v>0.56000000000000005</v>
      </c>
      <c r="H100" s="91">
        <v>17.129000000000001</v>
      </c>
      <c r="I100" s="91">
        <v>16.922000000000001</v>
      </c>
      <c r="J100" s="91">
        <v>16.925000000000001</v>
      </c>
      <c r="K100" s="91"/>
      <c r="L100" s="91"/>
      <c r="M100" s="91"/>
      <c r="N100" s="380"/>
    </row>
    <row r="101" spans="1:14" ht="16.5" customHeight="1" thickTop="1" thickBot="1">
      <c r="B101" s="365">
        <f t="shared" si="6"/>
        <v>84</v>
      </c>
      <c r="C101" s="278" t="s">
        <v>144</v>
      </c>
      <c r="D101" s="378" t="s">
        <v>115</v>
      </c>
      <c r="E101" s="379">
        <v>36857</v>
      </c>
      <c r="F101" s="250">
        <v>42825</v>
      </c>
      <c r="G101" s="281">
        <v>7.6280000000000001</v>
      </c>
      <c r="H101" s="91">
        <v>270.79700000000003</v>
      </c>
      <c r="I101" s="91">
        <v>268.39499999999998</v>
      </c>
      <c r="J101" s="91">
        <v>267.44600000000003</v>
      </c>
      <c r="K101" s="39"/>
      <c r="L101" s="39"/>
      <c r="M101" s="40"/>
      <c r="N101" s="39"/>
    </row>
    <row r="102" spans="1:14" ht="15.75" customHeight="1" thickTop="1" thickBot="1">
      <c r="B102" s="365">
        <f t="shared" si="6"/>
        <v>85</v>
      </c>
      <c r="C102" s="278" t="s">
        <v>145</v>
      </c>
      <c r="D102" s="279" t="s">
        <v>119</v>
      </c>
      <c r="E102" s="379">
        <v>34599</v>
      </c>
      <c r="F102" s="381">
        <v>42506</v>
      </c>
      <c r="G102" s="281">
        <v>0.73199999999999998</v>
      </c>
      <c r="H102" s="91">
        <v>29.309000000000001</v>
      </c>
      <c r="I102" s="91">
        <v>29.687000000000001</v>
      </c>
      <c r="J102" s="91">
        <v>29.704999999999998</v>
      </c>
      <c r="K102" s="39"/>
      <c r="L102" s="39"/>
      <c r="M102" s="40"/>
      <c r="N102" s="39"/>
    </row>
    <row r="103" spans="1:14" ht="14.25" customHeight="1" thickTop="1" thickBot="1">
      <c r="B103" s="365">
        <f t="shared" si="6"/>
        <v>86</v>
      </c>
      <c r="C103" s="382" t="s">
        <v>146</v>
      </c>
      <c r="D103" s="279" t="s">
        <v>54</v>
      </c>
      <c r="E103" s="379">
        <v>38777</v>
      </c>
      <c r="F103" s="250">
        <v>42521</v>
      </c>
      <c r="G103" s="281">
        <v>30.617999999999999</v>
      </c>
      <c r="H103" s="383">
        <v>2327.393</v>
      </c>
      <c r="I103" s="383">
        <v>2259.018</v>
      </c>
      <c r="J103" s="383">
        <v>2262.203</v>
      </c>
      <c r="K103" s="39"/>
      <c r="L103" s="39"/>
      <c r="M103" s="40"/>
      <c r="N103" s="39"/>
    </row>
    <row r="104" spans="1:14" ht="17.25" customHeight="1" thickTop="1" thickBot="1">
      <c r="B104" s="365">
        <f t="shared" si="6"/>
        <v>87</v>
      </c>
      <c r="C104" s="278" t="s">
        <v>147</v>
      </c>
      <c r="D104" s="279" t="s">
        <v>123</v>
      </c>
      <c r="E104" s="379">
        <v>34423</v>
      </c>
      <c r="F104" s="250">
        <v>42509</v>
      </c>
      <c r="G104" s="281">
        <v>2.137</v>
      </c>
      <c r="H104" s="384">
        <v>72.644000000000005</v>
      </c>
      <c r="I104" s="384">
        <v>73.575000000000003</v>
      </c>
      <c r="J104" s="384">
        <v>73.555000000000007</v>
      </c>
      <c r="K104" s="39"/>
      <c r="L104" s="39"/>
      <c r="M104" s="40"/>
      <c r="N104" s="39"/>
    </row>
    <row r="105" spans="1:14" ht="16.5" customHeight="1" thickTop="1" thickBot="1">
      <c r="B105" s="365">
        <f t="shared" si="6"/>
        <v>88</v>
      </c>
      <c r="C105" s="278" t="s">
        <v>148</v>
      </c>
      <c r="D105" s="279" t="s">
        <v>123</v>
      </c>
      <c r="E105" s="379">
        <v>34731</v>
      </c>
      <c r="F105" s="250">
        <v>42507</v>
      </c>
      <c r="G105" s="281">
        <v>1.92</v>
      </c>
      <c r="H105" s="91">
        <v>54.941000000000003</v>
      </c>
      <c r="I105" s="91">
        <v>55.545000000000002</v>
      </c>
      <c r="J105" s="91">
        <v>55.59</v>
      </c>
      <c r="K105" s="39"/>
      <c r="L105" s="39"/>
      <c r="M105" s="40"/>
      <c r="N105" s="39"/>
    </row>
    <row r="106" spans="1:14" ht="16.5" customHeight="1" thickTop="1" thickBot="1">
      <c r="B106" s="365">
        <f t="shared" si="6"/>
        <v>89</v>
      </c>
      <c r="C106" s="385" t="s">
        <v>149</v>
      </c>
      <c r="D106" s="336" t="s">
        <v>14</v>
      </c>
      <c r="E106" s="386">
        <v>36297</v>
      </c>
      <c r="F106" s="250">
        <v>42485</v>
      </c>
      <c r="G106" s="325">
        <v>0.84399999999999997</v>
      </c>
      <c r="H106" s="387">
        <v>100.102</v>
      </c>
      <c r="I106" s="387">
        <v>102.566</v>
      </c>
      <c r="J106" s="387">
        <v>102.172</v>
      </c>
      <c r="K106" s="39"/>
      <c r="L106" s="39"/>
      <c r="M106" s="40"/>
      <c r="N106" s="39"/>
    </row>
    <row r="107" spans="1:14" ht="16.5" customHeight="1" thickTop="1" thickBot="1">
      <c r="B107" s="388">
        <f t="shared" si="6"/>
        <v>90</v>
      </c>
      <c r="C107" s="389" t="s">
        <v>150</v>
      </c>
      <c r="D107" s="390" t="s">
        <v>14</v>
      </c>
      <c r="E107" s="391">
        <v>36626</v>
      </c>
      <c r="F107" s="392">
        <v>42485</v>
      </c>
      <c r="G107" s="393">
        <v>0.35899999999999999</v>
      </c>
      <c r="H107" s="54">
        <v>83.763000000000005</v>
      </c>
      <c r="I107" s="54">
        <v>86.676000000000002</v>
      </c>
      <c r="J107" s="54">
        <v>86.227000000000004</v>
      </c>
      <c r="K107" s="39"/>
      <c r="L107" s="39"/>
      <c r="M107" s="40"/>
      <c r="N107" s="39"/>
    </row>
    <row r="108" spans="1:14" ht="18" customHeight="1" thickTop="1" thickBot="1">
      <c r="B108" s="394" t="s">
        <v>151</v>
      </c>
      <c r="C108" s="395"/>
      <c r="D108" s="395"/>
      <c r="E108" s="395"/>
      <c r="F108" s="395"/>
      <c r="G108" s="395"/>
      <c r="H108" s="395"/>
      <c r="I108" s="395"/>
      <c r="J108" s="396"/>
      <c r="M108" s="169"/>
    </row>
    <row r="109" spans="1:14" ht="16.5" customHeight="1" thickTop="1" thickBot="1">
      <c r="B109" s="397">
        <v>91</v>
      </c>
      <c r="C109" s="332" t="s">
        <v>152</v>
      </c>
      <c r="D109" s="183" t="s">
        <v>17</v>
      </c>
      <c r="E109" s="250">
        <v>39084</v>
      </c>
      <c r="F109" s="250">
        <v>42493</v>
      </c>
      <c r="G109" s="312">
        <v>0.22600000000000001</v>
      </c>
      <c r="H109" s="398">
        <v>10.916</v>
      </c>
      <c r="I109" s="399">
        <v>10.94</v>
      </c>
      <c r="J109" s="399">
        <v>10.94</v>
      </c>
      <c r="K109" s="39"/>
      <c r="L109" s="40"/>
      <c r="M109" s="39"/>
      <c r="N109" s="69"/>
    </row>
    <row r="110" spans="1:14" ht="16.5" customHeight="1" thickTop="1" thickBot="1">
      <c r="B110" s="400">
        <f>B109+1</f>
        <v>92</v>
      </c>
      <c r="C110" s="401" t="s">
        <v>153</v>
      </c>
      <c r="D110" s="279" t="s">
        <v>17</v>
      </c>
      <c r="E110" s="379">
        <v>1867429</v>
      </c>
      <c r="F110" s="250">
        <v>42493</v>
      </c>
      <c r="G110" s="281">
        <v>0.17799999999999999</v>
      </c>
      <c r="H110" s="91">
        <v>11.692</v>
      </c>
      <c r="I110" s="402">
        <v>11.516</v>
      </c>
      <c r="J110" s="402">
        <v>11.516</v>
      </c>
      <c r="K110" s="39"/>
      <c r="L110" s="40"/>
      <c r="M110" s="39"/>
      <c r="N110" s="69"/>
    </row>
    <row r="111" spans="1:14" ht="16.5" customHeight="1" thickTop="1" thickBot="1">
      <c r="B111" s="400">
        <f t="shared" ref="B111:B124" si="7">B110+1</f>
        <v>93</v>
      </c>
      <c r="C111" s="401" t="s">
        <v>154</v>
      </c>
      <c r="D111" s="279" t="s">
        <v>17</v>
      </c>
      <c r="E111" s="379">
        <v>735</v>
      </c>
      <c r="F111" s="250">
        <v>42493</v>
      </c>
      <c r="G111" s="281">
        <v>0.106</v>
      </c>
      <c r="H111" s="91">
        <v>14.069000000000001</v>
      </c>
      <c r="I111" s="402">
        <v>13.91</v>
      </c>
      <c r="J111" s="402">
        <v>13.911</v>
      </c>
      <c r="K111" s="39"/>
      <c r="L111" s="40"/>
      <c r="M111" s="39"/>
      <c r="N111" s="69"/>
    </row>
    <row r="112" spans="1:14" ht="17.25" customHeight="1" thickTop="1" thickBot="1">
      <c r="A112" s="403"/>
      <c r="B112" s="400">
        <f t="shared" si="7"/>
        <v>94</v>
      </c>
      <c r="C112" s="401" t="s">
        <v>155</v>
      </c>
      <c r="D112" s="279" t="s">
        <v>17</v>
      </c>
      <c r="E112" s="379">
        <v>39084</v>
      </c>
      <c r="F112" s="250">
        <v>42493</v>
      </c>
      <c r="G112" s="281">
        <v>0.27600000000000002</v>
      </c>
      <c r="H112" s="91">
        <v>12.327999999999999</v>
      </c>
      <c r="I112" s="402">
        <v>12.132999999999999</v>
      </c>
      <c r="J112" s="402">
        <v>12.129</v>
      </c>
      <c r="K112" s="39"/>
      <c r="L112" s="40"/>
      <c r="M112" s="39"/>
      <c r="N112" s="69"/>
    </row>
    <row r="113" spans="1:14" ht="16.5" customHeight="1" thickTop="1" thickBot="1">
      <c r="B113" s="400">
        <f t="shared" si="7"/>
        <v>95</v>
      </c>
      <c r="C113" s="404" t="s">
        <v>156</v>
      </c>
      <c r="D113" s="378" t="s">
        <v>97</v>
      </c>
      <c r="E113" s="379">
        <v>39994</v>
      </c>
      <c r="F113" s="250">
        <v>42513</v>
      </c>
      <c r="G113" s="281">
        <v>0.33200000000000002</v>
      </c>
      <c r="H113" s="91">
        <v>12.821</v>
      </c>
      <c r="I113" s="402">
        <v>12.997999999999999</v>
      </c>
      <c r="J113" s="402">
        <v>12.994</v>
      </c>
      <c r="K113" s="39"/>
      <c r="L113" s="40"/>
      <c r="M113" s="39"/>
      <c r="N113" s="69"/>
    </row>
    <row r="114" spans="1:14" ht="15.75" customHeight="1" thickTop="1" thickBot="1">
      <c r="B114" s="400">
        <f t="shared" si="7"/>
        <v>96</v>
      </c>
      <c r="C114" s="404" t="s">
        <v>157</v>
      </c>
      <c r="D114" s="279" t="s">
        <v>97</v>
      </c>
      <c r="E114" s="379">
        <v>40848</v>
      </c>
      <c r="F114" s="250">
        <v>42513</v>
      </c>
      <c r="G114" s="406">
        <v>2.7E-2</v>
      </c>
      <c r="H114" s="91">
        <v>11.441000000000001</v>
      </c>
      <c r="I114" s="402">
        <v>11.691000000000001</v>
      </c>
      <c r="J114" s="402">
        <v>11.699</v>
      </c>
      <c r="K114" s="39"/>
      <c r="L114" s="40"/>
      <c r="M114" s="39"/>
      <c r="N114" s="69"/>
    </row>
    <row r="115" spans="1:14" ht="16.5" customHeight="1" thickTop="1" thickBot="1">
      <c r="B115" s="400">
        <f t="shared" si="7"/>
        <v>97</v>
      </c>
      <c r="C115" s="407" t="s">
        <v>158</v>
      </c>
      <c r="D115" s="378" t="s">
        <v>67</v>
      </c>
      <c r="E115" s="379">
        <v>39175</v>
      </c>
      <c r="F115" s="250">
        <v>42520</v>
      </c>
      <c r="G115" s="281">
        <v>2.3420000000000001</v>
      </c>
      <c r="H115" s="91">
        <v>141.44999999999999</v>
      </c>
      <c r="I115" s="402">
        <v>142.26300000000001</v>
      </c>
      <c r="J115" s="402">
        <v>142.22499999999999</v>
      </c>
      <c r="K115" s="39"/>
      <c r="L115" s="40"/>
      <c r="M115" s="39"/>
      <c r="N115" s="69"/>
    </row>
    <row r="116" spans="1:14" ht="16.5" customHeight="1" thickTop="1" thickBot="1">
      <c r="B116" s="400">
        <f t="shared" si="7"/>
        <v>98</v>
      </c>
      <c r="C116" s="408" t="s">
        <v>159</v>
      </c>
      <c r="D116" s="378" t="s">
        <v>67</v>
      </c>
      <c r="E116" s="379">
        <v>39175</v>
      </c>
      <c r="F116" s="250">
        <v>42520</v>
      </c>
      <c r="G116" s="406">
        <v>2.0289999999999999</v>
      </c>
      <c r="H116" s="91">
        <v>138.27099999999999</v>
      </c>
      <c r="I116" s="402">
        <v>138.91300000000001</v>
      </c>
      <c r="J116" s="402">
        <v>138.9</v>
      </c>
      <c r="K116" s="39"/>
      <c r="L116" s="40"/>
      <c r="M116" s="39"/>
      <c r="N116" s="69"/>
    </row>
    <row r="117" spans="1:14" ht="16.5" customHeight="1" thickTop="1" thickBot="1">
      <c r="B117" s="400">
        <f t="shared" si="7"/>
        <v>99</v>
      </c>
      <c r="C117" s="409" t="s">
        <v>160</v>
      </c>
      <c r="D117" s="410" t="s">
        <v>24</v>
      </c>
      <c r="E117" s="379">
        <v>40708</v>
      </c>
      <c r="F117" s="250">
        <v>42517</v>
      </c>
      <c r="G117" s="411">
        <v>0.15</v>
      </c>
      <c r="H117" s="91">
        <v>9.3940000000000001</v>
      </c>
      <c r="I117" s="402">
        <v>8.9659999999999993</v>
      </c>
      <c r="J117" s="402">
        <v>8.9740000000000002</v>
      </c>
      <c r="K117" s="39"/>
      <c r="L117" s="40"/>
      <c r="M117" s="39"/>
      <c r="N117" s="69"/>
    </row>
    <row r="118" spans="1:14" ht="16.5" customHeight="1" thickTop="1" thickBot="1">
      <c r="B118" s="400">
        <f t="shared" si="7"/>
        <v>100</v>
      </c>
      <c r="C118" s="182" t="s">
        <v>161</v>
      </c>
      <c r="D118" s="183" t="s">
        <v>123</v>
      </c>
      <c r="E118" s="379">
        <v>39699</v>
      </c>
      <c r="F118" s="381">
        <v>42506</v>
      </c>
      <c r="G118" s="411">
        <v>2.3319999999999999</v>
      </c>
      <c r="H118" s="91">
        <v>101.861</v>
      </c>
      <c r="I118" s="402">
        <v>102.682</v>
      </c>
      <c r="J118" s="402">
        <v>102.562</v>
      </c>
      <c r="K118" s="39"/>
      <c r="L118" s="40"/>
      <c r="M118" s="39"/>
      <c r="N118" s="69"/>
    </row>
    <row r="119" spans="1:14" ht="16.5" customHeight="1" thickTop="1" thickBot="1">
      <c r="B119" s="400">
        <f t="shared" si="7"/>
        <v>101</v>
      </c>
      <c r="C119" s="404" t="s">
        <v>162</v>
      </c>
      <c r="D119" s="279" t="s">
        <v>42</v>
      </c>
      <c r="E119" s="379">
        <v>40725</v>
      </c>
      <c r="F119" s="251">
        <v>42857</v>
      </c>
      <c r="G119" s="329">
        <v>0.997</v>
      </c>
      <c r="H119" s="91">
        <v>82.066999999999993</v>
      </c>
      <c r="I119" s="402">
        <v>79.870999999999995</v>
      </c>
      <c r="J119" s="402">
        <v>78.635999999999996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400">
        <f t="shared" si="7"/>
        <v>102</v>
      </c>
      <c r="C120" s="404" t="s">
        <v>163</v>
      </c>
      <c r="D120" s="279" t="s">
        <v>42</v>
      </c>
      <c r="E120" s="412">
        <v>40725</v>
      </c>
      <c r="F120" s="251">
        <v>42857</v>
      </c>
      <c r="G120" s="413">
        <v>0.57399999999999995</v>
      </c>
      <c r="H120" s="384">
        <v>82.731999999999999</v>
      </c>
      <c r="I120" s="414">
        <v>80.647000000000006</v>
      </c>
      <c r="J120" s="414">
        <v>79.799000000000007</v>
      </c>
      <c r="K120" s="415"/>
      <c r="L120" s="416"/>
      <c r="M120" s="415"/>
      <c r="N120" s="417"/>
    </row>
    <row r="121" spans="1:14" ht="16.5" customHeight="1">
      <c r="B121" s="400">
        <f t="shared" si="7"/>
        <v>103</v>
      </c>
      <c r="C121" s="418" t="s">
        <v>164</v>
      </c>
      <c r="D121" s="419" t="s">
        <v>135</v>
      </c>
      <c r="E121" s="420">
        <v>40910</v>
      </c>
      <c r="F121" s="250">
        <v>42521</v>
      </c>
      <c r="G121" s="421">
        <v>3.202</v>
      </c>
      <c r="H121" s="193">
        <v>98.546999999999997</v>
      </c>
      <c r="I121" s="422">
        <v>99.480999999999995</v>
      </c>
      <c r="J121" s="422">
        <v>99.454999999999998</v>
      </c>
      <c r="K121" s="415"/>
      <c r="L121" s="416"/>
      <c r="M121" s="415"/>
      <c r="N121" s="417"/>
    </row>
    <row r="122" spans="1:14" ht="16.5" customHeight="1">
      <c r="B122" s="400">
        <f t="shared" si="7"/>
        <v>104</v>
      </c>
      <c r="C122" s="423" t="s">
        <v>165</v>
      </c>
      <c r="D122" s="148" t="s">
        <v>14</v>
      </c>
      <c r="E122" s="424">
        <v>41904</v>
      </c>
      <c r="F122" s="425">
        <v>42842</v>
      </c>
      <c r="G122" s="421">
        <v>1.206</v>
      </c>
      <c r="H122" s="193">
        <v>92.51</v>
      </c>
      <c r="I122" s="422">
        <v>93.784999999999997</v>
      </c>
      <c r="J122" s="422">
        <v>93.492999999999995</v>
      </c>
      <c r="K122" s="415"/>
      <c r="L122" s="416"/>
      <c r="M122" s="415"/>
      <c r="N122" s="417"/>
    </row>
    <row r="123" spans="1:14" ht="16.5" customHeight="1">
      <c r="B123" s="400">
        <f t="shared" si="7"/>
        <v>105</v>
      </c>
      <c r="C123" s="426" t="s">
        <v>166</v>
      </c>
      <c r="D123" s="427" t="s">
        <v>123</v>
      </c>
      <c r="E123" s="428">
        <v>42388</v>
      </c>
      <c r="F123" s="429" t="s">
        <v>87</v>
      </c>
      <c r="G123" s="430" t="s">
        <v>87</v>
      </c>
      <c r="H123" s="193">
        <v>102.15300000000001</v>
      </c>
      <c r="I123" s="422">
        <v>99.781000000000006</v>
      </c>
      <c r="J123" s="422">
        <v>100.009</v>
      </c>
      <c r="K123" s="415"/>
      <c r="L123" s="416"/>
      <c r="M123" s="415"/>
      <c r="N123" s="417"/>
    </row>
    <row r="124" spans="1:14" ht="16.5" customHeight="1" thickBot="1">
      <c r="B124" s="431">
        <f t="shared" si="7"/>
        <v>106</v>
      </c>
      <c r="C124" s="432" t="s">
        <v>167</v>
      </c>
      <c r="D124" s="166" t="s">
        <v>24</v>
      </c>
      <c r="E124" s="433">
        <v>42741</v>
      </c>
      <c r="F124" s="434" t="s">
        <v>87</v>
      </c>
      <c r="G124" s="435" t="s">
        <v>87</v>
      </c>
      <c r="H124" s="436" t="s">
        <v>87</v>
      </c>
      <c r="I124" s="437">
        <v>9.7579999999999991</v>
      </c>
      <c r="J124" s="437">
        <v>9.7609999999999992</v>
      </c>
      <c r="K124" s="415"/>
      <c r="L124" s="416"/>
      <c r="M124" s="415"/>
      <c r="N124" s="417"/>
    </row>
    <row r="125" spans="1:14" ht="13.5" customHeight="1" thickTop="1" thickBot="1">
      <c r="B125" s="438" t="s">
        <v>168</v>
      </c>
      <c r="C125" s="395"/>
      <c r="D125" s="395"/>
      <c r="E125" s="395"/>
      <c r="F125" s="395"/>
      <c r="G125" s="395"/>
      <c r="H125" s="395"/>
      <c r="I125" s="395"/>
      <c r="J125" s="396"/>
      <c r="M125" s="169"/>
    </row>
    <row r="126" spans="1:14" ht="16.5" customHeight="1" thickTop="1" thickBot="1">
      <c r="B126" s="400">
        <v>107</v>
      </c>
      <c r="C126" s="182" t="s">
        <v>169</v>
      </c>
      <c r="D126" s="183" t="s">
        <v>27</v>
      </c>
      <c r="E126" s="250">
        <v>40210</v>
      </c>
      <c r="F126" s="250">
        <v>42493</v>
      </c>
      <c r="G126" s="312">
        <v>2.0630000000000002</v>
      </c>
      <c r="H126" s="439">
        <v>114.877</v>
      </c>
      <c r="I126" s="440" t="s">
        <v>60</v>
      </c>
      <c r="J126" s="440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400">
        <f t="shared" ref="B127:B142" si="8">B126+1</f>
        <v>108</v>
      </c>
      <c r="C127" s="182" t="s">
        <v>170</v>
      </c>
      <c r="D127" s="279" t="s">
        <v>27</v>
      </c>
      <c r="E127" s="379">
        <v>40630</v>
      </c>
      <c r="F127" s="250">
        <v>42493</v>
      </c>
      <c r="G127" s="312">
        <v>1.2410000000000001</v>
      </c>
      <c r="H127" s="91">
        <v>101.596</v>
      </c>
      <c r="I127" s="402">
        <v>100.24</v>
      </c>
      <c r="J127" s="402">
        <v>100.298</v>
      </c>
      <c r="K127" s="189" t="s">
        <v>65</v>
      </c>
      <c r="M127" s="77">
        <f>+(J127-I127)/I127</f>
        <v>5.7861133280134619E-4</v>
      </c>
    </row>
    <row r="128" spans="1:14" ht="16.5" customHeight="1" thickTop="1" thickBot="1">
      <c r="B128" s="400">
        <f t="shared" si="8"/>
        <v>109</v>
      </c>
      <c r="C128" s="401" t="s">
        <v>171</v>
      </c>
      <c r="D128" s="327" t="s">
        <v>12</v>
      </c>
      <c r="E128" s="379">
        <v>39097</v>
      </c>
      <c r="F128" s="299">
        <v>42514</v>
      </c>
      <c r="G128" s="406">
        <v>3.7109999999999999</v>
      </c>
      <c r="H128" s="91">
        <v>139.87799999999999</v>
      </c>
      <c r="I128" s="402">
        <v>141.749</v>
      </c>
      <c r="J128" s="402">
        <v>142.39400000000001</v>
      </c>
      <c r="K128" s="441" t="s">
        <v>172</v>
      </c>
      <c r="M128" s="77">
        <f>+(J128-I128)/I128</f>
        <v>4.5502966511228315E-3</v>
      </c>
    </row>
    <row r="129" spans="2:14" ht="16.5" customHeight="1" thickTop="1" thickBot="1">
      <c r="B129" s="400">
        <f t="shared" si="8"/>
        <v>110</v>
      </c>
      <c r="C129" s="442" t="s">
        <v>173</v>
      </c>
      <c r="D129" s="87" t="s">
        <v>174</v>
      </c>
      <c r="E129" s="443">
        <v>40543</v>
      </c>
      <c r="F129" s="425">
        <v>42510</v>
      </c>
      <c r="G129" s="444">
        <v>1.71</v>
      </c>
      <c r="H129" s="91">
        <v>104.843</v>
      </c>
      <c r="I129" s="91">
        <v>104.068</v>
      </c>
      <c r="J129" s="91">
        <v>103.873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400">
        <f t="shared" si="8"/>
        <v>111</v>
      </c>
      <c r="C130" s="404" t="s">
        <v>175</v>
      </c>
      <c r="D130" s="445" t="s">
        <v>174</v>
      </c>
      <c r="E130" s="412">
        <v>40543</v>
      </c>
      <c r="F130" s="425">
        <v>42510</v>
      </c>
      <c r="G130" s="446">
        <v>0.77600000000000002</v>
      </c>
      <c r="H130" s="91">
        <v>104.328</v>
      </c>
      <c r="I130" s="91">
        <v>102.438</v>
      </c>
      <c r="J130" s="91">
        <v>101.813</v>
      </c>
      <c r="K130" s="181" t="s">
        <v>63</v>
      </c>
      <c r="M130" s="77">
        <f t="shared" ref="M130:M135" si="9">+(J130-I130)/I130</f>
        <v>-6.1012514887053629E-3</v>
      </c>
    </row>
    <row r="131" spans="2:14" ht="16.5" customHeight="1" thickTop="1" thickBot="1">
      <c r="B131" s="400">
        <f t="shared" si="8"/>
        <v>112</v>
      </c>
      <c r="C131" s="447" t="s">
        <v>176</v>
      </c>
      <c r="D131" s="279" t="s">
        <v>81</v>
      </c>
      <c r="E131" s="412">
        <v>38671</v>
      </c>
      <c r="F131" s="425">
        <v>42520</v>
      </c>
      <c r="G131" s="444">
        <v>3.766</v>
      </c>
      <c r="H131" s="313">
        <v>197.77199999999999</v>
      </c>
      <c r="I131" s="313">
        <v>198.41200000000001</v>
      </c>
      <c r="J131" s="313">
        <v>200.08799999999999</v>
      </c>
      <c r="K131" s="175" t="s">
        <v>61</v>
      </c>
      <c r="M131" s="77">
        <f t="shared" si="9"/>
        <v>8.4470697336854004E-3</v>
      </c>
    </row>
    <row r="132" spans="2:14" ht="16.5" customHeight="1" thickTop="1" thickBot="1">
      <c r="B132" s="400">
        <f t="shared" si="8"/>
        <v>113</v>
      </c>
      <c r="C132" s="447" t="s">
        <v>177</v>
      </c>
      <c r="D132" s="279" t="s">
        <v>81</v>
      </c>
      <c r="E132" s="412">
        <v>38671</v>
      </c>
      <c r="F132" s="425">
        <v>42520</v>
      </c>
      <c r="G132" s="421">
        <v>4.7510000000000003</v>
      </c>
      <c r="H132" s="91">
        <v>179.60499999999999</v>
      </c>
      <c r="I132" s="448">
        <v>181.626</v>
      </c>
      <c r="J132" s="448">
        <v>182.59100000000001</v>
      </c>
      <c r="K132" s="175" t="s">
        <v>61</v>
      </c>
      <c r="M132" s="77">
        <f t="shared" si="9"/>
        <v>5.3131159635735154E-3</v>
      </c>
    </row>
    <row r="133" spans="2:14" ht="16.5" customHeight="1" thickTop="1" thickBot="1">
      <c r="B133" s="400">
        <f t="shared" si="8"/>
        <v>114</v>
      </c>
      <c r="C133" s="447" t="s">
        <v>178</v>
      </c>
      <c r="D133" s="279" t="s">
        <v>81</v>
      </c>
      <c r="E133" s="412">
        <v>38671</v>
      </c>
      <c r="F133" s="425">
        <v>42520</v>
      </c>
      <c r="G133" s="421">
        <v>5.4850000000000003</v>
      </c>
      <c r="H133" s="91">
        <v>156.17400000000001</v>
      </c>
      <c r="I133" s="448">
        <v>157.29</v>
      </c>
      <c r="J133" s="448">
        <v>157.92500000000001</v>
      </c>
      <c r="K133" s="175" t="s">
        <v>61</v>
      </c>
      <c r="M133" s="77">
        <f t="shared" si="9"/>
        <v>4.0371288702398074E-3</v>
      </c>
    </row>
    <row r="134" spans="2:14" ht="16.5" customHeight="1" thickTop="1" thickBot="1">
      <c r="B134" s="400">
        <f t="shared" si="8"/>
        <v>115</v>
      </c>
      <c r="C134" s="404" t="s">
        <v>179</v>
      </c>
      <c r="D134" s="279" t="s">
        <v>81</v>
      </c>
      <c r="E134" s="412">
        <v>40014</v>
      </c>
      <c r="F134" s="449" t="s">
        <v>136</v>
      </c>
      <c r="G134" s="413" t="s">
        <v>136</v>
      </c>
      <c r="H134" s="91">
        <v>21.231000000000002</v>
      </c>
      <c r="I134" s="448">
        <v>20.765000000000001</v>
      </c>
      <c r="J134" s="448">
        <v>21.103999999999999</v>
      </c>
      <c r="K134" s="175" t="s">
        <v>61</v>
      </c>
      <c r="M134" s="77">
        <f t="shared" si="9"/>
        <v>1.6325547796773351E-2</v>
      </c>
    </row>
    <row r="135" spans="2:14" ht="16.5" customHeight="1" thickTop="1" thickBot="1">
      <c r="B135" s="400">
        <f t="shared" si="8"/>
        <v>116</v>
      </c>
      <c r="C135" s="404" t="s">
        <v>180</v>
      </c>
      <c r="D135" s="279" t="s">
        <v>81</v>
      </c>
      <c r="E135" s="412">
        <v>40455</v>
      </c>
      <c r="F135" s="425" t="s">
        <v>136</v>
      </c>
      <c r="G135" s="413" t="s">
        <v>136</v>
      </c>
      <c r="H135" s="91">
        <v>147.351</v>
      </c>
      <c r="I135" s="448">
        <v>142.98099999999999</v>
      </c>
      <c r="J135" s="448">
        <v>143.71199999999999</v>
      </c>
      <c r="K135" s="175" t="s">
        <v>61</v>
      </c>
      <c r="M135" s="77">
        <f t="shared" si="9"/>
        <v>5.112567404060641E-3</v>
      </c>
    </row>
    <row r="136" spans="2:14" ht="16.5" customHeight="1" thickTop="1" thickBot="1">
      <c r="B136" s="400">
        <f t="shared" si="8"/>
        <v>117</v>
      </c>
      <c r="C136" s="404" t="s">
        <v>181</v>
      </c>
      <c r="D136" s="279" t="s">
        <v>182</v>
      </c>
      <c r="E136" s="412">
        <v>40240</v>
      </c>
      <c r="F136" s="425">
        <v>42829</v>
      </c>
      <c r="G136" s="413">
        <v>1.244</v>
      </c>
      <c r="H136" s="91">
        <v>124.93899999999999</v>
      </c>
      <c r="I136" s="448">
        <v>123.297</v>
      </c>
      <c r="J136" s="448">
        <v>123.786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400">
        <f t="shared" si="8"/>
        <v>118</v>
      </c>
      <c r="C137" s="418" t="s">
        <v>183</v>
      </c>
      <c r="D137" s="419" t="s">
        <v>135</v>
      </c>
      <c r="E137" s="450">
        <v>40147</v>
      </c>
      <c r="F137" s="425">
        <v>41418</v>
      </c>
      <c r="G137" s="421">
        <v>32.752000000000002</v>
      </c>
      <c r="H137" s="451">
        <v>8930.6139999999996</v>
      </c>
      <c r="I137" s="452">
        <v>9028.152</v>
      </c>
      <c r="J137" s="452">
        <v>8965.848</v>
      </c>
      <c r="K137" s="175" t="s">
        <v>61</v>
      </c>
      <c r="M137" s="77">
        <f>+(J137-I137)/I137</f>
        <v>-6.9010800881509401E-3</v>
      </c>
    </row>
    <row r="138" spans="2:14" ht="16.5" customHeight="1" thickTop="1" thickBot="1">
      <c r="B138" s="400">
        <f t="shared" si="8"/>
        <v>119</v>
      </c>
      <c r="C138" s="453" t="s">
        <v>184</v>
      </c>
      <c r="D138" s="333" t="s">
        <v>117</v>
      </c>
      <c r="E138" s="454">
        <v>41359</v>
      </c>
      <c r="F138" s="250">
        <v>42516</v>
      </c>
      <c r="G138" s="455">
        <v>0.10199999999999999</v>
      </c>
      <c r="H138" s="200">
        <v>8.1509999999999998</v>
      </c>
      <c r="I138" s="456">
        <v>8.1639999999999997</v>
      </c>
      <c r="J138" s="456">
        <v>8.2460000000000004</v>
      </c>
      <c r="K138" s="175" t="s">
        <v>61</v>
      </c>
      <c r="L138" s="457"/>
      <c r="M138" s="77">
        <f>+(J138-I138)/I138</f>
        <v>1.0044096031357268E-2</v>
      </c>
      <c r="N138" s="457"/>
    </row>
    <row r="139" spans="2:14" ht="16.5" customHeight="1" thickTop="1" thickBot="1">
      <c r="B139" s="400">
        <f t="shared" si="8"/>
        <v>120</v>
      </c>
      <c r="C139" s="458" t="s">
        <v>185</v>
      </c>
      <c r="D139" s="459" t="s">
        <v>135</v>
      </c>
      <c r="E139" s="460">
        <v>41984</v>
      </c>
      <c r="F139" s="461" t="s">
        <v>136</v>
      </c>
      <c r="G139" s="462" t="s">
        <v>136</v>
      </c>
      <c r="H139" s="463">
        <v>89.495999999999995</v>
      </c>
      <c r="I139" s="464">
        <v>84.828000000000003</v>
      </c>
      <c r="J139" s="464">
        <v>83.968999999999994</v>
      </c>
      <c r="K139" s="175" t="s">
        <v>61</v>
      </c>
      <c r="M139" s="77">
        <f>+(J139-I139)/I139</f>
        <v>-1.0126373367284492E-2</v>
      </c>
    </row>
    <row r="140" spans="2:14" ht="16.5" customHeight="1" thickTop="1">
      <c r="B140" s="400">
        <f t="shared" si="8"/>
        <v>121</v>
      </c>
      <c r="C140" s="465" t="s">
        <v>186</v>
      </c>
      <c r="D140" s="148" t="s">
        <v>54</v>
      </c>
      <c r="E140" s="466">
        <v>42170</v>
      </c>
      <c r="F140" s="250">
        <v>42851</v>
      </c>
      <c r="G140" s="467">
        <v>17.382000000000001</v>
      </c>
      <c r="H140" s="468">
        <v>999.68799999999999</v>
      </c>
      <c r="I140" s="468">
        <v>965.86800000000005</v>
      </c>
      <c r="J140" s="468">
        <v>951.34699999999998</v>
      </c>
      <c r="K140" s="175"/>
      <c r="M140" s="205"/>
    </row>
    <row r="141" spans="2:14" ht="16.5" customHeight="1">
      <c r="B141" s="400">
        <f t="shared" si="8"/>
        <v>122</v>
      </c>
      <c r="C141" s="469" t="s">
        <v>187</v>
      </c>
      <c r="D141" s="148" t="s">
        <v>10</v>
      </c>
      <c r="E141" s="420">
        <v>42352</v>
      </c>
      <c r="F141" s="470" t="s">
        <v>87</v>
      </c>
      <c r="G141" s="471" t="s">
        <v>188</v>
      </c>
      <c r="H141" s="468">
        <v>5189.6639999999998</v>
      </c>
      <c r="I141" s="468">
        <v>5315.0360000000001</v>
      </c>
      <c r="J141" s="468">
        <v>5345.0649999999996</v>
      </c>
      <c r="K141" s="175"/>
      <c r="M141" s="205"/>
    </row>
    <row r="142" spans="2:14" ht="16.5" customHeight="1" thickBot="1">
      <c r="B142" s="400">
        <f t="shared" si="8"/>
        <v>123</v>
      </c>
      <c r="C142" s="472" t="s">
        <v>189</v>
      </c>
      <c r="D142" s="405" t="s">
        <v>24</v>
      </c>
      <c r="E142" s="473">
        <v>42580</v>
      </c>
      <c r="F142" s="470" t="s">
        <v>87</v>
      </c>
      <c r="G142" s="474" t="s">
        <v>188</v>
      </c>
      <c r="H142" s="475">
        <v>5050.7</v>
      </c>
      <c r="I142" s="476">
        <v>4943.817</v>
      </c>
      <c r="J142" s="476">
        <v>4943.0020000000004</v>
      </c>
      <c r="K142" s="477"/>
      <c r="L142" s="478"/>
      <c r="M142" s="479"/>
      <c r="N142" s="478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31">
        <v>124</v>
      </c>
      <c r="C144" s="480" t="s">
        <v>191</v>
      </c>
      <c r="D144" s="481" t="s">
        <v>133</v>
      </c>
      <c r="E144" s="482">
        <v>42024</v>
      </c>
      <c r="F144" s="482">
        <v>42509</v>
      </c>
      <c r="G144" s="483">
        <v>2.2650000000000001</v>
      </c>
      <c r="H144" s="484">
        <v>111.98099999999999</v>
      </c>
      <c r="I144" s="485">
        <v>113.128</v>
      </c>
      <c r="J144" s="485">
        <v>113.154</v>
      </c>
      <c r="K144" s="69" t="s">
        <v>61</v>
      </c>
      <c r="L144" s="39"/>
      <c r="M144" s="486">
        <f>+(J144-I144)/I144</f>
        <v>2.2982815925320211E-4</v>
      </c>
      <c r="N144" s="39"/>
    </row>
    <row r="145" spans="2:13" ht="16.5" customHeight="1" thickTop="1" thickBot="1">
      <c r="B145" s="487" t="s">
        <v>192</v>
      </c>
      <c r="C145" s="395"/>
      <c r="D145" s="395"/>
      <c r="E145" s="395"/>
      <c r="F145" s="395"/>
      <c r="G145" s="395"/>
      <c r="H145" s="395"/>
      <c r="I145" s="395"/>
      <c r="J145" s="396"/>
      <c r="M145" s="169"/>
    </row>
    <row r="146" spans="2:13" ht="16.5" customHeight="1" thickTop="1" thickBot="1">
      <c r="B146" s="488">
        <v>125</v>
      </c>
      <c r="C146" s="489" t="s">
        <v>193</v>
      </c>
      <c r="D146" s="490" t="s">
        <v>117</v>
      </c>
      <c r="E146" s="491">
        <v>41317</v>
      </c>
      <c r="F146" s="491">
        <v>42516</v>
      </c>
      <c r="G146" s="492">
        <v>0.107</v>
      </c>
      <c r="H146" s="493">
        <v>8.9689999999999994</v>
      </c>
      <c r="I146" s="493">
        <v>9.0920000000000005</v>
      </c>
      <c r="J146" s="493">
        <v>9.1479999999999997</v>
      </c>
      <c r="K146" s="175" t="s">
        <v>61</v>
      </c>
      <c r="M146" s="77">
        <f>+(J146-I146)/I146</f>
        <v>6.1592608886932645E-3</v>
      </c>
    </row>
    <row r="147" spans="2:13" ht="16.5" customHeight="1" thickTop="1" thickBot="1">
      <c r="B147" s="494">
        <v>126</v>
      </c>
      <c r="C147" s="165" t="s">
        <v>194</v>
      </c>
      <c r="D147" s="495" t="s">
        <v>12</v>
      </c>
      <c r="E147" s="496">
        <v>42506</v>
      </c>
      <c r="F147" s="497" t="s">
        <v>136</v>
      </c>
      <c r="G147" s="497" t="s">
        <v>136</v>
      </c>
      <c r="H147" s="498">
        <v>10178.477999999999</v>
      </c>
      <c r="I147" s="498">
        <v>10269.486000000001</v>
      </c>
      <c r="J147" s="498">
        <v>10289.868</v>
      </c>
      <c r="K147" s="175" t="s">
        <v>61</v>
      </c>
      <c r="M147" s="77">
        <f>+(J147-I147)/I147</f>
        <v>1.9847147169780072E-3</v>
      </c>
    </row>
    <row r="148" spans="2:13" s="501" customFormat="1" ht="13.5" customHeight="1" thickTop="1">
      <c r="B148" s="499"/>
      <c r="C148" s="8"/>
      <c r="D148" s="8"/>
      <c r="E148" s="8"/>
      <c r="F148" s="8"/>
      <c r="G148" s="8"/>
      <c r="H148" s="8"/>
      <c r="I148" s="8"/>
      <c r="J148" s="8"/>
      <c r="K148" s="500"/>
    </row>
    <row r="149" spans="2:13" s="501" customFormat="1" ht="13.5" customHeight="1">
      <c r="B149" s="499" t="s">
        <v>195</v>
      </c>
    </row>
    <row r="150" spans="2:13" s="501" customFormat="1" ht="15.75" customHeight="1">
      <c r="B150" s="499" t="s">
        <v>196</v>
      </c>
      <c r="C150" s="8"/>
      <c r="D150" s="502"/>
      <c r="E150" s="503"/>
      <c r="F150" s="504"/>
      <c r="G150" s="503"/>
      <c r="H150" s="503"/>
      <c r="I150" s="503"/>
      <c r="J150" s="505"/>
      <c r="M150" s="506"/>
    </row>
    <row r="151" spans="2:13" s="501" customFormat="1" ht="15.75" customHeight="1">
      <c r="B151" s="499" t="s">
        <v>197</v>
      </c>
      <c r="E151" s="503"/>
      <c r="F151" s="504"/>
      <c r="G151" s="69"/>
      <c r="H151" s="503"/>
      <c r="I151" s="69"/>
      <c r="J151" s="505"/>
      <c r="M151" s="506"/>
    </row>
    <row r="152" spans="2:13" s="501" customFormat="1" ht="15.75" customHeight="1">
      <c r="B152" s="507"/>
      <c r="D152" s="502"/>
      <c r="E152" s="503"/>
      <c r="F152" s="503"/>
      <c r="G152" s="69" t="s">
        <v>198</v>
      </c>
      <c r="H152" s="503"/>
      <c r="I152" s="503"/>
      <c r="J152" s="505"/>
      <c r="M152" s="506"/>
    </row>
    <row r="153" spans="2:13" s="501" customFormat="1" ht="15.75" customHeight="1" thickBot="1">
      <c r="B153" s="507"/>
      <c r="C153" s="502"/>
      <c r="D153" s="502"/>
      <c r="E153" s="503" t="s">
        <v>199</v>
      </c>
      <c r="F153" s="503"/>
      <c r="G153" s="503"/>
      <c r="H153" s="503"/>
      <c r="I153" s="503"/>
      <c r="J153" s="505"/>
      <c r="M153" s="506"/>
    </row>
    <row r="154" spans="2:13" s="501" customFormat="1" ht="15.75" customHeight="1" thickTop="1" thickBot="1">
      <c r="B154" s="507"/>
      <c r="C154" s="502"/>
      <c r="D154" s="502"/>
      <c r="E154" s="503"/>
      <c r="F154" s="503"/>
      <c r="G154" s="508"/>
      <c r="H154" s="508"/>
      <c r="I154" s="503"/>
      <c r="J154" s="505"/>
      <c r="M154" s="506"/>
    </row>
    <row r="155" spans="2:13" s="501" customFormat="1" ht="15.75" customHeight="1" thickTop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 t="s">
        <v>200</v>
      </c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/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 t="s">
        <v>198</v>
      </c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/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9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9"/>
    </row>
    <row r="523" spans="2:13" ht="15.75" customHeight="1">
      <c r="B523" s="499"/>
      <c r="C523" s="8"/>
      <c r="D523" s="8"/>
      <c r="E523" s="8"/>
      <c r="F523" s="8"/>
      <c r="G523" s="8"/>
      <c r="H523" s="8"/>
      <c r="I523" s="8"/>
      <c r="J523" s="509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9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9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9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9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9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9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9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9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9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9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9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9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9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9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9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9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9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9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9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9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9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9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9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9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9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9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9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9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9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9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9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9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9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9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9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9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9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9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9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9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9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9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9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9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9"/>
    </row>
    <row r="569" spans="2:10" ht="15.75" customHeight="1">
      <c r="C569" s="8"/>
      <c r="D569" s="8"/>
      <c r="E569" s="8"/>
      <c r="F569" s="8"/>
      <c r="G569" s="8"/>
      <c r="H569" s="8"/>
      <c r="I569" s="8"/>
      <c r="J569" s="50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2017-05-02T15:07:09Z</dcterms:created>
  <dcterms:modified xsi:type="dcterms:W3CDTF">2017-05-02T15:07:23Z</dcterms:modified>
</cp:coreProperties>
</file>