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06-21" sheetId="1" r:id="rId1"/>
  </sheets>
  <definedNames>
    <definedName name="_xlnm._FilterDatabase" localSheetId="0" hidden="1">'02-06-21'!$A$2:$N$139</definedName>
    <definedName name="_xlnm.Print_Area" localSheetId="0">'02-06-21'!$B$1:$N$140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<sst xmlns="http://schemas.openxmlformats.org/spreadsheetml/2006/main" count="322" uniqueCount="190">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</sst>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7" zoomScaleNormal="100" zoomScaleSheetLayoutView="100" workbookViewId="0">
      <selection activeCell="S15" sqref="S15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203.08500000000001</v>
      </c>
      <c r="J6" s="40">
        <v>203.113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138.66499999999999</v>
      </c>
      <c r="J7" s="50">
        <v>138.685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115.968</v>
      </c>
      <c r="J8" s="55">
        <v>115.98099999999999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124.196</v>
      </c>
      <c r="J9" s="59">
        <v>124.21599999999999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121.369</v>
      </c>
      <c r="J10" s="50">
        <v>121.38200000000001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119.92700000000001</v>
      </c>
      <c r="J11" s="69">
        <v>119.94799999999999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116.52500000000001</v>
      </c>
      <c r="J12" s="59">
        <v>116.539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47.411000000000001</v>
      </c>
      <c r="J13" s="82">
        <v>47.414999999999999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33.835999999999999</v>
      </c>
      <c r="J14" s="86">
        <v>33.841000000000001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114.679</v>
      </c>
      <c r="J15" s="91">
        <v>114.694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17.895</v>
      </c>
      <c r="J17" s="40">
        <v>17.896999999999998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127.908</v>
      </c>
      <c r="J18" s="91">
        <v>127.92100000000001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121.715</v>
      </c>
      <c r="J20" s="69">
        <v>121.732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11.840999999999999</v>
      </c>
      <c r="J21" s="123">
        <v>11.843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170.28200000000001</v>
      </c>
      <c r="J22" s="91">
        <v>170.08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11.798</v>
      </c>
      <c r="J23" s="138">
        <v>11.798999999999999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96.941000000000003</v>
      </c>
      <c r="J24" s="145">
        <v>96.954999999999998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1.891</v>
      </c>
      <c r="J26" s="150">
        <v>1.893</v>
      </c>
      <c r="K26" s="151" t="s">
        <v>47</v>
      </c>
      <c r="L26" s="42"/>
      <c r="M26" s="43">
        <f>+(J26-I26)/I26</f>
        <v>1.057641459545215E-3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64.412000000000006</v>
      </c>
      <c r="J28" s="123">
        <v>64.418000000000006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135.64400000000001</v>
      </c>
      <c r="J29" s="91">
        <v>135.596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107.20099999999999</v>
      </c>
      <c r="J30" s="171">
        <v>107.093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107.876</v>
      </c>
      <c r="J31" s="177">
        <v>107.89100000000001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142.084</v>
      </c>
      <c r="J33" s="40">
        <v>141.99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539.66800000000001</v>
      </c>
      <c r="J34" s="91">
        <v>539.34799999999996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139.297</v>
      </c>
      <c r="J35" s="91">
        <v>139.55000000000001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173.727</v>
      </c>
      <c r="J38" s="50">
        <v>173.387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95.343999999999994</v>
      </c>
      <c r="J39" s="50">
        <v>95.183999999999997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127.601</v>
      </c>
      <c r="J40" s="91">
        <v>127.65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172.66</v>
      </c>
      <c r="J41" s="211">
        <v>172.32900000000001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152.24700000000001</v>
      </c>
      <c r="J42" s="216">
        <v>152.279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23.041</v>
      </c>
      <c r="J43" s="216">
        <v>23.021000000000001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90.671999999999997</v>
      </c>
      <c r="J44" s="227">
        <v>90.775999999999996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2221.1660000000002</v>
      </c>
      <c r="J46" s="235">
        <v>2221.2849999999999</v>
      </c>
      <c r="K46" s="236" t="s">
        <v>73</v>
      </c>
      <c r="M46" s="237">
        <f>+(J46-I46)/I46</f>
        <v>5.3575464418097127E-5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131.35599999999999</v>
      </c>
      <c r="J47" s="242">
        <v>130.98500000000001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223.70400000000001</v>
      </c>
      <c r="J48" s="241">
        <v>223.15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78</v>
      </c>
      <c r="J49" s="241" t="s">
        <v>78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79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2.9889999999999999</v>
      </c>
      <c r="J50" s="123">
        <v>2.9790000000000001</v>
      </c>
      <c r="K50" s="243"/>
      <c r="M50" s="237">
        <f>+(J50-I50)/I50</f>
        <v>-3.3456005352960143E-3</v>
      </c>
    </row>
    <row r="51" spans="1:14" s="9" customFormat="1" ht="17.25" customHeight="1" thickTop="1" thickBot="1">
      <c r="A51" s="11" t="s">
        <v>80</v>
      </c>
      <c r="B51" s="183">
        <f t="shared" si="3"/>
        <v>41</v>
      </c>
      <c r="C51" s="244" t="s">
        <v>81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2.6789999999999998</v>
      </c>
      <c r="J51" s="241">
        <v>2.673</v>
      </c>
      <c r="K51" s="245" t="s">
        <v>47</v>
      </c>
      <c r="M51" s="237">
        <f>+(J51-I51)/I51</f>
        <v>-2.2396416573347458E-3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82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67.204999999999998</v>
      </c>
      <c r="J52" s="251">
        <v>66.850999999999999</v>
      </c>
      <c r="K52" s="243" t="s">
        <v>75</v>
      </c>
      <c r="M52" s="237">
        <f>+(J52-I52)/I52</f>
        <v>-5.2674652183617174E-3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83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1.2789999999999999</v>
      </c>
      <c r="J53" s="256">
        <v>1.282</v>
      </c>
      <c r="K53" s="257" t="s">
        <v>84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85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1.2949999999999999</v>
      </c>
      <c r="J54" s="256">
        <v>1.2929999999999999</v>
      </c>
      <c r="K54" s="257"/>
      <c r="M54" s="259">
        <f>+(J54-I54)/I54</f>
        <v>-1.5444015444015459E-3</v>
      </c>
    </row>
    <row r="55" spans="1:14" s="9" customFormat="1" ht="16.5" customHeight="1">
      <c r="A55" s="11"/>
      <c r="B55" s="183">
        <f t="shared" si="3"/>
        <v>45</v>
      </c>
      <c r="C55" s="244" t="s">
        <v>86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1.2450000000000001</v>
      </c>
      <c r="K55" s="257"/>
      <c r="M55" s="259">
        <f>+(J55-I55)/I55</f>
        <v>0</v>
      </c>
    </row>
    <row r="56" spans="1:14" s="9" customFormat="1" ht="16.5" customHeight="1">
      <c r="A56" s="11"/>
      <c r="B56" s="183">
        <f t="shared" si="3"/>
        <v>46</v>
      </c>
      <c r="C56" s="238" t="s">
        <v>87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1.2230000000000001</v>
      </c>
      <c r="K56" s="257"/>
      <c r="M56" s="259">
        <f>+(J56-I56)/I56</f>
        <v>0</v>
      </c>
    </row>
    <row r="57" spans="1:14" s="9" customFormat="1" ht="16.5" customHeight="1">
      <c r="A57" s="11"/>
      <c r="B57" s="183">
        <f t="shared" si="3"/>
        <v>47</v>
      </c>
      <c r="C57" s="262" t="s">
        <v>88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115.943</v>
      </c>
      <c r="J57" s="123">
        <v>116.004</v>
      </c>
      <c r="K57" s="257"/>
      <c r="M57" s="259">
        <f>+(J57-I57)/I57</f>
        <v>5.2612059374008827E-4</v>
      </c>
    </row>
    <row r="58" spans="1:14" s="9" customFormat="1" ht="16.5" customHeight="1">
      <c r="A58" s="11"/>
      <c r="B58" s="183">
        <f t="shared" si="3"/>
        <v>48</v>
      </c>
      <c r="C58" s="265" t="s">
        <v>89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78</v>
      </c>
      <c r="J58" s="255" t="s">
        <v>78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1203.07</v>
      </c>
      <c r="J59" s="241">
        <v>1199.47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13.706</v>
      </c>
      <c r="J60" s="273">
        <v>13.74</v>
      </c>
      <c r="K60" s="257"/>
      <c r="M60" s="259">
        <f>+(J60-I60)/I60</f>
        <v>2.4806654020137677E-3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10.375999999999999</v>
      </c>
      <c r="J61" s="279">
        <v>10.362</v>
      </c>
      <c r="K61" s="280"/>
      <c r="L61" s="281"/>
      <c r="M61" s="282">
        <f>+(J61-I61)/I61</f>
        <v>-1.3492675404779633E-3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91.561000000000007</v>
      </c>
      <c r="J63" s="50">
        <v>91.349000000000004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106.88</v>
      </c>
      <c r="J69" s="322">
        <v>106.892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99.031999999999996</v>
      </c>
      <c r="J70" s="255">
        <v>99.043999999999997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109.884</v>
      </c>
      <c r="J71" s="123">
        <v>109.9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101.815</v>
      </c>
      <c r="J72" s="336">
        <v>101.82899999999999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103.32299999999999</v>
      </c>
      <c r="J73" s="338">
        <v>103.34099999999999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106.631</v>
      </c>
      <c r="J74" s="338">
        <v>106.645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103.227</v>
      </c>
      <c r="J75" s="255">
        <v>103.242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100.515</v>
      </c>
      <c r="J76" s="338">
        <v>100.52800000000001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104.331</v>
      </c>
      <c r="J77" s="338">
        <v>104.337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103.71599999999999</v>
      </c>
      <c r="J78" s="338">
        <v>103.73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105.44199999999999</v>
      </c>
      <c r="J79" s="338">
        <v>105.458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</v>
      </c>
      <c r="J80" s="338">
        <v>103.711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102.86799999999999</v>
      </c>
      <c r="J81" s="338">
        <v>102.879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102.229</v>
      </c>
      <c r="J82" s="338">
        <v>102.24299999999999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102.05500000000001</v>
      </c>
      <c r="J83" s="338">
        <v>102.06699999999999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100.962</v>
      </c>
      <c r="J84" s="338">
        <v>100.974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104.84</v>
      </c>
      <c r="J85" s="338">
        <v>104.851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101.45</v>
      </c>
      <c r="J86" s="241">
        <v>101.464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100.38200000000001</v>
      </c>
      <c r="J87" s="356">
        <v>100.39400000000001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104.922</v>
      </c>
      <c r="J88" s="360">
        <v>104.932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100.857</v>
      </c>
      <c r="J89" s="367">
        <v>100.867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106.648</v>
      </c>
      <c r="J91" s="40">
        <v>106.66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103.18600000000001</v>
      </c>
      <c r="J92" s="377">
        <v>103.20099999999999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105.621</v>
      </c>
      <c r="J93" s="384">
        <v>105.636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107.545</v>
      </c>
      <c r="J95" s="391">
        <v>107.539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65.069999999999993</v>
      </c>
      <c r="J97" s="403">
        <v>65.17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93.204999999999998</v>
      </c>
      <c r="J98" s="241">
        <v>93.084000000000003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17.753</v>
      </c>
      <c r="J99" s="241">
        <v>17.765999999999998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296.68599999999998</v>
      </c>
      <c r="J100" s="241">
        <v>297.06700000000001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2255.6610000000001</v>
      </c>
      <c r="J101" s="255">
        <v>2257.922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70.549000000000007</v>
      </c>
      <c r="J102" s="338">
        <v>70.67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54.848999999999997</v>
      </c>
      <c r="J103" s="338">
        <v>54.874000000000002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106.04300000000001</v>
      </c>
      <c r="J104" s="416">
        <v>106.087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11.7</v>
      </c>
      <c r="J106" s="428">
        <v>11.702999999999999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13.958</v>
      </c>
      <c r="J107" s="255">
        <v>13.952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16.148</v>
      </c>
      <c r="J108" s="255">
        <v>16.088000000000001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14.007999999999999</v>
      </c>
      <c r="J109" s="255">
        <v>13.97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143.577</v>
      </c>
      <c r="J110" s="255">
        <v>143.56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9.734</v>
      </c>
      <c r="J111" s="261">
        <v>9.7050000000000001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100.181</v>
      </c>
      <c r="J112" s="438">
        <v>100.497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78.481999999999999</v>
      </c>
      <c r="J113" s="255">
        <v>78.316999999999993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79.153000000000006</v>
      </c>
      <c r="J114" s="261">
        <v>79.046000000000006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98.738</v>
      </c>
      <c r="J115" s="261">
        <v>98.912000000000006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94.852000000000004</v>
      </c>
      <c r="J116" s="261">
        <v>94.641000000000005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10.38</v>
      </c>
      <c r="J117" s="255">
        <v>10.368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101.727</v>
      </c>
      <c r="J118" s="255">
        <v>101.43899999999999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148.27199999999999</v>
      </c>
      <c r="J119" s="466">
        <v>148.17400000000001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106.611</v>
      </c>
      <c r="J121" s="475">
        <v>106.58199999999999</v>
      </c>
      <c r="K121" s="257" t="s">
        <v>84</v>
      </c>
      <c r="M121" s="237">
        <f>+(J121-I121)/I121</f>
        <v>-2.720169588504992E-4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118.37</v>
      </c>
      <c r="J122" s="261">
        <v>117.938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122.24</v>
      </c>
      <c r="J123" s="261">
        <v>121.328</v>
      </c>
      <c r="K123" s="236" t="s">
        <v>73</v>
      </c>
      <c r="M123" s="237">
        <f t="shared" ref="M123:M128" si="8">+(J123-I123)/I123</f>
        <v>-7.4607329842931282E-3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198.291</v>
      </c>
      <c r="J124" s="483">
        <v>196.268</v>
      </c>
      <c r="K124" s="243" t="s">
        <v>75</v>
      </c>
      <c r="M124" s="237">
        <f t="shared" si="8"/>
        <v>-1.0202177607657414E-2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181.78899999999999</v>
      </c>
      <c r="J125" s="485">
        <v>179.52</v>
      </c>
      <c r="K125" s="151" t="s">
        <v>75</v>
      </c>
      <c r="L125" s="42"/>
      <c r="M125" s="43">
        <f t="shared" si="8"/>
        <v>-1.2481503281276519E-2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172.20599999999999</v>
      </c>
      <c r="J126" s="485">
        <v>169.203</v>
      </c>
      <c r="K126" s="151" t="s">
        <v>75</v>
      </c>
      <c r="L126" s="42"/>
      <c r="M126" s="43">
        <f t="shared" si="8"/>
        <v>-1.7438416779903057E-2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23.809000000000001</v>
      </c>
      <c r="J127" s="485">
        <v>23.702000000000002</v>
      </c>
      <c r="K127" s="243" t="s">
        <v>75</v>
      </c>
      <c r="M127" s="237">
        <f t="shared" si="8"/>
        <v>-4.4940988701751153E-3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137.11000000000001</v>
      </c>
      <c r="J128" s="485">
        <v>137.684</v>
      </c>
      <c r="K128" s="243" t="s">
        <v>75</v>
      </c>
      <c r="M128" s="237">
        <f t="shared" si="8"/>
        <v>4.1864196630441528E-3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157.893</v>
      </c>
      <c r="J129" s="494">
        <v>156.72</v>
      </c>
      <c r="K129" s="257" t="s">
        <v>84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5517.3530000000001</v>
      </c>
      <c r="J131" s="242">
        <v>5511.6260000000002</v>
      </c>
      <c r="K131" s="243"/>
      <c r="M131" s="259">
        <f t="shared" si="9"/>
        <v>-1.0379977500079951E-3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5695.0429999999997</v>
      </c>
      <c r="J132" s="475">
        <v>5695.7579999999998</v>
      </c>
      <c r="K132" s="513"/>
      <c r="L132" s="514"/>
      <c r="M132" s="515">
        <f t="shared" si="9"/>
        <v>1.2554777900713755E-4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91.54</v>
      </c>
      <c r="J133" s="485">
        <v>90.033000000000001</v>
      </c>
      <c r="K133" s="518"/>
      <c r="L133" s="519"/>
      <c r="M133" s="520">
        <f t="shared" si="9"/>
        <v>-1.6462748525234924E-2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4698.1589999999997</v>
      </c>
      <c r="J134" s="522">
        <v>4688.8819999999996</v>
      </c>
      <c r="K134" s="523"/>
      <c r="L134" s="524"/>
      <c r="M134" s="525">
        <f t="shared" si="9"/>
        <v>-1.9746032435258246E-3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10.385999999999999</v>
      </c>
      <c r="J135" s="485">
        <v>10.39</v>
      </c>
      <c r="K135" s="518"/>
      <c r="L135" s="519"/>
      <c r="M135" s="520">
        <f t="shared" si="9"/>
        <v>3.8513383400744618E-4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171.459</v>
      </c>
      <c r="J136" s="485">
        <v>165.203</v>
      </c>
      <c r="K136" s="518"/>
      <c r="L136" s="519"/>
      <c r="M136" s="520">
        <f t="shared" si="9"/>
        <v>-3.64868569162307E-2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10978.444</v>
      </c>
      <c r="J137" s="535">
        <v>10972.790999999999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125.986</v>
      </c>
      <c r="J139" s="544">
        <v>126.22199999999999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29.25" customHeight="1">
      <c r="B145" s="557" t="s">
        <v>188</v>
      </c>
      <c r="C145" s="558"/>
      <c r="D145" s="549"/>
      <c r="E145" s="550"/>
      <c r="F145" s="550"/>
      <c r="G145" s="550"/>
      <c r="H145" s="551" t="s">
        <v>98</v>
      </c>
      <c r="I145" s="551"/>
      <c r="J145" s="553"/>
      <c r="M145" s="555"/>
    </row>
    <row r="146" spans="2:13" s="554" customFormat="1" ht="15.75" customHeight="1">
      <c r="B146" s="559" t="s">
        <v>189</v>
      </c>
      <c r="C146" s="549"/>
      <c r="D146" s="549"/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 t="s">
        <v>98</v>
      </c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.7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/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 t="s">
        <v>98</v>
      </c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555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554" customFormat="1" ht="15.75" customHeight="1">
      <c r="B501" s="556"/>
      <c r="C501" s="549"/>
      <c r="D501" s="549"/>
      <c r="E501" s="550"/>
      <c r="F501" s="550"/>
      <c r="G501" s="550"/>
      <c r="H501" s="551"/>
      <c r="I501" s="551"/>
      <c r="J501" s="553"/>
      <c r="M501" s="10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56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549"/>
      <c r="D508" s="549"/>
      <c r="E508" s="550"/>
      <c r="F508" s="550"/>
      <c r="G508" s="550"/>
      <c r="H508" s="551"/>
      <c r="I508" s="551"/>
      <c r="J508" s="553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60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60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60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60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60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60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60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60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60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60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60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60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60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60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60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60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60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60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60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60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60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60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60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60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60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60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60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60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60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60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60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60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60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60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60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60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60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60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60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60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60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60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60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60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60"/>
      <c r="K553" s="9"/>
      <c r="L553" s="9"/>
      <c r="M553" s="10"/>
      <c r="N553" s="9"/>
    </row>
    <row r="554" spans="1:14" s="195" customFormat="1" ht="15.75" customHeight="1">
      <c r="A554" s="11"/>
      <c r="B554" s="548"/>
      <c r="C554" s="9"/>
      <c r="D554" s="9"/>
      <c r="E554" s="9"/>
      <c r="F554" s="9"/>
      <c r="G554" s="9"/>
      <c r="H554" s="519"/>
      <c r="I554" s="519"/>
      <c r="J554" s="560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9"/>
      <c r="D555" s="9"/>
      <c r="E555" s="9"/>
      <c r="F555" s="9"/>
      <c r="G555" s="9"/>
      <c r="H555" s="519"/>
      <c r="I555" s="519"/>
      <c r="J555" s="560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s="195" customFormat="1" ht="15.75" customHeight="1">
      <c r="A557" s="11"/>
      <c r="B557" s="556"/>
      <c r="C557" s="549"/>
      <c r="D557" s="549"/>
      <c r="E557" s="550"/>
      <c r="F557" s="550"/>
      <c r="G557" s="550"/>
      <c r="H557" s="551"/>
      <c r="I557" s="551"/>
      <c r="J557" s="55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1"/>
    </row>
    <row r="571" spans="1:14" s="562" customFormat="1" ht="18.75" customHeight="1">
      <c r="B571" s="556"/>
      <c r="C571" s="549"/>
      <c r="D571" s="549"/>
      <c r="E571" s="550"/>
      <c r="F571" s="550"/>
      <c r="G571" s="550"/>
      <c r="H571" s="551"/>
      <c r="I571" s="551"/>
      <c r="J571" s="553"/>
      <c r="K571" s="9"/>
      <c r="L571" s="9"/>
      <c r="M571" s="10"/>
      <c r="N571" s="9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9" customFormat="1" ht="15.75" customHeight="1">
      <c r="A586" s="11"/>
      <c r="B586" s="556"/>
      <c r="C586" s="549"/>
      <c r="D586" s="549"/>
      <c r="E586" s="550"/>
      <c r="F586" s="550"/>
      <c r="G586" s="550"/>
      <c r="H586" s="551"/>
      <c r="I586" s="551"/>
      <c r="J586" s="553"/>
      <c r="M586" s="10"/>
    </row>
    <row r="587" spans="1:14" s="550" customFormat="1" ht="15.75" customHeight="1">
      <c r="A587" s="11"/>
      <c r="B587" s="556"/>
      <c r="C587" s="549"/>
      <c r="D587" s="549"/>
      <c r="H587" s="551"/>
      <c r="I587" s="551"/>
      <c r="J587" s="55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0" t="s">
        <v>98</v>
      </c>
    </row>
    <row r="594" spans="1:14" s="551" customFormat="1" ht="15" customHeight="1">
      <c r="A594" s="11"/>
      <c r="B594" s="556"/>
      <c r="C594" s="549"/>
      <c r="D594" s="549"/>
      <c r="E594" s="550"/>
      <c r="F594" s="550"/>
      <c r="G594" s="550"/>
      <c r="J594" s="553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02-06-21</vt:lpstr>
      <vt:lpstr>'02-06-21'!Zone_d_impression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2021-06-02T13:47:08Z</dcterms:created>
  <dcterms:modified xsi:type="dcterms:W3CDTF">2021-06-02T13:48:00Z</dcterms:modified>
</cp:coreProperties>
</file>