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AEF6F69-B272-4038-94E3-6D4CE7A5347D}" xr6:coauthVersionLast="47" xr6:coauthVersionMax="47" xr10:uidLastSave="{00000000-0000-0000-0000-000000000000}"/>
  <bookViews>
    <workbookView xWindow="-120" yWindow="-120" windowWidth="24240" windowHeight="13140" xr2:uid="{0739527D-5F2C-4D1C-9BD6-0CB8F2484017}"/>
  </bookViews>
  <sheets>
    <sheet name="29-07-2025" sheetId="1" r:id="rId1"/>
  </sheets>
  <definedNames>
    <definedName name="_xlnm._FilterDatabase" localSheetId="0" hidden="1">'29-07-2025'!$A$1:$I$151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<sst xmlns="http://schemas.openxmlformats.org/spreadsheetml/2006/main" count="300" uniqueCount="185">
  <si>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</si>
  <si>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</si>
  <si>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</si>
  <si>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</si>
  <si>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</si>
  <si>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</si>
  <si>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</si>
  <si>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</si>
  <si>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</si>
  <si>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</si>
  <si>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</si>
  <si>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</si>
  <si>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</si>
  <si>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</si>
  <si>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</si>
  <si>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</si>
  <si>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</si>
  <si>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</si>
  <si>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</si>
  <si>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</si>
  <si>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</si>
  <si>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</si>
  <si>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</si>
  <si>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</si>
  <si>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</si>
  <si>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</si>
  <si>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</si>
  <si>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</si>
  <si>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</si>
  <si>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</si>
  <si>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</si>
  <si>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</si>
  <si>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</si>
  <si>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</si>
  <si>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</si>
  <si>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</si>
  <si>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</si>
  <si>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</si>
  <si>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</si>
  <si>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</si>
  <si>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</si>
  <si>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</si>
  <si>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</si>
  <si>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</si>
  <si>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</si>
  <si>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</si>
  <si>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</si>
  <si>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</si>
  <si>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</si>
  <si>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</si>
  <si>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</si>
  <si>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</si>
  <si>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</si>
  <si>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</si>
  <si>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</si>
  <si>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</si>
  <si>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</si>
  <si>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</si>
  <si>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</si>
  <si>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</si>
  <si>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</si>
  <si>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</si>
  <si>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</si>
  <si>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</si>
  <si>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</si>
  <si>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</si>
  <si>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</si>
  <si>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</si>
  <si>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</si>
  <si>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</si>
  <si>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</si>
  <si>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</si>
  <si>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</si>
  <si>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</si>
  <si>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</si>
  <si>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</si>
  <si>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</si>
  <si>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</si>
  <si>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</si>
  <si>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</si>
  <si>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</si>
  <si>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</si>
  <si>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</si>
  <si>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</si>
  <si>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</si>
  <si>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</si>
  <si>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</si>
  <si>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</si>
  <si>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</si>
  <si>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</si>
  <si>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</si>
  <si>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</si>
  <si>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</si>
  <si>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</si>
  <si>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</si>
  <si>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</si>
  <si>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</si>
  <si>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</si>
  <si>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</si>
  <si>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</si>
  <si>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</si>
  <si>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</si>
  <si>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</si>
  <si>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</si>
  <si>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</si>
  <si>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</si>
  <si>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</si>
  <si>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</si>
  <si>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</si>
  <si>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</si>
  <si>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</si>
  <si>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</si>
  <si>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</si>
  <si>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</si>
  <si>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</si>
  <si>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</si>
  <si>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</si>
  <si>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</si>
  <si>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</si>
  <si>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</si>
  <si>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</si>
  <si>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</si>
  <si>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</si>
  <si>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</si>
  <si>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</si>
  <si>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</si>
  <si>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</si>
  <si>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</si>
  <si>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</si>
  <si>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</si>
  <si>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</si>
  <si>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</si>
  <si>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</si>
  <si>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</si>
  <si>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</si>
  <si>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</si>
  <si>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</si>
  <si>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</si>
  <si>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</si>
  <si>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</si>
  <si>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</si>
  <si>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</si>
  <si>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</si>
  <si>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</si>
  <si>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</si>
  <si>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</si>
  <si>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</si>
  <si>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</si>
  <si>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</si>
  <si>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</si>
  <si>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</si>
  <si>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</si>
  <si>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</si>
  <si>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</si>
  <si>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</si>
  <si>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</si>
  <si>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</si>
  <si>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</si>
  <si>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</si>
  <si>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</si>
  <si>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</si>
  <si>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</si>
  <si>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</si>
  <si>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>207,09*4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</si>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</sst>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3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1488FB5F-6CD6-44AD-9CD1-A0A1E0DDDDDE}"/>
    <cellStyle name="Normal_RED-DEC" xfId="3" xr:uid="{B2D335AA-D4AE-4D73-9181-40F8B0CBF171}"/>
    <cellStyle name="Normal_Rendement SICAV" xfId="2" xr:uid="{E0C19E0E-7BAD-4C9B-8270-0E3C42CB0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188C-15B6-4958-B868-1F77007B82EB}">
  <dimension ref="A1:M491"/>
  <sheetViews>
    <sheetView tabSelected="1" topLeftCell="B138" zoomScale="101" zoomScaleNormal="101" workbookViewId="0">
      <selection activeCell="H159" sqref="H15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128.14400000000001</v>
      </c>
      <c r="I6" s="31">
        <v>128.16399999999999</v>
      </c>
      <c r="J6" s="32"/>
    </row>
    <row r="7" spans="1:12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179.36099999999999</v>
      </c>
      <c r="I7" s="38">
        <v>179.39699999999999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147.81700000000001</v>
      </c>
      <c r="I8" s="38">
        <v>147.84100000000001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161.35300000000001</v>
      </c>
      <c r="I9" s="45">
        <v>161.38399999999999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152.857</v>
      </c>
      <c r="I10" s="45">
        <v>152.88399999999999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159.02600000000001</v>
      </c>
      <c r="I11" s="45">
        <v>159.05799999999999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145.37799999999999</v>
      </c>
      <c r="I12" s="54">
        <v>145.39699999999999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59.53</v>
      </c>
      <c r="I13" s="45">
        <v>59.54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43.948</v>
      </c>
      <c r="I14" s="54">
        <v>43.957000000000001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149.30000000000001</v>
      </c>
      <c r="I15" s="54">
        <v>149.328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45">
        <v>130.84700000000001</v>
      </c>
      <c r="I16" s="45">
        <v>130.874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130.46899999999999</v>
      </c>
      <c r="I17" s="45">
        <v>130.495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112.52200000000001</v>
      </c>
      <c r="I18" s="45">
        <v>112.54300000000001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104.53100000000001</v>
      </c>
      <c r="I19" s="45">
        <v>104.54900000000001</v>
      </c>
    </row>
    <row r="20" spans="1:9" s="69" customFormat="1" ht="13.5" thickBot="1" x14ac:dyDescent="0.25">
      <c r="A20" s="77">
        <f t="shared" si="0"/>
        <v>15</v>
      </c>
      <c r="B20" s="78" t="s">
        <v>34</v>
      </c>
      <c r="C20" s="79" t="s">
        <v>35</v>
      </c>
      <c r="D20" s="80">
        <v>45631</v>
      </c>
      <c r="E20" s="81"/>
      <c r="F20" s="82"/>
      <c r="G20" s="83">
        <v>101.361</v>
      </c>
      <c r="H20" s="83">
        <v>105.498</v>
      </c>
      <c r="I20" s="83">
        <v>105.51900000000001</v>
      </c>
    </row>
    <row r="21" spans="1:9" s="69" customFormat="1" ht="16.5" thickTop="1" thickBot="1" x14ac:dyDescent="0.3">
      <c r="A21" s="84" t="s">
        <v>36</v>
      </c>
      <c r="B21" s="85"/>
      <c r="C21" s="85"/>
      <c r="D21" s="85"/>
      <c r="E21" s="85"/>
      <c r="F21" s="85"/>
      <c r="G21" s="85"/>
      <c r="H21" s="85"/>
      <c r="I21" s="86"/>
    </row>
    <row r="22" spans="1:9" s="69" customFormat="1" ht="13.5" thickTop="1" x14ac:dyDescent="0.2">
      <c r="A22" s="87">
        <v>16</v>
      </c>
      <c r="B22" s="88" t="s">
        <v>37</v>
      </c>
      <c r="C22" s="56" t="s">
        <v>35</v>
      </c>
      <c r="D22" s="57">
        <v>39084</v>
      </c>
      <c r="E22" s="58"/>
      <c r="F22" s="59"/>
      <c r="G22" s="89">
        <v>22.120999999999999</v>
      </c>
      <c r="H22" s="89">
        <v>22.908000000000001</v>
      </c>
      <c r="I22" s="89">
        <v>22.914999999999999</v>
      </c>
    </row>
    <row r="23" spans="1:9" s="69" customFormat="1" ht="12.75" x14ac:dyDescent="0.2">
      <c r="A23" s="90">
        <f t="shared" ref="A23:A31" si="1">+A22+1</f>
        <v>17</v>
      </c>
      <c r="B23" s="91" t="s">
        <v>38</v>
      </c>
      <c r="C23" s="92" t="s">
        <v>39</v>
      </c>
      <c r="D23" s="93">
        <v>42003</v>
      </c>
      <c r="E23" s="94"/>
      <c r="F23" s="59"/>
      <c r="G23" s="95">
        <v>153.803</v>
      </c>
      <c r="H23" s="95">
        <v>159.11099999999999</v>
      </c>
      <c r="I23" s="95">
        <v>159.143</v>
      </c>
    </row>
    <row r="24" spans="1:9" s="69" customFormat="1" ht="12.75" x14ac:dyDescent="0.2">
      <c r="A24" s="90">
        <f>+A23+1</f>
        <v>18</v>
      </c>
      <c r="B24" s="96" t="s">
        <v>40</v>
      </c>
      <c r="C24" s="97" t="s">
        <v>41</v>
      </c>
      <c r="D24" s="98">
        <v>43054</v>
      </c>
      <c r="E24" s="99"/>
      <c r="F24" s="59"/>
      <c r="G24" s="100">
        <v>147.50200000000001</v>
      </c>
      <c r="H24" s="100">
        <v>151.90799999999999</v>
      </c>
      <c r="I24" s="100">
        <v>151.92699999999999</v>
      </c>
    </row>
    <row r="25" spans="1:9" s="69" customFormat="1" ht="12.75" x14ac:dyDescent="0.2">
      <c r="A25" s="101">
        <f t="shared" si="1"/>
        <v>19</v>
      </c>
      <c r="B25" s="102" t="s">
        <v>42</v>
      </c>
      <c r="C25" s="103" t="s">
        <v>43</v>
      </c>
      <c r="D25" s="72">
        <v>42195</v>
      </c>
      <c r="E25" s="104"/>
      <c r="F25" s="42"/>
      <c r="G25" s="100">
        <v>14.047000000000001</v>
      </c>
      <c r="H25" s="54">
        <v>14.502000000000001</v>
      </c>
      <c r="I25" s="54">
        <v>14.504</v>
      </c>
    </row>
    <row r="26" spans="1:9" s="69" customFormat="1" ht="12.75" x14ac:dyDescent="0.2">
      <c r="A26" s="101">
        <f t="shared" si="1"/>
        <v>20</v>
      </c>
      <c r="B26" s="105" t="s">
        <v>44</v>
      </c>
      <c r="C26" s="106" t="s">
        <v>45</v>
      </c>
      <c r="D26" s="48">
        <v>39175</v>
      </c>
      <c r="E26" s="107"/>
      <c r="F26" s="108"/>
      <c r="G26" s="100">
        <v>213.11199999999999</v>
      </c>
      <c r="H26" s="100">
        <v>221.23099999999999</v>
      </c>
      <c r="I26" s="100">
        <v>221.27500000000001</v>
      </c>
    </row>
    <row r="27" spans="1:9" s="69" customFormat="1" ht="12.75" x14ac:dyDescent="0.2">
      <c r="A27" s="101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100">
        <v>120.22799999999999</v>
      </c>
      <c r="H27" s="100">
        <v>124.191</v>
      </c>
      <c r="I27" s="100">
        <v>124.214</v>
      </c>
    </row>
    <row r="28" spans="1:9" s="69" customFormat="1" ht="12.75" x14ac:dyDescent="0.2">
      <c r="A28" s="101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100">
        <v>125.08799999999999</v>
      </c>
      <c r="H28" s="100">
        <v>129.66900000000001</v>
      </c>
      <c r="I28" s="100">
        <v>129.69300000000001</v>
      </c>
    </row>
    <row r="29" spans="1:9" s="69" customFormat="1" ht="12.75" x14ac:dyDescent="0.2">
      <c r="A29" s="101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100">
        <v>17.434999999999999</v>
      </c>
      <c r="H29" s="100">
        <v>18.111000000000001</v>
      </c>
      <c r="I29" s="100">
        <v>18.114999999999998</v>
      </c>
    </row>
    <row r="30" spans="1:9" s="69" customFormat="1" ht="12.75" x14ac:dyDescent="0.2">
      <c r="A30" s="101">
        <f t="shared" si="1"/>
        <v>24</v>
      </c>
      <c r="B30" s="40" t="s">
        <v>51</v>
      </c>
      <c r="C30" s="41" t="s">
        <v>35</v>
      </c>
      <c r="D30" s="119">
        <v>45181</v>
      </c>
      <c r="E30" s="120"/>
      <c r="F30" s="42"/>
      <c r="G30" s="121">
        <v>110.791</v>
      </c>
      <c r="H30" s="121">
        <v>115.298</v>
      </c>
      <c r="I30" s="121">
        <v>115.333</v>
      </c>
    </row>
    <row r="31" spans="1:9" s="69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110.494</v>
      </c>
      <c r="I31" s="121">
        <v>110.527</v>
      </c>
    </row>
    <row r="32" spans="1:9" s="69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9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2.4420000000000002</v>
      </c>
      <c r="I33" s="121">
        <v>2.4449999999999998</v>
      </c>
    </row>
    <row r="34" spans="1:9" s="69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9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81.938000000000002</v>
      </c>
      <c r="I35" s="142">
        <v>81.861999999999995</v>
      </c>
    </row>
    <row r="36" spans="1:9" s="69" customFormat="1" ht="12.75" x14ac:dyDescent="0.2">
      <c r="A36" s="143">
        <f>+A35+1</f>
        <v>28</v>
      </c>
      <c r="B36" s="52" t="s">
        <v>59</v>
      </c>
      <c r="C36" s="27" t="s">
        <v>9</v>
      </c>
      <c r="D36" s="144">
        <v>34449</v>
      </c>
      <c r="E36" s="145"/>
      <c r="F36" s="42"/>
      <c r="G36" s="38">
        <v>158.30099999999999</v>
      </c>
      <c r="H36" s="38">
        <v>169.27500000000001</v>
      </c>
      <c r="I36" s="38">
        <v>169.39699999999999</v>
      </c>
    </row>
    <row r="37" spans="1:9" s="69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2"/>
      <c r="G37" s="38">
        <v>114.137</v>
      </c>
      <c r="H37" s="38">
        <v>131.51499999999999</v>
      </c>
      <c r="I37" s="38">
        <v>131.33500000000001</v>
      </c>
    </row>
    <row r="38" spans="1:9" s="69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2"/>
      <c r="G38" s="154">
        <v>131.81299999999999</v>
      </c>
      <c r="H38" s="154">
        <v>136.125</v>
      </c>
      <c r="I38" s="154">
        <v>136.15100000000001</v>
      </c>
    </row>
    <row r="39" spans="1:9" s="69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9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38">
        <v>167.73599999999999</v>
      </c>
      <c r="H40" s="38">
        <v>184.685</v>
      </c>
      <c r="I40" s="38">
        <v>184.572</v>
      </c>
    </row>
    <row r="41" spans="1:9" s="69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9"/>
      <c r="G41" s="38">
        <v>628.03300000000002</v>
      </c>
      <c r="H41" s="38">
        <v>676.01700000000005</v>
      </c>
      <c r="I41" s="38">
        <v>676.10500000000002</v>
      </c>
    </row>
    <row r="42" spans="1:9" s="69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38">
        <v>149.42599999999999</v>
      </c>
      <c r="H42" s="38">
        <v>152.68899999999999</v>
      </c>
      <c r="I42" s="38">
        <v>151.07499999999999</v>
      </c>
    </row>
    <row r="43" spans="1:9" s="69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7">
        <v>209.13200000000001</v>
      </c>
      <c r="I43" s="167">
        <v>208.12700000000001</v>
      </c>
    </row>
    <row r="44" spans="1:9" s="69" customFormat="1" ht="12.75" x14ac:dyDescent="0.2">
      <c r="A44" s="160">
        <f t="shared" si="2"/>
        <v>35</v>
      </c>
      <c r="B44" s="166" t="s">
        <v>69</v>
      </c>
      <c r="C44" s="168" t="s">
        <v>9</v>
      </c>
      <c r="D44" s="162">
        <v>40427</v>
      </c>
      <c r="E44" s="163"/>
      <c r="F44" s="165"/>
      <c r="G44" s="38">
        <v>115.011</v>
      </c>
      <c r="H44" s="38">
        <v>134.21799999999999</v>
      </c>
      <c r="I44" s="38">
        <v>134.59299999999999</v>
      </c>
    </row>
    <row r="45" spans="1:9" s="69" customFormat="1" ht="12.75" x14ac:dyDescent="0.2">
      <c r="A45" s="160">
        <f t="shared" si="2"/>
        <v>36</v>
      </c>
      <c r="B45" s="161" t="s">
        <v>70</v>
      </c>
      <c r="C45" s="169" t="s">
        <v>9</v>
      </c>
      <c r="D45" s="170">
        <v>40672</v>
      </c>
      <c r="E45" s="171"/>
      <c r="F45" s="165"/>
      <c r="G45" s="38">
        <v>162.16399999999999</v>
      </c>
      <c r="H45" s="38">
        <v>180.25700000000001</v>
      </c>
      <c r="I45" s="38">
        <v>179.57499999999999</v>
      </c>
    </row>
    <row r="46" spans="1:9" s="69" customFormat="1" ht="12.75" x14ac:dyDescent="0.2">
      <c r="A46" s="160">
        <f t="shared" si="2"/>
        <v>37</v>
      </c>
      <c r="B46" s="161" t="s">
        <v>71</v>
      </c>
      <c r="C46" s="172" t="s">
        <v>39</v>
      </c>
      <c r="D46" s="162">
        <v>42003</v>
      </c>
      <c r="E46" s="163"/>
      <c r="F46" s="165"/>
      <c r="G46" s="167">
        <v>191.26300000000001</v>
      </c>
      <c r="H46" s="167">
        <v>212.529</v>
      </c>
      <c r="I46" s="167">
        <v>212.59700000000001</v>
      </c>
    </row>
    <row r="47" spans="1:9" s="69" customFormat="1" ht="12.75" x14ac:dyDescent="0.2">
      <c r="A47" s="160">
        <f t="shared" si="2"/>
        <v>38</v>
      </c>
      <c r="B47" s="173" t="s">
        <v>72</v>
      </c>
      <c r="C47" s="174" t="s">
        <v>39</v>
      </c>
      <c r="D47" s="175">
        <v>42003</v>
      </c>
      <c r="E47" s="171"/>
      <c r="F47" s="165"/>
      <c r="G47" s="167">
        <v>174.69900000000001</v>
      </c>
      <c r="H47" s="38">
        <v>193.72800000000001</v>
      </c>
      <c r="I47" s="38">
        <v>193.61</v>
      </c>
    </row>
    <row r="48" spans="1:9" s="69" customFormat="1" ht="12.75" x14ac:dyDescent="0.2">
      <c r="A48" s="160">
        <f t="shared" si="2"/>
        <v>39</v>
      </c>
      <c r="B48" s="176" t="s">
        <v>73</v>
      </c>
      <c r="C48" s="177" t="s">
        <v>9</v>
      </c>
      <c r="D48" s="178">
        <v>39237</v>
      </c>
      <c r="E48" s="179"/>
      <c r="F48" s="108"/>
      <c r="G48" s="167">
        <v>28.699000000000002</v>
      </c>
      <c r="H48" s="167">
        <v>33.918999999999997</v>
      </c>
      <c r="I48" s="167">
        <v>33.848999999999997</v>
      </c>
    </row>
    <row r="49" spans="1:10" s="69" customFormat="1" ht="12.75" x14ac:dyDescent="0.2">
      <c r="A49" s="160">
        <f t="shared" si="2"/>
        <v>40</v>
      </c>
      <c r="B49" s="180" t="s">
        <v>74</v>
      </c>
      <c r="C49" s="181" t="s">
        <v>14</v>
      </c>
      <c r="D49" s="182">
        <v>42388</v>
      </c>
      <c r="E49" s="183"/>
      <c r="F49" s="108"/>
      <c r="G49" s="167">
        <v>107.771</v>
      </c>
      <c r="H49" s="167">
        <v>113.69199999999999</v>
      </c>
      <c r="I49" s="167">
        <v>113.667</v>
      </c>
    </row>
    <row r="50" spans="1:10" s="69" customFormat="1" ht="12.75" x14ac:dyDescent="0.2">
      <c r="A50" s="160">
        <f t="shared" si="2"/>
        <v>41</v>
      </c>
      <c r="B50" s="184" t="s">
        <v>75</v>
      </c>
      <c r="C50" s="185" t="s">
        <v>76</v>
      </c>
      <c r="D50" s="186">
        <v>44680</v>
      </c>
      <c r="E50" s="187"/>
      <c r="F50" s="188"/>
      <c r="G50" s="167">
        <v>1.1910000000000001</v>
      </c>
      <c r="H50" s="167">
        <v>1.3240000000000001</v>
      </c>
      <c r="I50" s="167">
        <v>1.323</v>
      </c>
    </row>
    <row r="51" spans="1:10" s="69" customFormat="1" ht="12.75" x14ac:dyDescent="0.2">
      <c r="A51" s="160">
        <v>42</v>
      </c>
      <c r="B51" s="189" t="s">
        <v>77</v>
      </c>
      <c r="C51" s="190" t="s">
        <v>76</v>
      </c>
      <c r="D51" s="191">
        <v>44680</v>
      </c>
      <c r="E51" s="192"/>
      <c r="F51" s="188"/>
      <c r="G51" s="167">
        <v>1.236</v>
      </c>
      <c r="H51" s="167">
        <v>1.4259999999999999</v>
      </c>
      <c r="I51" s="167">
        <v>1.427</v>
      </c>
    </row>
    <row r="52" spans="1:10" s="69" customFormat="1" ht="13.5" thickBot="1" x14ac:dyDescent="0.25">
      <c r="A52" s="193">
        <v>43</v>
      </c>
      <c r="B52" s="194" t="s">
        <v>78</v>
      </c>
      <c r="C52" s="195" t="s">
        <v>45</v>
      </c>
      <c r="D52" s="196">
        <v>45743</v>
      </c>
      <c r="E52" s="197"/>
      <c r="F52" s="42"/>
      <c r="G52" s="154" t="s">
        <v>79</v>
      </c>
      <c r="H52" s="167">
        <v>103.104</v>
      </c>
      <c r="I52" s="167">
        <v>103.28400000000001</v>
      </c>
    </row>
    <row r="53" spans="1:10" s="69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10" s="69" customFormat="1" ht="13.5" thickTop="1" x14ac:dyDescent="0.2">
      <c r="A54" s="198">
        <v>44</v>
      </c>
      <c r="B54" s="199" t="s">
        <v>81</v>
      </c>
      <c r="C54" s="200" t="s">
        <v>64</v>
      </c>
      <c r="D54" s="201">
        <v>38022</v>
      </c>
      <c r="E54" s="202"/>
      <c r="F54" s="203"/>
      <c r="G54" s="31">
        <v>2694.5410000000002</v>
      </c>
      <c r="H54" s="31">
        <v>2871.308</v>
      </c>
      <c r="I54" s="31">
        <v>2875.7840000000001</v>
      </c>
    </row>
    <row r="55" spans="1:10" s="69" customFormat="1" ht="12.75" x14ac:dyDescent="0.2">
      <c r="A55" s="198">
        <f t="shared" ref="A55:A65" si="3">A54+1</f>
        <v>45</v>
      </c>
      <c r="B55" s="204" t="s">
        <v>82</v>
      </c>
      <c r="C55" s="205" t="s">
        <v>67</v>
      </c>
      <c r="D55" s="201">
        <v>39937</v>
      </c>
      <c r="E55" s="202"/>
      <c r="F55" s="206"/>
      <c r="G55" s="167">
        <v>266.27999999999997</v>
      </c>
      <c r="H55" s="167">
        <v>312.536</v>
      </c>
      <c r="I55" s="167">
        <v>317.57499999999999</v>
      </c>
    </row>
    <row r="56" spans="1:10" s="69" customFormat="1" ht="12.75" x14ac:dyDescent="0.2">
      <c r="A56" s="198">
        <f t="shared" si="3"/>
        <v>46</v>
      </c>
      <c r="B56" s="199" t="s">
        <v>83</v>
      </c>
      <c r="C56" s="205" t="s">
        <v>56</v>
      </c>
      <c r="D56" s="201">
        <v>38740</v>
      </c>
      <c r="E56" s="202"/>
      <c r="F56" s="206"/>
      <c r="G56" s="207">
        <v>3.5070000000000001</v>
      </c>
      <c r="H56" s="207">
        <v>3.9710000000000001</v>
      </c>
      <c r="I56" s="207">
        <v>3.9969999999999999</v>
      </c>
    </row>
    <row r="57" spans="1:10" s="69" customFormat="1" ht="12.75" x14ac:dyDescent="0.2">
      <c r="A57" s="198">
        <f t="shared" si="3"/>
        <v>47</v>
      </c>
      <c r="B57" s="199" t="s">
        <v>84</v>
      </c>
      <c r="C57" s="205" t="s">
        <v>56</v>
      </c>
      <c r="D57" s="201">
        <v>38740</v>
      </c>
      <c r="E57" s="202"/>
      <c r="F57" s="206"/>
      <c r="G57" s="207">
        <v>3.1040000000000001</v>
      </c>
      <c r="H57" s="207">
        <v>3.4390000000000001</v>
      </c>
      <c r="I57" s="207">
        <v>3.4569999999999999</v>
      </c>
    </row>
    <row r="58" spans="1:10" s="69" customFormat="1" ht="14.25" x14ac:dyDescent="0.2">
      <c r="A58" s="198">
        <f t="shared" si="3"/>
        <v>48</v>
      </c>
      <c r="B58" s="208" t="s">
        <v>85</v>
      </c>
      <c r="C58" s="209" t="s">
        <v>43</v>
      </c>
      <c r="D58" s="210">
        <v>41984</v>
      </c>
      <c r="E58" s="211"/>
      <c r="F58" s="212"/>
      <c r="G58" s="207">
        <v>50.085999999999999</v>
      </c>
      <c r="H58" s="207">
        <v>55.231000000000002</v>
      </c>
      <c r="I58" s="207">
        <v>57.712000000000003</v>
      </c>
      <c r="J58" s="213"/>
    </row>
    <row r="59" spans="1:10" s="69" customFormat="1" ht="12.75" x14ac:dyDescent="0.2">
      <c r="A59" s="198">
        <f t="shared" si="3"/>
        <v>49</v>
      </c>
      <c r="B59" s="204" t="s">
        <v>86</v>
      </c>
      <c r="C59" s="181" t="s">
        <v>22</v>
      </c>
      <c r="D59" s="214">
        <v>42087</v>
      </c>
      <c r="E59" s="202"/>
      <c r="F59" s="206"/>
      <c r="G59" s="215">
        <v>1.51</v>
      </c>
      <c r="H59" s="215">
        <v>1.5469999999999999</v>
      </c>
      <c r="I59" s="215">
        <v>1.5489999999999999</v>
      </c>
    </row>
    <row r="60" spans="1:10" s="69" customFormat="1" ht="12.75" x14ac:dyDescent="0.2">
      <c r="A60" s="198">
        <f t="shared" si="3"/>
        <v>50</v>
      </c>
      <c r="B60" s="199" t="s">
        <v>87</v>
      </c>
      <c r="C60" s="181" t="s">
        <v>22</v>
      </c>
      <c r="D60" s="214">
        <v>42087</v>
      </c>
      <c r="E60" s="202"/>
      <c r="F60" s="206"/>
      <c r="G60" s="38">
        <v>1.3440000000000001</v>
      </c>
      <c r="H60" s="38">
        <v>1.512</v>
      </c>
      <c r="I60" s="38">
        <v>1.518</v>
      </c>
    </row>
    <row r="61" spans="1:10" s="69" customFormat="1" ht="12.75" x14ac:dyDescent="0.2">
      <c r="A61" s="198">
        <f t="shared" si="3"/>
        <v>51</v>
      </c>
      <c r="B61" s="204" t="s">
        <v>88</v>
      </c>
      <c r="C61" s="181" t="s">
        <v>22</v>
      </c>
      <c r="D61" s="214">
        <v>42087</v>
      </c>
      <c r="E61" s="202"/>
      <c r="F61" s="216"/>
      <c r="G61" s="167">
        <v>1.3660000000000001</v>
      </c>
      <c r="H61" s="167">
        <v>1.5669999999999999</v>
      </c>
      <c r="I61" s="167">
        <v>1.5720000000000001</v>
      </c>
    </row>
    <row r="62" spans="1:10" s="69" customFormat="1" ht="12.75" x14ac:dyDescent="0.2">
      <c r="A62" s="198">
        <f t="shared" si="3"/>
        <v>52</v>
      </c>
      <c r="B62" s="217" t="s">
        <v>89</v>
      </c>
      <c r="C62" s="218" t="s">
        <v>18</v>
      </c>
      <c r="D62" s="219">
        <v>42874</v>
      </c>
      <c r="E62" s="220"/>
      <c r="F62" s="42"/>
      <c r="G62" s="215">
        <v>17.98</v>
      </c>
      <c r="H62" s="215">
        <v>20.228999999999999</v>
      </c>
      <c r="I62" s="215">
        <v>20.361999999999998</v>
      </c>
    </row>
    <row r="63" spans="1:10" s="69" customFormat="1" ht="12.75" x14ac:dyDescent="0.2">
      <c r="A63" s="198">
        <f t="shared" si="3"/>
        <v>53</v>
      </c>
      <c r="B63" s="221" t="s">
        <v>90</v>
      </c>
      <c r="C63" s="222" t="s">
        <v>9</v>
      </c>
      <c r="D63" s="223">
        <v>43045</v>
      </c>
      <c r="E63" s="224"/>
      <c r="F63" s="42"/>
      <c r="G63" s="215">
        <v>13.154</v>
      </c>
      <c r="H63" s="215">
        <v>15.973000000000001</v>
      </c>
      <c r="I63" s="215">
        <v>16.355</v>
      </c>
    </row>
    <row r="64" spans="1:10" s="69" customFormat="1" ht="12.75" x14ac:dyDescent="0.2">
      <c r="A64" s="198">
        <f t="shared" si="3"/>
        <v>54</v>
      </c>
      <c r="B64" s="225" t="s">
        <v>91</v>
      </c>
      <c r="C64" s="226" t="s">
        <v>18</v>
      </c>
      <c r="D64" s="227">
        <v>44368</v>
      </c>
      <c r="E64" s="224"/>
      <c r="F64" s="42"/>
      <c r="G64" s="228">
        <v>18.288</v>
      </c>
      <c r="H64" s="228">
        <v>20.818000000000001</v>
      </c>
      <c r="I64" s="228">
        <v>20.984999999999999</v>
      </c>
    </row>
    <row r="65" spans="1:12" s="69" customFormat="1" ht="13.5" thickBot="1" x14ac:dyDescent="0.25">
      <c r="A65" s="198">
        <f t="shared" si="3"/>
        <v>55</v>
      </c>
      <c r="B65" s="229" t="s">
        <v>92</v>
      </c>
      <c r="C65" s="230" t="s">
        <v>9</v>
      </c>
      <c r="D65" s="231">
        <v>45033</v>
      </c>
      <c r="E65" s="232"/>
      <c r="F65" s="233"/>
      <c r="G65" s="234">
        <v>5750.2730000000001</v>
      </c>
      <c r="H65" s="234">
        <v>6308.96</v>
      </c>
      <c r="I65" s="234">
        <v>6356.8689999999997</v>
      </c>
    </row>
    <row r="66" spans="1:12" s="69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2" s="69" customFormat="1" ht="14.25" thickTop="1" thickBot="1" x14ac:dyDescent="0.25">
      <c r="A67" s="235">
        <v>56</v>
      </c>
      <c r="B67" s="236" t="s">
        <v>94</v>
      </c>
      <c r="C67" s="132" t="s">
        <v>12</v>
      </c>
      <c r="D67" s="237">
        <v>36626</v>
      </c>
      <c r="E67" s="238"/>
      <c r="F67" s="239"/>
      <c r="G67" s="240">
        <v>105.131</v>
      </c>
      <c r="H67" s="240">
        <v>127.319</v>
      </c>
      <c r="I67" s="240">
        <v>127.392</v>
      </c>
    </row>
    <row r="68" spans="1:12" s="69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2" s="69" customFormat="1" ht="14.25" thickTop="1" thickBot="1" x14ac:dyDescent="0.25">
      <c r="A69" s="241">
        <v>57</v>
      </c>
      <c r="B69" s="242" t="s">
        <v>96</v>
      </c>
      <c r="C69" s="243" t="s">
        <v>56</v>
      </c>
      <c r="D69" s="244">
        <v>40071</v>
      </c>
      <c r="E69" s="245"/>
      <c r="F69" s="246"/>
      <c r="G69" s="247">
        <v>1.4239999999999999</v>
      </c>
      <c r="H69" s="247">
        <v>1.7030000000000001</v>
      </c>
      <c r="I69" s="247">
        <v>1.738</v>
      </c>
    </row>
    <row r="70" spans="1:12" s="69" customFormat="1" ht="14.25" thickTop="1" thickBot="1" x14ac:dyDescent="0.25">
      <c r="A70" s="248" t="s">
        <v>0</v>
      </c>
      <c r="B70" s="249"/>
      <c r="C70" s="250" t="s">
        <v>1</v>
      </c>
      <c r="D70" s="251" t="s">
        <v>2</v>
      </c>
      <c r="E70" s="252" t="s">
        <v>97</v>
      </c>
      <c r="F70" s="253"/>
      <c r="G70" s="254" t="s">
        <v>3</v>
      </c>
      <c r="H70" s="255" t="s">
        <v>4</v>
      </c>
      <c r="I70" s="256" t="s">
        <v>5</v>
      </c>
    </row>
    <row r="71" spans="1:12" s="69" customFormat="1" ht="12.75" x14ac:dyDescent="0.2">
      <c r="A71" s="257"/>
      <c r="B71" s="258"/>
      <c r="C71" s="259"/>
      <c r="D71" s="260"/>
      <c r="E71" s="261" t="s">
        <v>98</v>
      </c>
      <c r="F71" s="262" t="s">
        <v>99</v>
      </c>
      <c r="G71" s="263"/>
      <c r="H71" s="264"/>
      <c r="I71" s="265"/>
    </row>
    <row r="72" spans="1:12" s="69" customFormat="1" ht="13.5" thickBot="1" x14ac:dyDescent="0.25">
      <c r="A72" s="266"/>
      <c r="B72" s="267"/>
      <c r="C72" s="268"/>
      <c r="D72" s="269"/>
      <c r="E72" s="270"/>
      <c r="F72" s="271"/>
      <c r="G72" s="272"/>
      <c r="H72" s="273"/>
      <c r="I72" s="274"/>
    </row>
    <row r="73" spans="1:12" s="69" customFormat="1" ht="14.25" thickTop="1" thickBot="1" x14ac:dyDescent="0.25">
      <c r="A73" s="275" t="s">
        <v>100</v>
      </c>
      <c r="B73" s="276"/>
      <c r="C73" s="276"/>
      <c r="D73" s="276"/>
      <c r="E73" s="276"/>
      <c r="F73" s="276"/>
      <c r="G73" s="276"/>
      <c r="H73" s="276"/>
      <c r="I73" s="277"/>
    </row>
    <row r="74" spans="1:12" s="69" customFormat="1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2" s="69" customFormat="1" ht="13.5" thickTop="1" x14ac:dyDescent="0.2">
      <c r="A75" s="281">
        <v>58</v>
      </c>
      <c r="B75" s="282" t="s">
        <v>103</v>
      </c>
      <c r="C75" s="283" t="s">
        <v>35</v>
      </c>
      <c r="D75" s="284">
        <v>36831</v>
      </c>
      <c r="E75" s="285">
        <v>45799</v>
      </c>
      <c r="F75" s="286">
        <v>5.07</v>
      </c>
      <c r="G75" s="287">
        <v>114.248</v>
      </c>
      <c r="H75" s="287">
        <v>112.70699999999999</v>
      </c>
      <c r="I75" s="287">
        <v>112.726</v>
      </c>
    </row>
    <row r="76" spans="1:12" s="69" customFormat="1" ht="12.75" x14ac:dyDescent="0.2">
      <c r="A76" s="288">
        <f t="shared" ref="A76:A91" si="4">A75+1</f>
        <v>59</v>
      </c>
      <c r="B76" s="289" t="s">
        <v>104</v>
      </c>
      <c r="C76" s="290" t="s">
        <v>22</v>
      </c>
      <c r="D76" s="291">
        <v>101.60599999999999</v>
      </c>
      <c r="E76" s="292">
        <v>45792</v>
      </c>
      <c r="F76" s="286">
        <v>5.6429999999999998</v>
      </c>
      <c r="G76" s="167">
        <v>102.01300000000001</v>
      </c>
      <c r="H76" s="167">
        <v>99.936000000000007</v>
      </c>
      <c r="I76" s="167">
        <v>99.956000000000003</v>
      </c>
    </row>
    <row r="77" spans="1:12" s="69" customFormat="1" ht="12.75" x14ac:dyDescent="0.2">
      <c r="A77" s="288">
        <f t="shared" si="4"/>
        <v>60</v>
      </c>
      <c r="B77" s="293" t="s">
        <v>105</v>
      </c>
      <c r="C77" s="218" t="s">
        <v>22</v>
      </c>
      <c r="D77" s="285">
        <v>38847</v>
      </c>
      <c r="E77" s="285">
        <v>45799</v>
      </c>
      <c r="F77" s="286">
        <v>7.4980000000000002</v>
      </c>
      <c r="G77" s="167">
        <v>109.949</v>
      </c>
      <c r="H77" s="167">
        <v>106.59099999999999</v>
      </c>
      <c r="I77" s="167">
        <v>106.61199999999999</v>
      </c>
    </row>
    <row r="78" spans="1:12" s="69" customFormat="1" ht="12.75" x14ac:dyDescent="0.2">
      <c r="A78" s="288">
        <f t="shared" si="4"/>
        <v>61</v>
      </c>
      <c r="B78" s="293" t="s">
        <v>106</v>
      </c>
      <c r="C78" s="218" t="s">
        <v>49</v>
      </c>
      <c r="D78" s="285">
        <v>36831</v>
      </c>
      <c r="E78" s="285">
        <v>45796</v>
      </c>
      <c r="F78" s="286">
        <v>6.2409999999999997</v>
      </c>
      <c r="G78" s="167">
        <v>107.369</v>
      </c>
      <c r="H78" s="167">
        <v>104.303</v>
      </c>
      <c r="I78" s="167">
        <v>104.32</v>
      </c>
    </row>
    <row r="79" spans="1:12" s="69" customFormat="1" ht="15.75" x14ac:dyDescent="0.25">
      <c r="A79" s="288">
        <f t="shared" si="4"/>
        <v>62</v>
      </c>
      <c r="B79" s="293" t="s">
        <v>107</v>
      </c>
      <c r="C79" s="200" t="s">
        <v>64</v>
      </c>
      <c r="D79" s="285">
        <v>37865</v>
      </c>
      <c r="E79" s="285">
        <v>45804</v>
      </c>
      <c r="F79" s="286">
        <v>5.9619999999999997</v>
      </c>
      <c r="G79" s="167">
        <v>113.029</v>
      </c>
      <c r="H79" s="167">
        <v>110.611</v>
      </c>
      <c r="I79" s="167">
        <v>110.63</v>
      </c>
      <c r="J79" s="32"/>
      <c r="K79" s="24"/>
      <c r="L79" s="294"/>
    </row>
    <row r="80" spans="1:12" s="69" customFormat="1" ht="12.75" x14ac:dyDescent="0.2">
      <c r="A80" s="288">
        <f t="shared" si="4"/>
        <v>63</v>
      </c>
      <c r="B80" s="295" t="s">
        <v>108</v>
      </c>
      <c r="C80" s="218" t="s">
        <v>45</v>
      </c>
      <c r="D80" s="285">
        <v>35436</v>
      </c>
      <c r="E80" s="292">
        <v>45805</v>
      </c>
      <c r="F80" s="296">
        <v>6.8979999999999997</v>
      </c>
      <c r="G80" s="167">
        <v>108.63500000000001</v>
      </c>
      <c r="H80" s="167">
        <v>105.819</v>
      </c>
      <c r="I80" s="167">
        <v>105.839</v>
      </c>
    </row>
    <row r="81" spans="1:9" s="69" customFormat="1" ht="12.75" x14ac:dyDescent="0.2">
      <c r="A81" s="288">
        <f t="shared" si="4"/>
        <v>64</v>
      </c>
      <c r="B81" s="295" t="s">
        <v>109</v>
      </c>
      <c r="C81" s="222" t="s">
        <v>9</v>
      </c>
      <c r="D81" s="285">
        <v>35464</v>
      </c>
      <c r="E81" s="291">
        <v>45804</v>
      </c>
      <c r="F81" s="296">
        <v>6.81</v>
      </c>
      <c r="G81" s="167">
        <v>105.621</v>
      </c>
      <c r="H81" s="167">
        <v>102.456</v>
      </c>
      <c r="I81" s="167">
        <v>102.474</v>
      </c>
    </row>
    <row r="82" spans="1:9" s="69" customFormat="1" ht="12.75" x14ac:dyDescent="0.2">
      <c r="A82" s="288">
        <f t="shared" si="4"/>
        <v>65</v>
      </c>
      <c r="B82" s="295" t="s">
        <v>110</v>
      </c>
      <c r="C82" s="218" t="s">
        <v>12</v>
      </c>
      <c r="D82" s="285">
        <v>37242</v>
      </c>
      <c r="E82" s="297">
        <v>45807</v>
      </c>
      <c r="F82" s="296">
        <v>6.3360000000000003</v>
      </c>
      <c r="G82" s="167">
        <v>109.9</v>
      </c>
      <c r="H82" s="298">
        <v>107.408</v>
      </c>
      <c r="I82" s="298">
        <v>107.42700000000001</v>
      </c>
    </row>
    <row r="83" spans="1:9" s="69" customFormat="1" ht="12.75" x14ac:dyDescent="0.2">
      <c r="A83" s="288">
        <f t="shared" si="4"/>
        <v>66</v>
      </c>
      <c r="B83" s="299" t="s">
        <v>111</v>
      </c>
      <c r="C83" s="300" t="s">
        <v>18</v>
      </c>
      <c r="D83" s="285">
        <v>37396</v>
      </c>
      <c r="E83" s="202">
        <v>45806</v>
      </c>
      <c r="F83" s="301">
        <v>7.3780000000000001</v>
      </c>
      <c r="G83" s="298">
        <v>110.285</v>
      </c>
      <c r="H83" s="298">
        <v>106.90900000000001</v>
      </c>
      <c r="I83" s="298">
        <v>106.929</v>
      </c>
    </row>
    <row r="84" spans="1:9" s="69" customFormat="1" ht="12.75" x14ac:dyDescent="0.2">
      <c r="A84" s="288">
        <f t="shared" si="4"/>
        <v>67</v>
      </c>
      <c r="B84" s="299" t="s">
        <v>112</v>
      </c>
      <c r="C84" s="300" t="s">
        <v>67</v>
      </c>
      <c r="D84" s="302">
        <v>40211</v>
      </c>
      <c r="E84" s="202">
        <v>45806</v>
      </c>
      <c r="F84" s="301">
        <v>6.21</v>
      </c>
      <c r="G84" s="167">
        <v>108.149</v>
      </c>
      <c r="H84" s="167">
        <v>105.13500000000001</v>
      </c>
      <c r="I84" s="167">
        <v>105.15600000000001</v>
      </c>
    </row>
    <row r="85" spans="1:9" s="69" customFormat="1" ht="12.75" x14ac:dyDescent="0.2">
      <c r="A85" s="288">
        <f t="shared" si="4"/>
        <v>68</v>
      </c>
      <c r="B85" s="303" t="s">
        <v>113</v>
      </c>
      <c r="C85" s="185" t="s">
        <v>33</v>
      </c>
      <c r="D85" s="285">
        <v>33910</v>
      </c>
      <c r="E85" s="285">
        <v>45730</v>
      </c>
      <c r="F85" s="301">
        <v>6.8049999999999997</v>
      </c>
      <c r="G85" s="298">
        <v>108.191</v>
      </c>
      <c r="H85" s="298">
        <v>105.15900000000001</v>
      </c>
      <c r="I85" s="298">
        <v>105.176</v>
      </c>
    </row>
    <row r="86" spans="1:9" s="69" customFormat="1" ht="12.75" x14ac:dyDescent="0.2">
      <c r="A86" s="288">
        <f t="shared" si="4"/>
        <v>69</v>
      </c>
      <c r="B86" s="304" t="s">
        <v>114</v>
      </c>
      <c r="C86" s="300" t="s">
        <v>24</v>
      </c>
      <c r="D86" s="305">
        <v>35744</v>
      </c>
      <c r="E86" s="306">
        <v>45807</v>
      </c>
      <c r="F86" s="301">
        <v>7.282</v>
      </c>
      <c r="G86" s="307">
        <v>106.86199999999999</v>
      </c>
      <c r="H86" s="308">
        <v>103.80800000000001</v>
      </c>
      <c r="I86" s="308">
        <v>103.831</v>
      </c>
    </row>
    <row r="87" spans="1:9" s="69" customFormat="1" ht="12.75" x14ac:dyDescent="0.2">
      <c r="A87" s="309">
        <f t="shared" si="4"/>
        <v>70</v>
      </c>
      <c r="B87" s="310" t="s">
        <v>115</v>
      </c>
      <c r="C87" s="290" t="s">
        <v>67</v>
      </c>
      <c r="D87" s="285">
        <v>39604</v>
      </c>
      <c r="E87" s="202">
        <v>45806</v>
      </c>
      <c r="F87" s="301">
        <v>5.3070000000000004</v>
      </c>
      <c r="G87" s="307">
        <v>110.373</v>
      </c>
      <c r="H87" s="311">
        <v>108.36</v>
      </c>
      <c r="I87" s="311">
        <v>108.376</v>
      </c>
    </row>
    <row r="88" spans="1:9" s="69" customFormat="1" ht="12.75" x14ac:dyDescent="0.2">
      <c r="A88" s="312">
        <f t="shared" si="4"/>
        <v>71</v>
      </c>
      <c r="B88" s="313" t="s">
        <v>116</v>
      </c>
      <c r="C88" s="290" t="s">
        <v>14</v>
      </c>
      <c r="D88" s="285">
        <v>35481</v>
      </c>
      <c r="E88" s="285">
        <v>45797</v>
      </c>
      <c r="F88" s="314">
        <v>6.4859999999999998</v>
      </c>
      <c r="G88" s="307">
        <v>106.425</v>
      </c>
      <c r="H88" s="307">
        <v>103.693</v>
      </c>
      <c r="I88" s="307">
        <v>103.71299999999999</v>
      </c>
    </row>
    <row r="89" spans="1:9" s="69" customFormat="1" ht="12.75" x14ac:dyDescent="0.2">
      <c r="A89" s="312">
        <f t="shared" si="4"/>
        <v>72</v>
      </c>
      <c r="B89" s="315" t="s">
        <v>117</v>
      </c>
      <c r="C89" s="316" t="s">
        <v>41</v>
      </c>
      <c r="D89" s="317">
        <v>39706</v>
      </c>
      <c r="E89" s="285">
        <v>45441</v>
      </c>
      <c r="F89" s="314">
        <v>4.3129999999999997</v>
      </c>
      <c r="G89" s="307">
        <v>103.32299999999999</v>
      </c>
      <c r="H89" s="307">
        <v>105.548</v>
      </c>
      <c r="I89" s="307">
        <v>105.557</v>
      </c>
    </row>
    <row r="90" spans="1:9" s="69" customFormat="1" ht="12.75" x14ac:dyDescent="0.2">
      <c r="A90" s="312">
        <f t="shared" si="4"/>
        <v>73</v>
      </c>
      <c r="B90" s="318" t="s">
        <v>118</v>
      </c>
      <c r="C90" s="168" t="s">
        <v>9</v>
      </c>
      <c r="D90" s="319">
        <v>38565</v>
      </c>
      <c r="E90" s="319">
        <v>45804</v>
      </c>
      <c r="F90" s="320">
        <v>5.8479999999999999</v>
      </c>
      <c r="G90" s="311">
        <v>110.492</v>
      </c>
      <c r="H90" s="311">
        <v>108.008</v>
      </c>
      <c r="I90" s="311">
        <v>108.021</v>
      </c>
    </row>
    <row r="91" spans="1:9" s="69" customFormat="1" ht="13.5" thickBot="1" x14ac:dyDescent="0.25">
      <c r="A91" s="321">
        <f t="shared" si="4"/>
        <v>74</v>
      </c>
      <c r="B91" s="229" t="s">
        <v>119</v>
      </c>
      <c r="C91" s="322" t="s">
        <v>12</v>
      </c>
      <c r="D91" s="323">
        <v>34288</v>
      </c>
      <c r="E91" s="324">
        <v>45770</v>
      </c>
      <c r="F91" s="320">
        <v>6.4820000000000002</v>
      </c>
      <c r="G91" s="38">
        <v>105.97</v>
      </c>
      <c r="H91" s="38">
        <v>103.169</v>
      </c>
      <c r="I91" s="38">
        <v>103.18600000000001</v>
      </c>
    </row>
    <row r="92" spans="1:9" s="69" customFormat="1" thickTop="1" thickBot="1" x14ac:dyDescent="0.25">
      <c r="A92" s="278" t="s">
        <v>36</v>
      </c>
      <c r="B92" s="279"/>
      <c r="C92" s="279"/>
      <c r="D92" s="279"/>
      <c r="E92" s="279"/>
      <c r="F92" s="279"/>
      <c r="G92" s="279"/>
      <c r="H92" s="279"/>
      <c r="I92" s="280"/>
    </row>
    <row r="93" spans="1:9" s="69" customFormat="1" ht="13.5" thickTop="1" x14ac:dyDescent="0.2">
      <c r="A93" s="325">
        <f>+A91+1</f>
        <v>75</v>
      </c>
      <c r="B93" s="326" t="s">
        <v>120</v>
      </c>
      <c r="C93" s="200" t="s">
        <v>64</v>
      </c>
      <c r="D93" s="327">
        <v>39762</v>
      </c>
      <c r="E93" s="328">
        <v>45792</v>
      </c>
      <c r="F93" s="320">
        <v>5.6619999999999999</v>
      </c>
      <c r="G93" s="329">
        <v>115.67</v>
      </c>
      <c r="H93" s="329">
        <v>114.35899999999999</v>
      </c>
      <c r="I93" s="329">
        <v>114.378</v>
      </c>
    </row>
    <row r="94" spans="1:9" s="69" customFormat="1" ht="12.75" x14ac:dyDescent="0.2">
      <c r="A94" s="330">
        <f t="shared" ref="A94:A99" si="5">A93+1</f>
        <v>76</v>
      </c>
      <c r="B94" s="331" t="s">
        <v>121</v>
      </c>
      <c r="C94" s="332" t="s">
        <v>122</v>
      </c>
      <c r="D94" s="333">
        <v>40543</v>
      </c>
      <c r="E94" s="319">
        <v>45807</v>
      </c>
      <c r="F94" s="334">
        <v>6.4560000000000004</v>
      </c>
      <c r="G94" s="329">
        <v>107.952</v>
      </c>
      <c r="H94" s="329">
        <v>106.06</v>
      </c>
      <c r="I94" s="329">
        <v>106.08799999999999</v>
      </c>
    </row>
    <row r="95" spans="1:9" s="69" customFormat="1" ht="12.75" x14ac:dyDescent="0.2">
      <c r="A95" s="335">
        <f t="shared" si="5"/>
        <v>77</v>
      </c>
      <c r="B95" s="336" t="s">
        <v>123</v>
      </c>
      <c r="C95" s="337" t="s">
        <v>14</v>
      </c>
      <c r="D95" s="210">
        <v>42024</v>
      </c>
      <c r="E95" s="338">
        <v>45807</v>
      </c>
      <c r="F95" s="334">
        <v>5.64</v>
      </c>
      <c r="G95" s="339">
        <v>112.925</v>
      </c>
      <c r="H95" s="339">
        <v>110.35899999999999</v>
      </c>
      <c r="I95" s="339">
        <v>110.38200000000001</v>
      </c>
    </row>
    <row r="96" spans="1:9" s="69" customFormat="1" ht="12.75" x14ac:dyDescent="0.2">
      <c r="A96" s="335">
        <f t="shared" si="5"/>
        <v>78</v>
      </c>
      <c r="B96" s="282" t="s">
        <v>124</v>
      </c>
      <c r="C96" s="283" t="s">
        <v>47</v>
      </c>
      <c r="D96" s="284">
        <v>44998</v>
      </c>
      <c r="E96" s="340">
        <v>45742</v>
      </c>
      <c r="F96" s="334">
        <v>6.9160000000000004</v>
      </c>
      <c r="G96" s="339">
        <v>108.59</v>
      </c>
      <c r="H96" s="339">
        <v>105.98</v>
      </c>
      <c r="I96" s="339">
        <v>106.005</v>
      </c>
    </row>
    <row r="97" spans="1:9" s="69" customFormat="1" ht="12.75" x14ac:dyDescent="0.2">
      <c r="A97" s="341">
        <f t="shared" si="5"/>
        <v>79</v>
      </c>
      <c r="B97" s="225" t="s">
        <v>125</v>
      </c>
      <c r="C97" s="342" t="s">
        <v>76</v>
      </c>
      <c r="D97" s="343">
        <v>45169</v>
      </c>
      <c r="E97" s="344">
        <v>45798</v>
      </c>
      <c r="F97" s="334">
        <v>79.600999999999999</v>
      </c>
      <c r="G97" s="38">
        <v>1083.461</v>
      </c>
      <c r="H97" s="38">
        <v>1041.1010000000001</v>
      </c>
      <c r="I97" s="38">
        <v>1041.288</v>
      </c>
    </row>
    <row r="98" spans="1:9" s="69" customFormat="1" ht="12.75" x14ac:dyDescent="0.2">
      <c r="A98" s="335">
        <f t="shared" si="5"/>
        <v>80</v>
      </c>
      <c r="B98" s="345" t="s">
        <v>126</v>
      </c>
      <c r="C98" s="283" t="s">
        <v>47</v>
      </c>
      <c r="D98" s="284">
        <v>45320</v>
      </c>
      <c r="E98" s="344">
        <v>45798</v>
      </c>
      <c r="F98" s="334">
        <v>684.03499999999997</v>
      </c>
      <c r="G98" s="339">
        <v>10779.263000000001</v>
      </c>
      <c r="H98" s="339">
        <v>10520.512000000001</v>
      </c>
      <c r="I98" s="339">
        <v>10522.906000000001</v>
      </c>
    </row>
    <row r="99" spans="1:9" s="69" customFormat="1" ht="13.5" thickBot="1" x14ac:dyDescent="0.25">
      <c r="A99" s="77">
        <f t="shared" si="5"/>
        <v>81</v>
      </c>
      <c r="B99" s="123" t="s">
        <v>127</v>
      </c>
      <c r="C99" s="124" t="s">
        <v>53</v>
      </c>
      <c r="D99" s="125">
        <v>45407</v>
      </c>
      <c r="E99" s="346">
        <v>45792</v>
      </c>
      <c r="F99" s="334">
        <v>5.99</v>
      </c>
      <c r="G99" s="347">
        <v>105.974</v>
      </c>
      <c r="H99" s="347">
        <v>104.471</v>
      </c>
      <c r="I99" s="347">
        <v>104.494</v>
      </c>
    </row>
    <row r="100" spans="1:9" s="69" customFormat="1" thickTop="1" thickBot="1" x14ac:dyDescent="0.25">
      <c r="A100" s="278" t="s">
        <v>128</v>
      </c>
      <c r="B100" s="279"/>
      <c r="C100" s="279"/>
      <c r="D100" s="279"/>
      <c r="E100" s="279"/>
      <c r="F100" s="279"/>
      <c r="G100" s="279"/>
      <c r="H100" s="279"/>
      <c r="I100" s="280"/>
    </row>
    <row r="101" spans="1:9" s="69" customFormat="1" ht="13.5" thickTop="1" x14ac:dyDescent="0.2">
      <c r="A101" s="348">
        <f>+A99+1</f>
        <v>82</v>
      </c>
      <c r="B101" s="349" t="s">
        <v>129</v>
      </c>
      <c r="C101" s="350" t="s">
        <v>122</v>
      </c>
      <c r="D101" s="351">
        <v>43350</v>
      </c>
      <c r="E101" s="338">
        <v>45807</v>
      </c>
      <c r="F101" s="352">
        <v>7.1970000000000001</v>
      </c>
      <c r="G101" s="353">
        <v>111.30800000000001</v>
      </c>
      <c r="H101" s="353">
        <v>108.711</v>
      </c>
      <c r="I101" s="353">
        <v>108.914</v>
      </c>
    </row>
    <row r="102" spans="1:9" s="69" customFormat="1" ht="12.75" x14ac:dyDescent="0.2">
      <c r="A102" s="354">
        <f>+A101+1</f>
        <v>83</v>
      </c>
      <c r="B102" s="355" t="s">
        <v>130</v>
      </c>
      <c r="C102" s="356" t="s">
        <v>122</v>
      </c>
      <c r="D102" s="357">
        <v>45282</v>
      </c>
      <c r="E102" s="358">
        <v>45807</v>
      </c>
      <c r="F102" s="334">
        <v>7.5590000000000002</v>
      </c>
      <c r="G102" s="359">
        <v>107.643</v>
      </c>
      <c r="H102" s="360">
        <v>105.584</v>
      </c>
      <c r="I102" s="360">
        <v>105.806</v>
      </c>
    </row>
    <row r="103" spans="1:9" s="69" customFormat="1" ht="13.5" thickBot="1" x14ac:dyDescent="0.25">
      <c r="A103" s="361">
        <f>+A102+1</f>
        <v>84</v>
      </c>
      <c r="B103" s="362" t="s">
        <v>131</v>
      </c>
      <c r="C103" s="363" t="s">
        <v>122</v>
      </c>
      <c r="D103" s="364">
        <v>45800</v>
      </c>
      <c r="E103" s="365" t="s">
        <v>79</v>
      </c>
      <c r="F103" s="366" t="s">
        <v>79</v>
      </c>
      <c r="G103" s="367" t="s">
        <v>79</v>
      </c>
      <c r="H103" s="368">
        <v>100.286</v>
      </c>
      <c r="I103" s="368">
        <v>100.483</v>
      </c>
    </row>
    <row r="104" spans="1:9" s="69" customFormat="1" thickTop="1" thickBot="1" x14ac:dyDescent="0.25">
      <c r="A104" s="278" t="s">
        <v>132</v>
      </c>
      <c r="B104" s="279"/>
      <c r="C104" s="279"/>
      <c r="D104" s="279"/>
      <c r="E104" s="279"/>
      <c r="F104" s="279"/>
      <c r="G104" s="279"/>
      <c r="H104" s="279"/>
      <c r="I104" s="280"/>
    </row>
    <row r="105" spans="1:9" s="69" customFormat="1" ht="13.5" thickTop="1" x14ac:dyDescent="0.2">
      <c r="A105" s="341">
        <f>+A103+1</f>
        <v>85</v>
      </c>
      <c r="B105" s="369" t="s">
        <v>133</v>
      </c>
      <c r="C105" s="370" t="s">
        <v>35</v>
      </c>
      <c r="D105" s="371">
        <v>34561</v>
      </c>
      <c r="E105" s="372">
        <v>45799</v>
      </c>
      <c r="F105" s="373">
        <v>1.101</v>
      </c>
      <c r="G105" s="374">
        <v>69.397000000000006</v>
      </c>
      <c r="H105" s="374">
        <v>75.009</v>
      </c>
      <c r="I105" s="374">
        <v>74.768000000000001</v>
      </c>
    </row>
    <row r="106" spans="1:9" s="69" customFormat="1" ht="12.75" x14ac:dyDescent="0.2">
      <c r="A106" s="375">
        <f t="shared" ref="A106:A112" si="6">A105+1</f>
        <v>86</v>
      </c>
      <c r="B106" s="376" t="s">
        <v>134</v>
      </c>
      <c r="C106" s="377" t="s">
        <v>45</v>
      </c>
      <c r="D106" s="378">
        <v>105.764</v>
      </c>
      <c r="E106" s="379">
        <v>45805</v>
      </c>
      <c r="F106" s="352">
        <v>4.7409999999999997</v>
      </c>
      <c r="G106" s="380">
        <v>121.639</v>
      </c>
      <c r="H106" s="380">
        <v>145.851</v>
      </c>
      <c r="I106" s="380">
        <v>145.79</v>
      </c>
    </row>
    <row r="107" spans="1:9" s="69" customFormat="1" ht="12.75" x14ac:dyDescent="0.2">
      <c r="A107" s="375">
        <f t="shared" si="6"/>
        <v>87</v>
      </c>
      <c r="B107" s="376" t="s">
        <v>135</v>
      </c>
      <c r="C107" s="377" t="s">
        <v>12</v>
      </c>
      <c r="D107" s="378">
        <v>36367</v>
      </c>
      <c r="E107" s="381">
        <v>45807</v>
      </c>
      <c r="F107" s="188">
        <v>0.81699999999999995</v>
      </c>
      <c r="G107" s="380">
        <v>17.981000000000002</v>
      </c>
      <c r="H107" s="382">
        <v>17.995999999999999</v>
      </c>
      <c r="I107" s="382">
        <v>18.003</v>
      </c>
    </row>
    <row r="108" spans="1:9" s="69" customFormat="1" ht="12.75" x14ac:dyDescent="0.2">
      <c r="A108" s="383">
        <f t="shared" si="6"/>
        <v>88</v>
      </c>
      <c r="B108" s="384" t="s">
        <v>136</v>
      </c>
      <c r="C108" s="385" t="s">
        <v>33</v>
      </c>
      <c r="D108" s="386">
        <v>36857</v>
      </c>
      <c r="E108" s="285">
        <v>45730</v>
      </c>
      <c r="F108" s="387">
        <v>17.797999999999998</v>
      </c>
      <c r="G108" s="359">
        <v>347.73099999999999</v>
      </c>
      <c r="H108" s="359">
        <v>368.40699999999998</v>
      </c>
      <c r="I108" s="359">
        <v>370.02300000000002</v>
      </c>
    </row>
    <row r="109" spans="1:9" s="69" customFormat="1" ht="12.75" x14ac:dyDescent="0.2">
      <c r="A109" s="375">
        <f t="shared" si="6"/>
        <v>89</v>
      </c>
      <c r="B109" s="384" t="s">
        <v>137</v>
      </c>
      <c r="C109" s="388" t="s">
        <v>47</v>
      </c>
      <c r="D109" s="378">
        <v>38777</v>
      </c>
      <c r="E109" s="358">
        <v>45804</v>
      </c>
      <c r="F109" s="387">
        <v>51.780999999999999</v>
      </c>
      <c r="G109" s="382">
        <v>2470.3310000000001</v>
      </c>
      <c r="H109" s="389">
        <v>2812.5479999999998</v>
      </c>
      <c r="I109" s="389">
        <v>2806.38</v>
      </c>
    </row>
    <row r="110" spans="1:9" s="69" customFormat="1" ht="12.75" x14ac:dyDescent="0.2">
      <c r="A110" s="375">
        <f t="shared" si="6"/>
        <v>90</v>
      </c>
      <c r="B110" s="384" t="s">
        <v>138</v>
      </c>
      <c r="C110" s="290" t="s">
        <v>14</v>
      </c>
      <c r="D110" s="378">
        <v>34423</v>
      </c>
      <c r="E110" s="285">
        <v>45800</v>
      </c>
      <c r="F110" s="387">
        <v>2.4769999999999999</v>
      </c>
      <c r="G110" s="380">
        <v>69.738</v>
      </c>
      <c r="H110" s="215">
        <v>67.628</v>
      </c>
      <c r="I110" s="215">
        <v>67.808000000000007</v>
      </c>
    </row>
    <row r="111" spans="1:9" s="69" customFormat="1" ht="12.75" x14ac:dyDescent="0.2">
      <c r="A111" s="375">
        <f t="shared" si="6"/>
        <v>91</v>
      </c>
      <c r="B111" s="384" t="s">
        <v>139</v>
      </c>
      <c r="C111" s="290" t="s">
        <v>14</v>
      </c>
      <c r="D111" s="378">
        <v>34731</v>
      </c>
      <c r="E111" s="285">
        <v>45790</v>
      </c>
      <c r="F111" s="390">
        <v>2.1110000000000002</v>
      </c>
      <c r="G111" s="380">
        <v>55.723999999999997</v>
      </c>
      <c r="H111" s="228">
        <v>54.118000000000002</v>
      </c>
      <c r="I111" s="228">
        <v>54.198999999999998</v>
      </c>
    </row>
    <row r="112" spans="1:9" s="69" customFormat="1" ht="13.5" thickBot="1" x14ac:dyDescent="0.25">
      <c r="A112" s="361">
        <f t="shared" si="6"/>
        <v>92</v>
      </c>
      <c r="B112" s="362" t="s">
        <v>140</v>
      </c>
      <c r="C112" s="363" t="s">
        <v>12</v>
      </c>
      <c r="D112" s="364">
        <v>36297</v>
      </c>
      <c r="E112" s="324">
        <v>45770</v>
      </c>
      <c r="F112" s="391">
        <v>2.0550000000000002</v>
      </c>
      <c r="G112" s="392">
        <v>110.197</v>
      </c>
      <c r="H112" s="393">
        <v>114.813</v>
      </c>
      <c r="I112" s="393">
        <v>114.82899999999999</v>
      </c>
    </row>
    <row r="113" spans="1:13" s="69" customFormat="1" ht="15" customHeight="1" thickTop="1" thickBot="1" x14ac:dyDescent="0.25">
      <c r="A113" s="394" t="s">
        <v>141</v>
      </c>
      <c r="B113" s="395"/>
      <c r="C113" s="395"/>
      <c r="D113" s="395"/>
      <c r="E113" s="395"/>
      <c r="F113" s="395"/>
      <c r="G113" s="395"/>
      <c r="H113" s="395"/>
      <c r="I113" s="396"/>
    </row>
    <row r="114" spans="1:13" s="69" customFormat="1" ht="13.5" customHeight="1" thickTop="1" x14ac:dyDescent="0.2">
      <c r="A114" s="397">
        <f>A112+1</f>
        <v>93</v>
      </c>
      <c r="B114" s="326" t="s">
        <v>142</v>
      </c>
      <c r="C114" s="290" t="s">
        <v>35</v>
      </c>
      <c r="D114" s="285">
        <v>1867429</v>
      </c>
      <c r="E114" s="285">
        <v>45799</v>
      </c>
      <c r="F114" s="398">
        <v>0.104</v>
      </c>
      <c r="G114" s="399">
        <v>11.125999999999999</v>
      </c>
      <c r="H114" s="400" t="s">
        <v>143</v>
      </c>
      <c r="I114" s="400" t="s">
        <v>143</v>
      </c>
    </row>
    <row r="115" spans="1:13" s="69" customFormat="1" ht="13.5" customHeight="1" x14ac:dyDescent="0.2">
      <c r="A115" s="397">
        <f t="shared" ref="A115:A125" si="7">A114+1</f>
        <v>94</v>
      </c>
      <c r="B115" s="401" t="s">
        <v>144</v>
      </c>
      <c r="C115" s="402" t="s">
        <v>35</v>
      </c>
      <c r="D115" s="403">
        <v>39084</v>
      </c>
      <c r="E115" s="285">
        <v>45799</v>
      </c>
      <c r="F115" s="398">
        <v>0.999</v>
      </c>
      <c r="G115" s="404">
        <v>17.949000000000002</v>
      </c>
      <c r="H115" s="374">
        <v>20.946000000000002</v>
      </c>
      <c r="I115" s="374">
        <v>20.91</v>
      </c>
    </row>
    <row r="116" spans="1:13" s="69" customFormat="1" ht="13.5" customHeight="1" x14ac:dyDescent="0.2">
      <c r="A116" s="397">
        <f t="shared" si="7"/>
        <v>95</v>
      </c>
      <c r="B116" s="405" t="s">
        <v>145</v>
      </c>
      <c r="C116" s="406" t="s">
        <v>49</v>
      </c>
      <c r="D116" s="403">
        <v>39994</v>
      </c>
      <c r="E116" s="285">
        <v>45789</v>
      </c>
      <c r="F116" s="398">
        <v>0.46800000000000003</v>
      </c>
      <c r="G116" s="380">
        <v>19.242999999999999</v>
      </c>
      <c r="H116" s="380">
        <v>21.72</v>
      </c>
      <c r="I116" s="380">
        <v>21.704000000000001</v>
      </c>
    </row>
    <row r="117" spans="1:13" s="69" customFormat="1" ht="15.75" customHeight="1" x14ac:dyDescent="0.25">
      <c r="A117" s="397">
        <f t="shared" si="7"/>
        <v>96</v>
      </c>
      <c r="B117" s="405" t="s">
        <v>146</v>
      </c>
      <c r="C117" s="402" t="s">
        <v>49</v>
      </c>
      <c r="D117" s="403">
        <v>40848</v>
      </c>
      <c r="E117" s="285">
        <v>45789</v>
      </c>
      <c r="F117" s="398">
        <v>0.50700000000000001</v>
      </c>
      <c r="G117" s="380">
        <v>16.771000000000001</v>
      </c>
      <c r="H117" s="380">
        <v>18.504999999999999</v>
      </c>
      <c r="I117" s="380">
        <v>18.510000000000002</v>
      </c>
      <c r="K117" s="407"/>
      <c r="L117" s="408"/>
      <c r="M117" s="409"/>
    </row>
    <row r="118" spans="1:13" s="69" customFormat="1" ht="15.75" customHeight="1" x14ac:dyDescent="0.25">
      <c r="A118" s="397">
        <f t="shared" si="7"/>
        <v>97</v>
      </c>
      <c r="B118" s="410" t="s">
        <v>147</v>
      </c>
      <c r="C118" s="290" t="s">
        <v>14</v>
      </c>
      <c r="D118" s="403">
        <v>39699</v>
      </c>
      <c r="E118" s="285">
        <v>45807</v>
      </c>
      <c r="F118" s="411">
        <v>3.5449999999999999</v>
      </c>
      <c r="G118" s="380">
        <v>104.941</v>
      </c>
      <c r="H118" s="380">
        <v>104.672</v>
      </c>
      <c r="I118" s="380">
        <v>105.221</v>
      </c>
      <c r="K118" s="407"/>
      <c r="L118" s="408"/>
      <c r="M118" s="409"/>
    </row>
    <row r="119" spans="1:13" s="69" customFormat="1" ht="15.75" customHeight="1" x14ac:dyDescent="0.25">
      <c r="A119" s="397">
        <f t="shared" si="7"/>
        <v>98</v>
      </c>
      <c r="B119" s="405" t="s">
        <v>148</v>
      </c>
      <c r="C119" s="412" t="s">
        <v>41</v>
      </c>
      <c r="D119" s="403">
        <v>40725</v>
      </c>
      <c r="E119" s="285">
        <v>45407</v>
      </c>
      <c r="F119" s="411">
        <v>2.3149999999999999</v>
      </c>
      <c r="G119" s="380">
        <v>92.840999999999994</v>
      </c>
      <c r="H119" s="380">
        <v>92.194000000000003</v>
      </c>
      <c r="I119" s="380">
        <v>91.242999999999995</v>
      </c>
      <c r="K119" s="407"/>
      <c r="L119" s="408"/>
      <c r="M119" s="409"/>
    </row>
    <row r="120" spans="1:13" s="69" customFormat="1" ht="16.5" customHeight="1" x14ac:dyDescent="0.25">
      <c r="A120" s="397">
        <f t="shared" si="7"/>
        <v>99</v>
      </c>
      <c r="B120" s="405" t="s">
        <v>149</v>
      </c>
      <c r="C120" s="412" t="s">
        <v>41</v>
      </c>
      <c r="D120" s="413">
        <v>40725</v>
      </c>
      <c r="E120" s="414">
        <v>45419</v>
      </c>
      <c r="F120" s="411">
        <v>2.2519999999999998</v>
      </c>
      <c r="G120" s="380">
        <v>96.021000000000001</v>
      </c>
      <c r="H120" s="380">
        <v>97.531999999999996</v>
      </c>
      <c r="I120" s="380">
        <v>96.683000000000007</v>
      </c>
      <c r="K120" s="407"/>
      <c r="L120" s="408"/>
      <c r="M120" s="409"/>
    </row>
    <row r="121" spans="1:13" s="69" customFormat="1" x14ac:dyDescent="0.25">
      <c r="A121" s="397">
        <f t="shared" si="7"/>
        <v>100</v>
      </c>
      <c r="B121" s="415" t="s">
        <v>150</v>
      </c>
      <c r="C121" s="416" t="s">
        <v>43</v>
      </c>
      <c r="D121" s="417">
        <v>40910</v>
      </c>
      <c r="E121" s="285">
        <v>45075</v>
      </c>
      <c r="F121" s="334">
        <v>3.82</v>
      </c>
      <c r="G121" s="380">
        <v>113.771</v>
      </c>
      <c r="H121" s="308">
        <v>119.79300000000001</v>
      </c>
      <c r="I121" s="308">
        <v>119.866</v>
      </c>
      <c r="K121" s="407"/>
      <c r="L121" s="408"/>
      <c r="M121" s="409"/>
    </row>
    <row r="122" spans="1:13" s="69" customFormat="1" x14ac:dyDescent="0.25">
      <c r="A122" s="397">
        <f t="shared" si="7"/>
        <v>101</v>
      </c>
      <c r="B122" s="405" t="s">
        <v>151</v>
      </c>
      <c r="C122" s="402" t="s">
        <v>12</v>
      </c>
      <c r="D122" s="403">
        <v>41904</v>
      </c>
      <c r="E122" s="414">
        <v>45764</v>
      </c>
      <c r="F122" s="411">
        <v>3.8849999999999998</v>
      </c>
      <c r="G122" s="380">
        <v>105.845</v>
      </c>
      <c r="H122" s="380">
        <v>117.34699999999999</v>
      </c>
      <c r="I122" s="380">
        <v>117.32299999999999</v>
      </c>
      <c r="K122" s="407"/>
      <c r="L122" s="408"/>
      <c r="M122" s="409"/>
    </row>
    <row r="123" spans="1:13" s="69" customFormat="1" ht="12.75" x14ac:dyDescent="0.2">
      <c r="A123" s="397">
        <f t="shared" si="7"/>
        <v>102</v>
      </c>
      <c r="B123" s="415" t="s">
        <v>152</v>
      </c>
      <c r="C123" s="402" t="s">
        <v>47</v>
      </c>
      <c r="D123" s="418">
        <v>42741</v>
      </c>
      <c r="E123" s="419">
        <v>45750</v>
      </c>
      <c r="F123" s="398">
        <v>0.22800000000000001</v>
      </c>
      <c r="G123" s="380">
        <v>12.287000000000001</v>
      </c>
      <c r="H123" s="420">
        <v>14.234999999999999</v>
      </c>
      <c r="I123" s="420">
        <v>14.249000000000001</v>
      </c>
    </row>
    <row r="124" spans="1:13" s="69" customFormat="1" ht="12.75" x14ac:dyDescent="0.2">
      <c r="A124" s="397">
        <f t="shared" si="7"/>
        <v>103</v>
      </c>
      <c r="B124" s="421" t="s">
        <v>153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380">
        <v>105.749</v>
      </c>
      <c r="H124" s="380">
        <v>120.78100000000001</v>
      </c>
      <c r="I124" s="380">
        <v>120.414</v>
      </c>
    </row>
    <row r="125" spans="1:13" s="69" customFormat="1" ht="13.5" thickBot="1" x14ac:dyDescent="0.25">
      <c r="A125" s="426">
        <f t="shared" si="7"/>
        <v>104</v>
      </c>
      <c r="B125" s="427" t="s">
        <v>154</v>
      </c>
      <c r="C125" s="428" t="s">
        <v>9</v>
      </c>
      <c r="D125" s="317">
        <v>39097</v>
      </c>
      <c r="E125" s="358">
        <v>45803</v>
      </c>
      <c r="F125" s="429">
        <v>1.5</v>
      </c>
      <c r="G125" s="430">
        <v>84.284000000000006</v>
      </c>
      <c r="H125" s="431">
        <v>97.838999999999999</v>
      </c>
      <c r="I125" s="431">
        <v>97.762</v>
      </c>
    </row>
    <row r="126" spans="1:13" s="69" customFormat="1" thickTop="1" thickBot="1" x14ac:dyDescent="0.25">
      <c r="A126" s="278" t="s">
        <v>80</v>
      </c>
      <c r="B126" s="279"/>
      <c r="C126" s="279"/>
      <c r="D126" s="279"/>
      <c r="E126" s="279"/>
      <c r="F126" s="432"/>
      <c r="G126" s="432"/>
      <c r="H126" s="432"/>
      <c r="I126" s="433"/>
    </row>
    <row r="127" spans="1:13" s="69" customFormat="1" ht="13.5" thickTop="1" x14ac:dyDescent="0.2">
      <c r="A127" s="434">
        <f>+A125+1</f>
        <v>105</v>
      </c>
      <c r="B127" s="435" t="s">
        <v>155</v>
      </c>
      <c r="C127" s="436" t="s">
        <v>22</v>
      </c>
      <c r="D127" s="437">
        <v>40630</v>
      </c>
      <c r="E127" s="379">
        <v>45792</v>
      </c>
      <c r="F127" s="425">
        <v>2.8679999999999999</v>
      </c>
      <c r="G127" s="438">
        <v>97.168000000000006</v>
      </c>
      <c r="H127" s="438">
        <v>113.43600000000001</v>
      </c>
      <c r="I127" s="438">
        <v>114.729</v>
      </c>
    </row>
    <row r="128" spans="1:13" s="69" customFormat="1" ht="12.75" x14ac:dyDescent="0.2">
      <c r="A128" s="439">
        <f t="shared" ref="A128:A147" si="8">A127+1</f>
        <v>106</v>
      </c>
      <c r="B128" s="440" t="s">
        <v>156</v>
      </c>
      <c r="C128" s="441" t="s">
        <v>157</v>
      </c>
      <c r="D128" s="442">
        <v>40543</v>
      </c>
      <c r="E128" s="443">
        <v>45807</v>
      </c>
      <c r="F128" s="425">
        <v>2.899</v>
      </c>
      <c r="G128" s="359">
        <v>128.126</v>
      </c>
      <c r="H128" s="359">
        <v>134.53200000000001</v>
      </c>
      <c r="I128" s="359">
        <v>135.286</v>
      </c>
    </row>
    <row r="129" spans="1:9" s="69" customFormat="1" ht="12.75" x14ac:dyDescent="0.2">
      <c r="A129" s="439">
        <f t="shared" si="8"/>
        <v>107</v>
      </c>
      <c r="B129" s="444" t="s">
        <v>158</v>
      </c>
      <c r="C129" s="445" t="s">
        <v>157</v>
      </c>
      <c r="D129" s="446">
        <v>40543</v>
      </c>
      <c r="E129" s="447">
        <v>44708</v>
      </c>
      <c r="F129" s="448">
        <v>0.96299999999999997</v>
      </c>
      <c r="G129" s="359">
        <v>161.94900000000001</v>
      </c>
      <c r="H129" s="359">
        <v>182.995</v>
      </c>
      <c r="I129" s="359">
        <v>184.845</v>
      </c>
    </row>
    <row r="130" spans="1:9" s="69" customFormat="1" ht="12.75" x14ac:dyDescent="0.2">
      <c r="A130" s="439">
        <f t="shared" si="8"/>
        <v>108</v>
      </c>
      <c r="B130" s="449" t="s">
        <v>159</v>
      </c>
      <c r="C130" s="450" t="s">
        <v>45</v>
      </c>
      <c r="D130" s="446">
        <v>39745</v>
      </c>
      <c r="E130" s="451">
        <v>45806</v>
      </c>
      <c r="F130" s="425">
        <v>7.55</v>
      </c>
      <c r="G130" s="38">
        <v>164.06100000000001</v>
      </c>
      <c r="H130" s="380">
        <v>173.065</v>
      </c>
      <c r="I130" s="380">
        <v>173.83199999999999</v>
      </c>
    </row>
    <row r="131" spans="1:9" s="69" customFormat="1" ht="12.75" x14ac:dyDescent="0.2">
      <c r="A131" s="439">
        <f t="shared" si="8"/>
        <v>109</v>
      </c>
      <c r="B131" s="452" t="s">
        <v>160</v>
      </c>
      <c r="C131" s="453" t="s">
        <v>18</v>
      </c>
      <c r="D131" s="454">
        <v>38671</v>
      </c>
      <c r="E131" s="455">
        <v>45803</v>
      </c>
      <c r="F131" s="425">
        <v>4.407</v>
      </c>
      <c r="G131" s="38">
        <v>220.30799999999999</v>
      </c>
      <c r="H131" s="38">
        <v>232.03100000000001</v>
      </c>
      <c r="I131" s="38">
        <v>231.89400000000001</v>
      </c>
    </row>
    <row r="132" spans="1:9" s="69" customFormat="1" ht="12.75" x14ac:dyDescent="0.2">
      <c r="A132" s="439">
        <f t="shared" si="8"/>
        <v>110</v>
      </c>
      <c r="B132" s="452" t="s">
        <v>161</v>
      </c>
      <c r="C132" s="456" t="s">
        <v>18</v>
      </c>
      <c r="D132" s="454">
        <v>38671</v>
      </c>
      <c r="E132" s="457">
        <v>45803</v>
      </c>
      <c r="F132" s="425">
        <v>5.0270000000000001</v>
      </c>
      <c r="G132" s="38">
        <v>202.935</v>
      </c>
      <c r="H132" s="38">
        <v>210.92500000000001</v>
      </c>
      <c r="I132" s="38">
        <v>210.792</v>
      </c>
    </row>
    <row r="133" spans="1:9" s="69" customFormat="1" ht="12.75" x14ac:dyDescent="0.2">
      <c r="A133" s="439">
        <f t="shared" si="8"/>
        <v>111</v>
      </c>
      <c r="B133" s="452" t="s">
        <v>162</v>
      </c>
      <c r="C133" s="456" t="s">
        <v>18</v>
      </c>
      <c r="D133" s="454">
        <v>38671</v>
      </c>
      <c r="E133" s="457">
        <v>45803</v>
      </c>
      <c r="F133" s="425">
        <v>6.9089999999999998</v>
      </c>
      <c r="G133" s="38">
        <v>199.12200000000001</v>
      </c>
      <c r="H133" s="38">
        <v>206.398</v>
      </c>
      <c r="I133" s="38" t="s">
        <v>163</v>
      </c>
    </row>
    <row r="134" spans="1:9" s="69" customFormat="1" ht="12.75" x14ac:dyDescent="0.2">
      <c r="A134" s="439">
        <f t="shared" si="8"/>
        <v>112</v>
      </c>
      <c r="B134" s="444" t="s">
        <v>164</v>
      </c>
      <c r="C134" s="456" t="s">
        <v>18</v>
      </c>
      <c r="D134" s="454">
        <v>40014</v>
      </c>
      <c r="E134" s="458">
        <v>45803</v>
      </c>
      <c r="F134" s="425">
        <v>0.61399999999999999</v>
      </c>
      <c r="G134" s="380">
        <v>29.858000000000001</v>
      </c>
      <c r="H134" s="38">
        <v>34.076000000000001</v>
      </c>
      <c r="I134" s="38">
        <v>34.414000000000001</v>
      </c>
    </row>
    <row r="135" spans="1:9" s="69" customFormat="1" ht="12.75" x14ac:dyDescent="0.2">
      <c r="A135" s="439">
        <f t="shared" si="8"/>
        <v>113</v>
      </c>
      <c r="B135" s="444" t="s">
        <v>165</v>
      </c>
      <c r="C135" s="456" t="s">
        <v>18</v>
      </c>
      <c r="D135" s="454">
        <v>44942</v>
      </c>
      <c r="E135" s="459">
        <v>45763</v>
      </c>
      <c r="F135" s="460">
        <v>681.18700000000001</v>
      </c>
      <c r="G135" s="380">
        <v>11520.927</v>
      </c>
      <c r="H135" s="380">
        <v>12194.513000000001</v>
      </c>
      <c r="I135" s="380">
        <v>12189.186</v>
      </c>
    </row>
    <row r="136" spans="1:9" s="69" customFormat="1" ht="12.75" x14ac:dyDescent="0.2">
      <c r="A136" s="439">
        <f t="shared" si="8"/>
        <v>114</v>
      </c>
      <c r="B136" s="461" t="s">
        <v>166</v>
      </c>
      <c r="C136" s="43" t="s">
        <v>22</v>
      </c>
      <c r="D136" s="414">
        <v>42920</v>
      </c>
      <c r="E136" s="462">
        <v>45792</v>
      </c>
      <c r="F136" s="463">
        <v>4.633</v>
      </c>
      <c r="G136" s="380">
        <v>104.44799999999999</v>
      </c>
      <c r="H136" s="380">
        <v>119.354</v>
      </c>
      <c r="I136" s="380">
        <v>119.952</v>
      </c>
    </row>
    <row r="137" spans="1:9" s="69" customFormat="1" ht="12.75" x14ac:dyDescent="0.2">
      <c r="A137" s="439">
        <f t="shared" si="8"/>
        <v>115</v>
      </c>
      <c r="B137" s="461" t="s">
        <v>167</v>
      </c>
      <c r="C137" s="453" t="s">
        <v>9</v>
      </c>
      <c r="D137" s="464">
        <v>43416</v>
      </c>
      <c r="E137" s="443">
        <v>45807</v>
      </c>
      <c r="F137" s="425">
        <v>77.513999999999996</v>
      </c>
      <c r="G137" s="380">
        <v>5640.9279999999999</v>
      </c>
      <c r="H137" s="380">
        <v>6185.058</v>
      </c>
      <c r="I137" s="380">
        <v>6185.058</v>
      </c>
    </row>
    <row r="138" spans="1:9" s="69" customFormat="1" ht="12.75" x14ac:dyDescent="0.2">
      <c r="A138" s="439">
        <f t="shared" si="8"/>
        <v>116</v>
      </c>
      <c r="B138" s="189" t="s">
        <v>168</v>
      </c>
      <c r="C138" s="465" t="s">
        <v>33</v>
      </c>
      <c r="D138" s="466">
        <v>43507</v>
      </c>
      <c r="E138" s="467">
        <v>45750</v>
      </c>
      <c r="F138" s="425">
        <v>0.47499999999999998</v>
      </c>
      <c r="G138" s="380">
        <v>11.494999999999999</v>
      </c>
      <c r="H138" s="380">
        <v>12.614000000000001</v>
      </c>
      <c r="I138" s="380">
        <v>12.788</v>
      </c>
    </row>
    <row r="139" spans="1:9" s="69" customFormat="1" ht="12.75" x14ac:dyDescent="0.2">
      <c r="A139" s="439">
        <f t="shared" si="8"/>
        <v>117</v>
      </c>
      <c r="B139" s="468" t="s">
        <v>169</v>
      </c>
      <c r="C139" s="469" t="s">
        <v>45</v>
      </c>
      <c r="D139" s="470">
        <v>39748</v>
      </c>
      <c r="E139" s="471">
        <v>45806</v>
      </c>
      <c r="F139" s="472">
        <v>11.714</v>
      </c>
      <c r="G139" s="380">
        <v>181.07300000000001</v>
      </c>
      <c r="H139" s="38">
        <v>187.559</v>
      </c>
      <c r="I139" s="38">
        <v>188.399</v>
      </c>
    </row>
    <row r="140" spans="1:9" s="69" customFormat="1" ht="12.75" x14ac:dyDescent="0.2">
      <c r="A140" s="439">
        <f t="shared" si="8"/>
        <v>118</v>
      </c>
      <c r="B140" s="468" t="s">
        <v>170</v>
      </c>
      <c r="C140" s="469" t="s">
        <v>9</v>
      </c>
      <c r="D140" s="473">
        <v>42506</v>
      </c>
      <c r="E140" s="358">
        <v>45803</v>
      </c>
      <c r="F140" s="474">
        <v>371.673</v>
      </c>
      <c r="G140" s="475">
        <v>12473.115</v>
      </c>
      <c r="H140" s="475">
        <v>13887.361999999999</v>
      </c>
      <c r="I140" s="475">
        <v>14106.236000000001</v>
      </c>
    </row>
    <row r="141" spans="1:9" s="69" customFormat="1" ht="12.75" x14ac:dyDescent="0.2">
      <c r="A141" s="439">
        <f t="shared" si="8"/>
        <v>119</v>
      </c>
      <c r="B141" s="476" t="s">
        <v>171</v>
      </c>
      <c r="C141" s="477" t="s">
        <v>76</v>
      </c>
      <c r="D141" s="478">
        <v>44680</v>
      </c>
      <c r="E141" s="479">
        <v>45798</v>
      </c>
      <c r="F141" s="474">
        <v>450.839</v>
      </c>
      <c r="G141" s="475">
        <v>11297.464</v>
      </c>
      <c r="H141" s="475">
        <v>12216.986999999999</v>
      </c>
      <c r="I141" s="475">
        <v>12404.481</v>
      </c>
    </row>
    <row r="142" spans="1:9" s="69" customFormat="1" ht="12.75" x14ac:dyDescent="0.2">
      <c r="A142" s="439">
        <f t="shared" si="8"/>
        <v>120</v>
      </c>
      <c r="B142" s="480" t="s">
        <v>172</v>
      </c>
      <c r="C142" s="469" t="s">
        <v>67</v>
      </c>
      <c r="D142" s="481">
        <v>44998</v>
      </c>
      <c r="E142" s="482">
        <v>45775</v>
      </c>
      <c r="F142" s="483">
        <v>752.40499999999997</v>
      </c>
      <c r="G142" s="475">
        <v>10843.923000000001</v>
      </c>
      <c r="H142" s="475">
        <v>11084.127</v>
      </c>
      <c r="I142" s="475">
        <v>11101.633</v>
      </c>
    </row>
    <row r="143" spans="1:9" s="69" customFormat="1" ht="12.75" x14ac:dyDescent="0.2">
      <c r="A143" s="439">
        <f t="shared" si="8"/>
        <v>121</v>
      </c>
      <c r="B143" s="484" t="s">
        <v>173</v>
      </c>
      <c r="C143" s="485" t="s">
        <v>18</v>
      </c>
      <c r="D143" s="486">
        <v>45054</v>
      </c>
      <c r="E143" s="482">
        <v>45763</v>
      </c>
      <c r="F143" s="487">
        <v>677.81299999999999</v>
      </c>
      <c r="G143" s="488">
        <v>11344.004999999999</v>
      </c>
      <c r="H143" s="488">
        <v>12059.281999999999</v>
      </c>
      <c r="I143" s="488">
        <v>12050.722</v>
      </c>
    </row>
    <row r="144" spans="1:9" s="69" customFormat="1" ht="12.75" x14ac:dyDescent="0.2">
      <c r="A144" s="439">
        <f t="shared" si="8"/>
        <v>122</v>
      </c>
      <c r="B144" s="489" t="s">
        <v>174</v>
      </c>
      <c r="C144" s="490" t="s">
        <v>67</v>
      </c>
      <c r="D144" s="486">
        <v>45103</v>
      </c>
      <c r="E144" s="482">
        <v>45775</v>
      </c>
      <c r="F144" s="491">
        <v>772.74</v>
      </c>
      <c r="G144" s="475">
        <v>10896.061</v>
      </c>
      <c r="H144" s="475">
        <v>11209.277</v>
      </c>
      <c r="I144" s="475">
        <v>11229.432000000001</v>
      </c>
    </row>
    <row r="145" spans="1:9" s="69" customFormat="1" ht="12.75" x14ac:dyDescent="0.2">
      <c r="A145" s="492">
        <f t="shared" si="8"/>
        <v>123</v>
      </c>
      <c r="B145" s="493" t="s">
        <v>175</v>
      </c>
      <c r="C145" s="494" t="s">
        <v>27</v>
      </c>
      <c r="D145" s="495">
        <v>45334</v>
      </c>
      <c r="E145" s="451">
        <v>45806</v>
      </c>
      <c r="F145" s="491">
        <v>0.47799999999999998</v>
      </c>
      <c r="G145" s="488">
        <v>11.151999999999999</v>
      </c>
      <c r="H145" s="488">
        <v>12.750999999999999</v>
      </c>
      <c r="I145" s="488">
        <v>13.016999999999999</v>
      </c>
    </row>
    <row r="146" spans="1:9" s="69" customFormat="1" ht="12.75" x14ac:dyDescent="0.2">
      <c r="A146" s="492">
        <f t="shared" si="8"/>
        <v>124</v>
      </c>
      <c r="B146" s="496" t="s">
        <v>176</v>
      </c>
      <c r="C146" s="497" t="s">
        <v>18</v>
      </c>
      <c r="D146" s="495">
        <v>45425</v>
      </c>
      <c r="E146" s="482">
        <v>45763</v>
      </c>
      <c r="F146" s="487">
        <v>1.113</v>
      </c>
      <c r="G146" s="488">
        <v>111.35899999999999</v>
      </c>
      <c r="H146" s="488">
        <v>124.111</v>
      </c>
      <c r="I146" s="488">
        <v>123.797</v>
      </c>
    </row>
    <row r="147" spans="1:9" s="69" customFormat="1" ht="13.5" thickBot="1" x14ac:dyDescent="0.25">
      <c r="A147" s="498">
        <f t="shared" si="8"/>
        <v>125</v>
      </c>
      <c r="B147" s="499" t="s">
        <v>177</v>
      </c>
      <c r="C147" s="200" t="s">
        <v>178</v>
      </c>
      <c r="D147" s="500">
        <v>45644</v>
      </c>
      <c r="E147" s="501" t="s">
        <v>79</v>
      </c>
      <c r="F147" s="502" t="s">
        <v>79</v>
      </c>
      <c r="G147" s="392">
        <v>100.084</v>
      </c>
      <c r="H147" s="392">
        <v>110.479</v>
      </c>
      <c r="I147" s="392">
        <v>111.003</v>
      </c>
    </row>
    <row r="148" spans="1:9" s="69" customFormat="1" thickTop="1" thickBot="1" x14ac:dyDescent="0.25">
      <c r="A148" s="278" t="s">
        <v>179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69" customFormat="1" ht="14.25" thickTop="1" thickBot="1" x14ac:dyDescent="0.25">
      <c r="A149" s="439">
        <v>126</v>
      </c>
      <c r="B149" s="503" t="s">
        <v>180</v>
      </c>
      <c r="C149" s="363" t="s">
        <v>14</v>
      </c>
      <c r="D149" s="504">
        <v>42024</v>
      </c>
      <c r="E149" s="443">
        <v>45807</v>
      </c>
      <c r="F149" s="487">
        <v>6.0640000000000001</v>
      </c>
      <c r="G149" s="505">
        <v>129.208</v>
      </c>
      <c r="H149" s="505">
        <v>130.042</v>
      </c>
      <c r="I149" s="505">
        <v>130.69</v>
      </c>
    </row>
    <row r="150" spans="1:9" s="69" customFormat="1" thickTop="1" thickBot="1" x14ac:dyDescent="0.25">
      <c r="A150" s="278" t="s">
        <v>181</v>
      </c>
      <c r="B150" s="279"/>
      <c r="C150" s="279"/>
      <c r="D150" s="279"/>
      <c r="E150" s="279"/>
      <c r="F150" s="279"/>
      <c r="G150" s="279"/>
      <c r="H150" s="279"/>
      <c r="I150" s="280"/>
    </row>
    <row r="151" spans="1:9" s="69" customFormat="1" ht="14.25" thickTop="1" thickBot="1" x14ac:dyDescent="0.25">
      <c r="A151" s="506">
        <v>127</v>
      </c>
      <c r="B151" s="507" t="s">
        <v>182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1252.079</v>
      </c>
      <c r="I151" s="505">
        <v>1266.559</v>
      </c>
    </row>
    <row r="152" spans="1:9" s="69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9" customFormat="1" x14ac:dyDescent="0.25">
      <c r="A153" s="511" t="s">
        <v>183</v>
      </c>
      <c r="B153" s="189"/>
      <c r="C153" s="189" t="s">
        <v>102</v>
      </c>
      <c r="D153"/>
      <c r="E153"/>
      <c r="F153"/>
      <c r="G153"/>
      <c r="H153"/>
      <c r="I153"/>
    </row>
    <row r="154" spans="1:9" s="69" customFormat="1" x14ac:dyDescent="0.25">
      <c r="A154" s="512"/>
      <c r="B154" s="512"/>
      <c r="C154" s="512"/>
      <c r="D154"/>
      <c r="E154"/>
      <c r="F154" t="s">
        <v>184</v>
      </c>
      <c r="G154"/>
      <c r="H154"/>
      <c r="I154"/>
    </row>
    <row r="155" spans="1:9" s="69" customFormat="1" x14ac:dyDescent="0.25">
      <c r="D155"/>
      <c r="E155"/>
      <c r="F155"/>
      <c r="G155"/>
      <c r="H155"/>
      <c r="I155" t="s">
        <v>102</v>
      </c>
    </row>
    <row r="156" spans="1:9" s="69" customFormat="1" x14ac:dyDescent="0.25">
      <c r="D156"/>
      <c r="E156"/>
      <c r="F156"/>
      <c r="G156"/>
      <c r="H156"/>
      <c r="I156"/>
    </row>
    <row r="157" spans="1:9" s="69" customFormat="1" x14ac:dyDescent="0.25">
      <c r="A157"/>
      <c r="B157"/>
      <c r="C157"/>
      <c r="D157"/>
      <c r="E157"/>
      <c r="F157"/>
      <c r="G157"/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D162"/>
      <c r="E162"/>
      <c r="F162"/>
      <c r="G162"/>
      <c r="H162"/>
      <c r="I162"/>
    </row>
    <row r="163" spans="1:9" s="69" customFormat="1" x14ac:dyDescent="0.25">
      <c r="A163"/>
      <c r="B163"/>
      <c r="C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2025-07-29T11:50:51Z</dcterms:created>
  <dcterms:modified xsi:type="dcterms:W3CDTF">2025-07-29T11:51:11Z</dcterms:modified>
</cp:coreProperties>
</file>