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2-2018 " sheetId="1" r:id="rId1"/>
  </sheets>
  <definedNames>
    <definedName name="_xlnm._FilterDatabase" localSheetId="0" hidden="1">'26-02-2018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<sst xmlns="http://schemas.openxmlformats.org/spreadsheetml/2006/main" count="411" uniqueCount="265">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</sst>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73" workbookViewId="0">
      <selection activeCell="T84" sqref="T84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171.95400000000001</v>
      </c>
      <c r="J6" s="42">
        <v>172.01400000000001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116.599</v>
      </c>
      <c r="J7" s="52">
        <v>116.642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99.638999999999996</v>
      </c>
      <c r="J8" s="52">
        <v>99.673000000000002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101.941</v>
      </c>
      <c r="J9" s="52">
        <v>101.968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102.92</v>
      </c>
      <c r="J10" s="66">
        <v>102.959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15.351000000000001</v>
      </c>
      <c r="J12" s="76">
        <v>15.356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112.282</v>
      </c>
      <c r="J13" s="52">
        <v>112.325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101.146</v>
      </c>
      <c r="J15" s="66">
        <v>101.18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1.579</v>
      </c>
      <c r="K17" s="101" t="s">
        <v>31</v>
      </c>
      <c r="L17" s="43"/>
      <c r="M17" s="44">
        <f>+(J17-I17)/I17</f>
        <v>6.337135614701456E-4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41.774999999999999</v>
      </c>
      <c r="J19" s="100">
        <v>41.787999999999997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56.518999999999998</v>
      </c>
      <c r="J20" s="57">
        <v>56.536000000000001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123.605</v>
      </c>
      <c r="J21" s="51">
        <v>123.854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121.157</v>
      </c>
      <c r="J22" s="51">
        <v>121.696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147.387</v>
      </c>
      <c r="J24" s="76">
        <v>148.15299999999999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539.96600000000001</v>
      </c>
      <c r="J25" s="52">
        <v>542.25900000000001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126.62</v>
      </c>
      <c r="J26" s="52">
        <v>127.282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136.21799999999999</v>
      </c>
      <c r="J27" s="137">
        <v>137.11799999999999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140.44499999999999</v>
      </c>
      <c r="J28" s="52">
        <v>140.84399999999999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118.98699999999999</v>
      </c>
      <c r="J29" s="52">
        <v>119.553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115.25</v>
      </c>
      <c r="J30" s="52">
        <v>115.91800000000001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164.107</v>
      </c>
      <c r="J31" s="52">
        <v>165.18799999999999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99.98</v>
      </c>
      <c r="J32" s="52">
        <v>100.917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103.38200000000001</v>
      </c>
      <c r="J33" s="52">
        <v>103.66800000000001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164.00299999999999</v>
      </c>
      <c r="J34" s="52">
        <v>165.28399999999999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143.52000000000001</v>
      </c>
      <c r="J35" s="52">
        <v>144.376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112.465</v>
      </c>
      <c r="J36" s="52">
        <v>112.43899999999999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112.393</v>
      </c>
      <c r="J37" s="52">
        <v>112.366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22.625</v>
      </c>
      <c r="J38" s="66">
        <v>22.844000000000001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2349.4409999999998</v>
      </c>
      <c r="J40" s="176">
        <v>2351.221</v>
      </c>
      <c r="K40" s="177" t="s">
        <v>61</v>
      </c>
      <c r="M40" s="89">
        <f t="shared" ref="M40:M47" si="3">+(J40-I40)/I40</f>
        <v>7.5762702702481151E-4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123.501</v>
      </c>
      <c r="J41" s="52">
        <v>124.092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156.58000000000001</v>
      </c>
      <c r="J42" s="52">
        <v>157.16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183.53</v>
      </c>
      <c r="J43" s="52">
        <v>186.28100000000001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17.638000000000002</v>
      </c>
      <c r="J44" s="52">
        <v>17.916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5282.5209999999997</v>
      </c>
      <c r="J45" s="52">
        <v>5328.54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2.778</v>
      </c>
      <c r="J46" s="42">
        <v>2.7829999999999999</v>
      </c>
      <c r="K46" s="179"/>
      <c r="M46" s="89">
        <f t="shared" si="3"/>
        <v>1.7998560115190401E-3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2.3929999999999998</v>
      </c>
      <c r="K47" s="181" t="s">
        <v>31</v>
      </c>
      <c r="M47" s="89">
        <f t="shared" si="3"/>
        <v>1.6743407283382184E-3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1.258</v>
      </c>
      <c r="J48" s="183">
        <v>1.266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1.139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1.1619999999999999</v>
      </c>
      <c r="J50" s="51">
        <v>1.163</v>
      </c>
      <c r="K50" s="184"/>
      <c r="M50" s="188">
        <f t="shared" si="5"/>
        <v>8.6058519793469194E-4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1.1659999999999999</v>
      </c>
      <c r="K51" s="184"/>
      <c r="M51" s="188">
        <f t="shared" si="5"/>
        <v>0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124.164</v>
      </c>
      <c r="J52" s="192">
        <v>124.16200000000001</v>
      </c>
      <c r="K52" s="184"/>
      <c r="M52" s="188">
        <f t="shared" si="5"/>
        <v>-1.6107728488091062E-5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120.32599999999999</v>
      </c>
      <c r="J53" s="197">
        <v>121.5</v>
      </c>
      <c r="K53" s="184"/>
      <c r="M53" s="188">
        <f t="shared" si="5"/>
        <v>9.7568272858734335E-3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1098.5340000000001</v>
      </c>
      <c r="J54" s="202">
        <v>1098.519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3" t="s">
        <v>82</v>
      </c>
      <c r="D55" s="204" t="s">
        <v>78</v>
      </c>
      <c r="E55" s="205">
        <v>42874</v>
      </c>
      <c r="F55" s="206"/>
      <c r="G55" s="199"/>
      <c r="H55" s="200">
        <v>10.667</v>
      </c>
      <c r="I55" s="197">
        <v>11.66</v>
      </c>
      <c r="J55" s="197">
        <v>11.686999999999999</v>
      </c>
      <c r="K55" s="184"/>
      <c r="M55" s="188">
        <f t="shared" si="5"/>
        <v>2.3156089193824398E-3</v>
      </c>
    </row>
    <row r="56" spans="2:14" ht="16.5" customHeight="1" thickBot="1">
      <c r="B56" s="171">
        <f t="shared" si="4"/>
        <v>46</v>
      </c>
      <c r="C56" s="193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10.57</v>
      </c>
      <c r="J56" s="211">
        <v>10.676</v>
      </c>
      <c r="K56" s="184"/>
      <c r="M56" s="188">
        <f t="shared" si="5"/>
        <v>1.0028382213812664E-2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108.979</v>
      </c>
      <c r="J62" s="246">
        <v>109.018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103.628</v>
      </c>
      <c r="J63" s="52">
        <v>103.654</v>
      </c>
      <c r="K63" s="43"/>
      <c r="L63" s="43"/>
      <c r="M63" s="44"/>
      <c r="N63" s="43"/>
    </row>
    <row r="64" spans="2:14" ht="16.5" customHeight="1" thickTop="1" thickBot="1">
      <c r="B64" s="247">
        <f t="shared" ref="B64:B84" si="6">B63+1</f>
        <v>49</v>
      </c>
      <c r="C64" s="252" t="s">
        <v>93</v>
      </c>
      <c r="D64" s="249" t="s">
        <v>34</v>
      </c>
      <c r="E64" s="242">
        <v>38847</v>
      </c>
      <c r="F64" s="253">
        <v>42886</v>
      </c>
      <c r="G64" s="250" t="s">
        <v>94</v>
      </c>
      <c r="H64" s="251">
        <v>105.26600000000001</v>
      </c>
      <c r="I64" s="52">
        <v>105.98699999999999</v>
      </c>
      <c r="J64" s="52">
        <v>106.026</v>
      </c>
      <c r="K64" s="43"/>
      <c r="L64" s="43"/>
      <c r="M64" s="44"/>
      <c r="N64" s="43"/>
    </row>
    <row r="65" spans="1:14" ht="16.5" customHeight="1" thickTop="1" thickBot="1">
      <c r="B65" s="254">
        <f t="shared" si="6"/>
        <v>50</v>
      </c>
      <c r="C65" s="255" t="s">
        <v>95</v>
      </c>
      <c r="D65" s="256" t="s">
        <v>96</v>
      </c>
      <c r="E65" s="242">
        <v>36831</v>
      </c>
      <c r="F65" s="242">
        <v>42877</v>
      </c>
      <c r="G65" s="257" t="s">
        <v>97</v>
      </c>
      <c r="H65" s="51">
        <v>102.783</v>
      </c>
      <c r="I65" s="52">
        <v>103.471</v>
      </c>
      <c r="J65" s="52">
        <v>103.50700000000001</v>
      </c>
      <c r="K65" s="43"/>
      <c r="L65" s="43"/>
      <c r="M65" s="44"/>
      <c r="N65" s="43"/>
    </row>
    <row r="66" spans="1:14" ht="16.5" customHeight="1" thickTop="1" thickBot="1">
      <c r="B66" s="254">
        <f t="shared" si="6"/>
        <v>51</v>
      </c>
      <c r="C66" s="258" t="s">
        <v>98</v>
      </c>
      <c r="D66" s="256" t="s">
        <v>99</v>
      </c>
      <c r="E66" s="242">
        <v>39209</v>
      </c>
      <c r="F66" s="242">
        <v>42846</v>
      </c>
      <c r="G66" s="257" t="s">
        <v>100</v>
      </c>
      <c r="H66" s="51">
        <v>104.389</v>
      </c>
      <c r="I66" s="52">
        <v>105.206</v>
      </c>
      <c r="J66" s="52">
        <v>105.249</v>
      </c>
      <c r="K66" s="43"/>
      <c r="L66" s="43"/>
      <c r="M66" s="44"/>
      <c r="N66" s="43"/>
    </row>
    <row r="67" spans="1:14" ht="16.5" customHeight="1" thickTop="1" thickBot="1">
      <c r="B67" s="254">
        <f t="shared" si="6"/>
        <v>52</v>
      </c>
      <c r="C67" s="258" t="s">
        <v>101</v>
      </c>
      <c r="D67" s="259" t="s">
        <v>40</v>
      </c>
      <c r="E67" s="242">
        <v>37865</v>
      </c>
      <c r="F67" s="242">
        <v>42886</v>
      </c>
      <c r="G67" s="257" t="s">
        <v>102</v>
      </c>
      <c r="H67" s="51">
        <v>107.29900000000001</v>
      </c>
      <c r="I67" s="52">
        <v>108.027</v>
      </c>
      <c r="J67" s="52">
        <v>108.062</v>
      </c>
      <c r="K67" s="43"/>
      <c r="L67" s="43"/>
      <c r="M67" s="44"/>
      <c r="N67" s="43"/>
    </row>
    <row r="68" spans="1:14" ht="16.5" customHeight="1" thickTop="1" thickBot="1">
      <c r="B68" s="254">
        <f t="shared" si="6"/>
        <v>53</v>
      </c>
      <c r="C68" s="260" t="s">
        <v>103</v>
      </c>
      <c r="D68" s="256" t="s">
        <v>63</v>
      </c>
      <c r="E68" s="242">
        <v>35436</v>
      </c>
      <c r="F68" s="242">
        <v>42870</v>
      </c>
      <c r="G68" s="257" t="s">
        <v>104</v>
      </c>
      <c r="H68" s="261">
        <v>104.822</v>
      </c>
      <c r="I68" s="52">
        <v>105.595</v>
      </c>
      <c r="J68" s="52">
        <v>105.636</v>
      </c>
      <c r="K68" s="43"/>
      <c r="L68" s="43"/>
      <c r="M68" s="44"/>
      <c r="N68" s="43"/>
    </row>
    <row r="69" spans="1:14" ht="16.5" customHeight="1" thickTop="1" thickBot="1">
      <c r="B69" s="254">
        <f t="shared" si="6"/>
        <v>54</v>
      </c>
      <c r="C69" s="260" t="s">
        <v>105</v>
      </c>
      <c r="D69" s="256" t="s">
        <v>12</v>
      </c>
      <c r="E69" s="242">
        <v>35464</v>
      </c>
      <c r="F69" s="243">
        <v>42878</v>
      </c>
      <c r="G69" s="257" t="s">
        <v>106</v>
      </c>
      <c r="H69" s="41">
        <v>101.81</v>
      </c>
      <c r="I69" s="52">
        <v>102.38200000000001</v>
      </c>
      <c r="J69" s="52">
        <v>102.413</v>
      </c>
      <c r="K69" s="43"/>
      <c r="L69" s="43"/>
      <c r="M69" s="44"/>
      <c r="N69" s="43"/>
    </row>
    <row r="70" spans="1:14" ht="15" customHeight="1" thickTop="1" thickBot="1">
      <c r="B70" s="254">
        <f t="shared" si="6"/>
        <v>55</v>
      </c>
      <c r="C70" s="260" t="s">
        <v>107</v>
      </c>
      <c r="D70" s="256" t="s">
        <v>25</v>
      </c>
      <c r="E70" s="262">
        <v>37207</v>
      </c>
      <c r="F70" s="263">
        <v>42881</v>
      </c>
      <c r="G70" s="257" t="s">
        <v>108</v>
      </c>
      <c r="H70" s="41">
        <v>103.541</v>
      </c>
      <c r="I70" s="52">
        <v>104.087</v>
      </c>
      <c r="J70" s="52">
        <v>104.12</v>
      </c>
      <c r="K70" s="43"/>
      <c r="L70" s="43"/>
      <c r="M70" s="44"/>
      <c r="N70" s="43"/>
    </row>
    <row r="71" spans="1:14" ht="16.5" customHeight="1" thickTop="1" thickBot="1">
      <c r="B71" s="254">
        <f t="shared" si="6"/>
        <v>56</v>
      </c>
      <c r="C71" s="260" t="s">
        <v>109</v>
      </c>
      <c r="D71" s="256" t="s">
        <v>110</v>
      </c>
      <c r="E71" s="262">
        <v>37242</v>
      </c>
      <c r="F71" s="262">
        <v>42852</v>
      </c>
      <c r="G71" s="257" t="s">
        <v>111</v>
      </c>
      <c r="H71" s="51">
        <v>104.289</v>
      </c>
      <c r="I71" s="52">
        <v>105.01300000000001</v>
      </c>
      <c r="J71" s="52">
        <v>105.051</v>
      </c>
      <c r="K71" s="43"/>
      <c r="L71" s="43"/>
      <c r="M71" s="44"/>
      <c r="N71" s="43"/>
    </row>
    <row r="72" spans="1:14" ht="15.75" customHeight="1" thickTop="1" thickBot="1">
      <c r="B72" s="254">
        <f t="shared" si="6"/>
        <v>57</v>
      </c>
      <c r="C72" s="258" t="s">
        <v>112</v>
      </c>
      <c r="D72" s="256" t="s">
        <v>113</v>
      </c>
      <c r="E72" s="262">
        <v>39489</v>
      </c>
      <c r="F72" s="264">
        <v>42880</v>
      </c>
      <c r="G72" s="257" t="s">
        <v>114</v>
      </c>
      <c r="H72" s="51">
        <v>103.49</v>
      </c>
      <c r="I72" s="52">
        <v>104.134</v>
      </c>
      <c r="J72" s="52">
        <v>104.16500000000001</v>
      </c>
      <c r="K72" s="43"/>
      <c r="L72" s="43"/>
      <c r="M72" s="44"/>
      <c r="N72" s="43"/>
    </row>
    <row r="73" spans="1:14" ht="17.25" customHeight="1" thickTop="1" thickBot="1">
      <c r="B73" s="254">
        <f t="shared" si="6"/>
        <v>58</v>
      </c>
      <c r="C73" s="258" t="s">
        <v>115</v>
      </c>
      <c r="D73" s="256" t="s">
        <v>116</v>
      </c>
      <c r="E73" s="262">
        <v>36075</v>
      </c>
      <c r="F73" s="263">
        <v>42864</v>
      </c>
      <c r="G73" s="257" t="s">
        <v>117</v>
      </c>
      <c r="H73" s="51">
        <v>106.999</v>
      </c>
      <c r="I73" s="52">
        <v>107.726</v>
      </c>
      <c r="J73" s="52">
        <v>107.767</v>
      </c>
      <c r="K73" s="43"/>
      <c r="L73" s="43"/>
      <c r="M73" s="44"/>
      <c r="N73" s="43"/>
    </row>
    <row r="74" spans="1:14" ht="16.5" customHeight="1" thickTop="1" thickBot="1">
      <c r="B74" s="254">
        <f t="shared" si="6"/>
        <v>59</v>
      </c>
      <c r="C74" s="258" t="s">
        <v>118</v>
      </c>
      <c r="D74" s="256" t="s">
        <v>78</v>
      </c>
      <c r="E74" s="262">
        <v>37396</v>
      </c>
      <c r="F74" s="265">
        <v>42880</v>
      </c>
      <c r="G74" s="266" t="s">
        <v>119</v>
      </c>
      <c r="H74" s="41">
        <v>105.057</v>
      </c>
      <c r="I74" s="52">
        <v>105.673</v>
      </c>
      <c r="J74" s="52">
        <v>105.705</v>
      </c>
      <c r="K74" s="34"/>
      <c r="L74" s="34"/>
      <c r="M74" s="267"/>
      <c r="N74" s="34"/>
    </row>
    <row r="75" spans="1:14" ht="16.5" customHeight="1" thickTop="1" thickBot="1">
      <c r="B75" s="268">
        <f t="shared" si="6"/>
        <v>60</v>
      </c>
      <c r="C75" s="269" t="s">
        <v>120</v>
      </c>
      <c r="D75" s="270" t="s">
        <v>43</v>
      </c>
      <c r="E75" s="271">
        <v>40211</v>
      </c>
      <c r="F75" s="262">
        <v>42885</v>
      </c>
      <c r="G75" s="272" t="s">
        <v>121</v>
      </c>
      <c r="H75" s="41">
        <v>103.99299999999999</v>
      </c>
      <c r="I75" s="52">
        <v>104.572</v>
      </c>
      <c r="J75" s="52">
        <v>104.602</v>
      </c>
      <c r="K75" s="43"/>
      <c r="L75" s="43"/>
      <c r="M75" s="44"/>
      <c r="N75" s="43"/>
    </row>
    <row r="76" spans="1:14" ht="16.5" customHeight="1" thickTop="1" thickBot="1">
      <c r="B76" s="268">
        <f t="shared" si="6"/>
        <v>61</v>
      </c>
      <c r="C76" s="273" t="s">
        <v>122</v>
      </c>
      <c r="D76" s="274" t="s">
        <v>123</v>
      </c>
      <c r="E76" s="262">
        <v>33910</v>
      </c>
      <c r="F76" s="262">
        <v>42825</v>
      </c>
      <c r="G76" s="266" t="s">
        <v>124</v>
      </c>
      <c r="H76" s="51">
        <v>102.75700000000001</v>
      </c>
      <c r="I76" s="52">
        <v>103.45</v>
      </c>
      <c r="J76" s="52">
        <v>103.488</v>
      </c>
      <c r="K76" s="43"/>
      <c r="L76" s="43"/>
      <c r="M76" s="44"/>
      <c r="N76" s="43"/>
    </row>
    <row r="77" spans="1:14" ht="14.25" customHeight="1" thickTop="1" thickBot="1">
      <c r="B77" s="268">
        <f t="shared" si="6"/>
        <v>62</v>
      </c>
      <c r="C77" s="269" t="s">
        <v>125</v>
      </c>
      <c r="D77" s="275" t="s">
        <v>126</v>
      </c>
      <c r="E77" s="262">
        <v>36815</v>
      </c>
      <c r="F77" s="262">
        <v>42885</v>
      </c>
      <c r="G77" s="266" t="s">
        <v>127</v>
      </c>
      <c r="H77" s="51">
        <v>104.21</v>
      </c>
      <c r="I77" s="52">
        <v>104.761</v>
      </c>
      <c r="J77" s="52">
        <v>104.79300000000001</v>
      </c>
      <c r="K77" s="43"/>
      <c r="L77" s="43"/>
      <c r="M77" s="44"/>
      <c r="N77" s="43"/>
    </row>
    <row r="78" spans="1:14" ht="16.5" customHeight="1" thickTop="1" thickBot="1">
      <c r="A78" s="117"/>
      <c r="B78" s="268">
        <f t="shared" si="6"/>
        <v>63</v>
      </c>
      <c r="C78" s="276" t="s">
        <v>128</v>
      </c>
      <c r="D78" s="270" t="s">
        <v>129</v>
      </c>
      <c r="E78" s="277">
        <v>35744</v>
      </c>
      <c r="F78" s="278">
        <v>42877</v>
      </c>
      <c r="G78" s="266" t="s">
        <v>130</v>
      </c>
      <c r="H78" s="51">
        <v>102.91</v>
      </c>
      <c r="I78" s="52">
        <v>103.70099999999999</v>
      </c>
      <c r="J78" s="52">
        <v>103.744</v>
      </c>
      <c r="K78" s="43"/>
      <c r="L78" s="43"/>
      <c r="M78" s="44"/>
      <c r="N78" s="43"/>
    </row>
    <row r="79" spans="1:14" ht="16.5" customHeight="1" thickTop="1" thickBot="1">
      <c r="B79" s="268">
        <f t="shared" si="6"/>
        <v>64</v>
      </c>
      <c r="C79" s="279" t="s">
        <v>131</v>
      </c>
      <c r="D79" s="270" t="s">
        <v>129</v>
      </c>
      <c r="E79" s="280">
        <v>40000</v>
      </c>
      <c r="F79" s="243">
        <v>42881</v>
      </c>
      <c r="G79" s="281" t="s">
        <v>132</v>
      </c>
      <c r="H79" s="51">
        <v>104.024</v>
      </c>
      <c r="I79" s="52">
        <v>104.715</v>
      </c>
      <c r="J79" s="52">
        <v>104.752</v>
      </c>
      <c r="K79" s="43"/>
      <c r="L79" s="43"/>
      <c r="M79" s="44"/>
      <c r="N79" s="43"/>
    </row>
    <row r="80" spans="1:14" ht="16.5" customHeight="1" thickTop="1" thickBot="1">
      <c r="B80" s="282">
        <f t="shared" si="6"/>
        <v>65</v>
      </c>
      <c r="C80" s="283" t="s">
        <v>133</v>
      </c>
      <c r="D80" s="241" t="s">
        <v>56</v>
      </c>
      <c r="E80" s="242">
        <v>39604</v>
      </c>
      <c r="F80" s="242">
        <v>42885</v>
      </c>
      <c r="G80" s="244" t="s">
        <v>134</v>
      </c>
      <c r="H80" s="261">
        <v>105.352</v>
      </c>
      <c r="I80" s="52">
        <v>106.002</v>
      </c>
      <c r="J80" s="52">
        <v>106.03700000000001</v>
      </c>
      <c r="K80" s="43"/>
      <c r="L80" s="43"/>
      <c r="M80" s="44"/>
      <c r="N80" s="43"/>
    </row>
    <row r="81" spans="1:14" ht="16.5" customHeight="1" thickTop="1" thickBot="1">
      <c r="B81" s="282">
        <f t="shared" si="6"/>
        <v>66</v>
      </c>
      <c r="C81" s="284" t="s">
        <v>135</v>
      </c>
      <c r="D81" s="285" t="s">
        <v>16</v>
      </c>
      <c r="E81" s="242">
        <v>35481</v>
      </c>
      <c r="F81" s="242">
        <v>42884</v>
      </c>
      <c r="G81" s="286" t="s">
        <v>136</v>
      </c>
      <c r="H81" s="51">
        <v>103.018</v>
      </c>
      <c r="I81" s="52">
        <v>103.76</v>
      </c>
      <c r="J81" s="52">
        <v>103.8</v>
      </c>
      <c r="K81" s="43"/>
      <c r="L81" s="43"/>
      <c r="M81" s="44"/>
      <c r="N81" s="43"/>
    </row>
    <row r="82" spans="1:14" ht="16.5" customHeight="1" thickTop="1" thickBot="1">
      <c r="B82" s="282">
        <f t="shared" si="6"/>
        <v>67</v>
      </c>
      <c r="C82" s="287" t="s">
        <v>137</v>
      </c>
      <c r="D82" s="285" t="s">
        <v>27</v>
      </c>
      <c r="E82" s="242">
        <v>39706</v>
      </c>
      <c r="F82" s="288">
        <v>42886</v>
      </c>
      <c r="G82" s="286" t="s">
        <v>138</v>
      </c>
      <c r="H82" s="51">
        <v>103.033</v>
      </c>
      <c r="I82" s="52">
        <v>103.721</v>
      </c>
      <c r="J82" s="52">
        <v>103.761</v>
      </c>
      <c r="K82" s="43"/>
      <c r="L82" s="43"/>
      <c r="M82" s="44"/>
      <c r="N82" s="43"/>
    </row>
    <row r="83" spans="1:14" ht="16.5" customHeight="1" thickTop="1" thickBot="1">
      <c r="B83" s="282">
        <f t="shared" si="6"/>
        <v>68</v>
      </c>
      <c r="C83" s="289" t="s">
        <v>139</v>
      </c>
      <c r="D83" s="285" t="s">
        <v>10</v>
      </c>
      <c r="E83" s="242">
        <v>38565</v>
      </c>
      <c r="F83" s="242">
        <v>42881</v>
      </c>
      <c r="G83" s="286" t="s">
        <v>140</v>
      </c>
      <c r="H83" s="261">
        <v>105.331</v>
      </c>
      <c r="I83" s="52">
        <v>105.947</v>
      </c>
      <c r="J83" s="52">
        <v>105.98</v>
      </c>
      <c r="K83" s="43"/>
      <c r="L83" s="43"/>
      <c r="M83" s="44"/>
      <c r="N83" s="43"/>
    </row>
    <row r="84" spans="1:14" ht="16.5" customHeight="1" thickTop="1" thickBot="1">
      <c r="B84" s="282">
        <f t="shared" si="6"/>
        <v>69</v>
      </c>
      <c r="C84" s="290" t="s">
        <v>141</v>
      </c>
      <c r="D84" s="291" t="s">
        <v>14</v>
      </c>
      <c r="E84" s="292">
        <v>34288</v>
      </c>
      <c r="F84" s="243">
        <v>42865</v>
      </c>
      <c r="G84" s="293" t="s">
        <v>142</v>
      </c>
      <c r="H84" s="51">
        <v>102.452</v>
      </c>
      <c r="I84" s="66">
        <v>103.06</v>
      </c>
      <c r="J84" s="66">
        <v>103.092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143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144</v>
      </c>
      <c r="D86" s="297" t="s">
        <v>21</v>
      </c>
      <c r="E86" s="242">
        <v>39084</v>
      </c>
      <c r="F86" s="242">
        <v>42865</v>
      </c>
      <c r="G86" s="244" t="s">
        <v>145</v>
      </c>
      <c r="H86" s="298">
        <v>10.631</v>
      </c>
      <c r="I86" s="246">
        <v>10.702999999999999</v>
      </c>
      <c r="J86" s="246">
        <v>10.707000000000001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299" t="s">
        <v>146</v>
      </c>
      <c r="D87" s="259" t="s">
        <v>40</v>
      </c>
      <c r="E87" s="300">
        <v>39762</v>
      </c>
      <c r="F87" s="242">
        <v>42886</v>
      </c>
      <c r="G87" s="286" t="s">
        <v>147</v>
      </c>
      <c r="H87" s="301">
        <v>103.846</v>
      </c>
      <c r="I87" s="52">
        <v>104.467</v>
      </c>
      <c r="J87" s="52">
        <v>104.501</v>
      </c>
      <c r="M87" s="89"/>
    </row>
    <row r="88" spans="1:14" ht="16.5" customHeight="1" thickTop="1" thickBot="1">
      <c r="B88" s="295">
        <f t="shared" ref="B88:B90" si="7">B87+1</f>
        <v>72</v>
      </c>
      <c r="C88" s="302" t="s">
        <v>148</v>
      </c>
      <c r="D88" s="303" t="s">
        <v>149</v>
      </c>
      <c r="E88" s="304">
        <v>40543</v>
      </c>
      <c r="F88" s="305">
        <v>42874</v>
      </c>
      <c r="G88" s="293" t="s">
        <v>150</v>
      </c>
      <c r="H88" s="306">
        <v>104.26900000000001</v>
      </c>
      <c r="I88" s="52">
        <v>104.98099999999999</v>
      </c>
      <c r="J88" s="52">
        <v>105.018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7" t="s">
        <v>151</v>
      </c>
      <c r="D89" s="308" t="s">
        <v>152</v>
      </c>
      <c r="E89" s="309">
        <v>42024</v>
      </c>
      <c r="F89" s="288">
        <v>42886</v>
      </c>
      <c r="G89" s="310" t="s">
        <v>153</v>
      </c>
      <c r="H89" s="306">
        <v>104.98399999999999</v>
      </c>
      <c r="I89" s="52">
        <v>105.66500000000001</v>
      </c>
      <c r="J89" s="52">
        <v>105.702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154</v>
      </c>
      <c r="D90" s="313" t="s">
        <v>155</v>
      </c>
      <c r="E90" s="314">
        <v>42195</v>
      </c>
      <c r="F90" s="315">
        <v>42884</v>
      </c>
      <c r="G90" s="316" t="s">
        <v>156</v>
      </c>
      <c r="H90" s="317">
        <v>10.445</v>
      </c>
      <c r="I90" s="66">
        <v>10.513999999999999</v>
      </c>
      <c r="J90" s="66">
        <v>10.516999999999999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157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158</v>
      </c>
      <c r="D92" s="323" t="s">
        <v>21</v>
      </c>
      <c r="E92" s="324">
        <v>34561</v>
      </c>
      <c r="F92" s="325">
        <v>42865</v>
      </c>
      <c r="G92" s="326" t="s">
        <v>159</v>
      </c>
      <c r="H92" s="245">
        <v>60.435000000000002</v>
      </c>
      <c r="I92" s="246">
        <v>61.067999999999998</v>
      </c>
      <c r="J92" s="246">
        <v>61.326999999999998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87" t="s">
        <v>160</v>
      </c>
      <c r="D93" s="328" t="s">
        <v>96</v>
      </c>
      <c r="E93" s="242">
        <v>34415</v>
      </c>
      <c r="F93" s="242">
        <v>42877</v>
      </c>
      <c r="G93" s="244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87" t="s">
        <v>163</v>
      </c>
      <c r="D94" s="285" t="s">
        <v>96</v>
      </c>
      <c r="E94" s="330">
        <v>34415</v>
      </c>
      <c r="F94" s="242">
        <v>42877</v>
      </c>
      <c r="G94" s="286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1">
        <f t="shared" si="8"/>
        <v>78</v>
      </c>
      <c r="C95" s="287" t="s">
        <v>165</v>
      </c>
      <c r="D95" s="332" t="s">
        <v>63</v>
      </c>
      <c r="E95" s="330">
        <v>105.764</v>
      </c>
      <c r="F95" s="242">
        <v>42870</v>
      </c>
      <c r="G95" s="286" t="s">
        <v>166</v>
      </c>
      <c r="H95" s="51">
        <v>97.811000000000007</v>
      </c>
      <c r="I95" s="52">
        <v>102.827</v>
      </c>
      <c r="J95" s="52">
        <v>103.958</v>
      </c>
      <c r="K95" s="43"/>
      <c r="L95" s="43"/>
      <c r="M95" s="44"/>
      <c r="N95" s="43"/>
    </row>
    <row r="96" spans="1:14" ht="16.5" customHeight="1" thickTop="1" thickBot="1">
      <c r="B96" s="331">
        <f t="shared" si="8"/>
        <v>79</v>
      </c>
      <c r="C96" s="287" t="s">
        <v>167</v>
      </c>
      <c r="D96" s="332" t="s">
        <v>110</v>
      </c>
      <c r="E96" s="330">
        <v>36367</v>
      </c>
      <c r="F96" s="242">
        <v>42852</v>
      </c>
      <c r="G96" s="286" t="s">
        <v>168</v>
      </c>
      <c r="H96" s="51">
        <v>17.757999999999999</v>
      </c>
      <c r="I96" s="52">
        <v>18.036999999999999</v>
      </c>
      <c r="J96" s="52">
        <v>18.082999999999998</v>
      </c>
      <c r="K96" s="333"/>
      <c r="L96" s="82"/>
      <c r="M96" s="82"/>
      <c r="N96" s="334"/>
    </row>
    <row r="97" spans="1:14" ht="16.5" customHeight="1" thickTop="1" thickBot="1">
      <c r="B97" s="335">
        <f t="shared" si="8"/>
        <v>80</v>
      </c>
      <c r="C97" s="336" t="s">
        <v>169</v>
      </c>
      <c r="D97" s="337" t="s">
        <v>123</v>
      </c>
      <c r="E97" s="338">
        <v>36857</v>
      </c>
      <c r="F97" s="242">
        <v>42825</v>
      </c>
      <c r="G97" s="339" t="s">
        <v>170</v>
      </c>
      <c r="H97" s="51">
        <v>297.226</v>
      </c>
      <c r="I97" s="52">
        <v>315.96199999999999</v>
      </c>
      <c r="J97" s="52">
        <v>317.92500000000001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171</v>
      </c>
      <c r="D98" s="340" t="s">
        <v>129</v>
      </c>
      <c r="E98" s="338">
        <v>34599</v>
      </c>
      <c r="F98" s="341">
        <v>42877</v>
      </c>
      <c r="G98" s="339" t="s">
        <v>172</v>
      </c>
      <c r="H98" s="51">
        <v>30.074999999999999</v>
      </c>
      <c r="I98" s="52">
        <v>30.401</v>
      </c>
      <c r="J98" s="52">
        <v>30.512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173</v>
      </c>
      <c r="D99" s="340" t="s">
        <v>56</v>
      </c>
      <c r="E99" s="338">
        <v>38777</v>
      </c>
      <c r="F99" s="242">
        <v>42881</v>
      </c>
      <c r="G99" s="339" t="s">
        <v>174</v>
      </c>
      <c r="H99" s="51">
        <v>2346.3040000000001</v>
      </c>
      <c r="I99" s="52">
        <v>2450.337</v>
      </c>
      <c r="J99" s="52">
        <v>2465.4690000000001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175</v>
      </c>
      <c r="D100" s="340" t="s">
        <v>16</v>
      </c>
      <c r="E100" s="338">
        <v>34423</v>
      </c>
      <c r="F100" s="242">
        <v>42874</v>
      </c>
      <c r="G100" s="339" t="s">
        <v>176</v>
      </c>
      <c r="H100" s="51">
        <v>74.028000000000006</v>
      </c>
      <c r="I100" s="52">
        <v>75.141999999999996</v>
      </c>
      <c r="J100" s="52">
        <v>75.498999999999995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177</v>
      </c>
      <c r="D101" s="340" t="s">
        <v>16</v>
      </c>
      <c r="E101" s="338">
        <v>34731</v>
      </c>
      <c r="F101" s="341">
        <v>42873</v>
      </c>
      <c r="G101" s="339" t="s">
        <v>178</v>
      </c>
      <c r="H101" s="51">
        <v>55.671999999999997</v>
      </c>
      <c r="I101" s="52">
        <v>56.831000000000003</v>
      </c>
      <c r="J101" s="52">
        <v>57.002000000000002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9" t="s">
        <v>179</v>
      </c>
      <c r="D102" s="291" t="s">
        <v>14</v>
      </c>
      <c r="E102" s="330">
        <v>36297</v>
      </c>
      <c r="F102" s="264">
        <v>42865</v>
      </c>
      <c r="G102" s="286" t="s">
        <v>180</v>
      </c>
      <c r="H102" s="343">
        <v>108.84399999999999</v>
      </c>
      <c r="I102" s="52">
        <v>113.142</v>
      </c>
      <c r="J102" s="52">
        <v>113.633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181</v>
      </c>
      <c r="D103" s="346" t="s">
        <v>14</v>
      </c>
      <c r="E103" s="347">
        <v>36626</v>
      </c>
      <c r="F103" s="348">
        <v>42865</v>
      </c>
      <c r="G103" s="349" t="s">
        <v>182</v>
      </c>
      <c r="H103" s="350">
        <v>95.96</v>
      </c>
      <c r="I103" s="351">
        <v>101.836</v>
      </c>
      <c r="J103" s="351">
        <v>102.821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6" t="s">
        <v>184</v>
      </c>
      <c r="D105" s="241" t="s">
        <v>21</v>
      </c>
      <c r="E105" s="242">
        <v>39084</v>
      </c>
      <c r="F105" s="242">
        <v>42865</v>
      </c>
      <c r="G105" s="244" t="s">
        <v>185</v>
      </c>
      <c r="H105" s="246">
        <v>10.99</v>
      </c>
      <c r="I105" s="246">
        <v>11.047000000000001</v>
      </c>
      <c r="J105" s="246">
        <v>11.055999999999999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56" t="s">
        <v>186</v>
      </c>
      <c r="D106" s="357" t="s">
        <v>21</v>
      </c>
      <c r="E106" s="358">
        <v>1867429</v>
      </c>
      <c r="F106" s="242">
        <v>42865</v>
      </c>
      <c r="G106" s="359" t="s">
        <v>187</v>
      </c>
      <c r="H106" s="360">
        <v>11.95</v>
      </c>
      <c r="I106" s="361">
        <v>11.836</v>
      </c>
      <c r="J106" s="361">
        <v>11.846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56" t="s">
        <v>188</v>
      </c>
      <c r="D107" s="357" t="s">
        <v>21</v>
      </c>
      <c r="E107" s="358">
        <v>735</v>
      </c>
      <c r="F107" s="242">
        <v>42865</v>
      </c>
      <c r="G107" s="359" t="s">
        <v>189</v>
      </c>
      <c r="H107" s="360">
        <v>14.977</v>
      </c>
      <c r="I107" s="361">
        <v>14.994999999999999</v>
      </c>
      <c r="J107" s="361">
        <v>15.018000000000001</v>
      </c>
      <c r="K107" s="43"/>
      <c r="L107" s="44"/>
      <c r="M107" s="43"/>
      <c r="N107" s="101"/>
    </row>
    <row r="108" spans="1:14" ht="17.25" customHeight="1" thickTop="1" thickBot="1">
      <c r="A108" s="362"/>
      <c r="B108" s="355">
        <f t="shared" si="9"/>
        <v>90</v>
      </c>
      <c r="C108" s="356" t="s">
        <v>190</v>
      </c>
      <c r="D108" s="357" t="s">
        <v>21</v>
      </c>
      <c r="E108" s="358">
        <v>39084</v>
      </c>
      <c r="F108" s="242">
        <v>42865</v>
      </c>
      <c r="G108" s="359" t="s">
        <v>191</v>
      </c>
      <c r="H108" s="360">
        <v>13.451000000000001</v>
      </c>
      <c r="I108" s="361">
        <v>13.949</v>
      </c>
      <c r="J108" s="361">
        <v>14.01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63" t="s">
        <v>192</v>
      </c>
      <c r="D109" s="364" t="s">
        <v>96</v>
      </c>
      <c r="E109" s="358">
        <v>39994</v>
      </c>
      <c r="F109" s="242">
        <v>42877</v>
      </c>
      <c r="G109" s="359" t="s">
        <v>193</v>
      </c>
      <c r="H109" s="360">
        <v>14.146000000000001</v>
      </c>
      <c r="I109" s="361">
        <v>14.984</v>
      </c>
      <c r="J109" s="361">
        <v>15.141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63" t="s">
        <v>194</v>
      </c>
      <c r="D110" s="357" t="s">
        <v>96</v>
      </c>
      <c r="E110" s="358">
        <v>40848</v>
      </c>
      <c r="F110" s="242">
        <v>42877</v>
      </c>
      <c r="G110" s="365" t="s">
        <v>195</v>
      </c>
      <c r="H110" s="360">
        <v>12.407</v>
      </c>
      <c r="I110" s="361">
        <v>13.083</v>
      </c>
      <c r="J110" s="361">
        <v>13.173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66" t="s">
        <v>196</v>
      </c>
      <c r="D111" s="364" t="s">
        <v>63</v>
      </c>
      <c r="E111" s="358">
        <v>39175</v>
      </c>
      <c r="F111" s="242">
        <v>42870</v>
      </c>
      <c r="G111" s="359" t="s">
        <v>197</v>
      </c>
      <c r="H111" s="360">
        <v>147.89599999999999</v>
      </c>
      <c r="I111" s="361">
        <v>155.792</v>
      </c>
      <c r="J111" s="361">
        <v>156.233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7" t="s">
        <v>198</v>
      </c>
      <c r="D112" s="364" t="s">
        <v>63</v>
      </c>
      <c r="E112" s="358">
        <v>39175</v>
      </c>
      <c r="F112" s="242">
        <v>42870</v>
      </c>
      <c r="G112" s="365" t="s">
        <v>199</v>
      </c>
      <c r="H112" s="360">
        <v>141.06800000000001</v>
      </c>
      <c r="I112" s="361">
        <v>145.66800000000001</v>
      </c>
      <c r="J112" s="361">
        <v>145.98099999999999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8" t="s">
        <v>200</v>
      </c>
      <c r="D113" s="369" t="s">
        <v>25</v>
      </c>
      <c r="E113" s="358">
        <v>40708</v>
      </c>
      <c r="F113" s="242">
        <v>42881</v>
      </c>
      <c r="G113" s="370" t="s">
        <v>201</v>
      </c>
      <c r="H113" s="360">
        <v>8.8889999999999993</v>
      </c>
      <c r="I113" s="361">
        <v>9.0470000000000006</v>
      </c>
      <c r="J113" s="361">
        <v>9.15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71" t="s">
        <v>202</v>
      </c>
      <c r="D114" s="241" t="s">
        <v>16</v>
      </c>
      <c r="E114" s="358">
        <v>39699</v>
      </c>
      <c r="F114" s="372">
        <v>42885</v>
      </c>
      <c r="G114" s="370" t="s">
        <v>203</v>
      </c>
      <c r="H114" s="360">
        <v>109.614</v>
      </c>
      <c r="I114" s="361">
        <v>115.021</v>
      </c>
      <c r="J114" s="361">
        <v>115.73399999999999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63" t="s">
        <v>204</v>
      </c>
      <c r="D115" s="357" t="s">
        <v>27</v>
      </c>
      <c r="E115" s="358">
        <v>40725</v>
      </c>
      <c r="F115" s="264">
        <v>42857</v>
      </c>
      <c r="G115" s="373" t="s">
        <v>205</v>
      </c>
      <c r="H115" s="360">
        <v>87.316000000000003</v>
      </c>
      <c r="I115" s="361">
        <v>89.231999999999999</v>
      </c>
      <c r="J115" s="361">
        <v>90.022000000000006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63" t="s">
        <v>206</v>
      </c>
      <c r="D116" s="357" t="s">
        <v>27</v>
      </c>
      <c r="E116" s="374">
        <v>40725</v>
      </c>
      <c r="F116" s="264">
        <v>42857</v>
      </c>
      <c r="G116" s="375" t="s">
        <v>207</v>
      </c>
      <c r="H116" s="360">
        <v>90.784000000000006</v>
      </c>
      <c r="I116" s="361">
        <v>91.722999999999999</v>
      </c>
      <c r="J116" s="361">
        <v>92.733000000000004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76" t="s">
        <v>208</v>
      </c>
      <c r="D117" s="377" t="s">
        <v>155</v>
      </c>
      <c r="E117" s="378">
        <v>40910</v>
      </c>
      <c r="F117" s="242">
        <v>42884</v>
      </c>
      <c r="G117" s="379" t="s">
        <v>209</v>
      </c>
      <c r="H117" s="360">
        <v>96.888000000000005</v>
      </c>
      <c r="I117" s="361">
        <v>98.256</v>
      </c>
      <c r="J117" s="361">
        <v>98.456000000000003</v>
      </c>
      <c r="K117" s="380"/>
      <c r="L117" s="381"/>
      <c r="M117" s="380"/>
      <c r="N117" s="382"/>
    </row>
    <row r="118" spans="1:14" ht="16.5" customHeight="1">
      <c r="B118" s="355">
        <f t="shared" si="9"/>
        <v>100</v>
      </c>
      <c r="C118" s="383" t="s">
        <v>210</v>
      </c>
      <c r="D118" s="384" t="s">
        <v>14</v>
      </c>
      <c r="E118" s="385">
        <v>41904</v>
      </c>
      <c r="F118" s="386">
        <v>42842</v>
      </c>
      <c r="G118" s="379" t="s">
        <v>211</v>
      </c>
      <c r="H118" s="361">
        <v>102.804</v>
      </c>
      <c r="I118" s="361">
        <v>109.51300000000001</v>
      </c>
      <c r="J118" s="361">
        <v>110.77500000000001</v>
      </c>
      <c r="K118" s="380"/>
      <c r="L118" s="381"/>
      <c r="M118" s="380"/>
      <c r="N118" s="382"/>
    </row>
    <row r="119" spans="1:14" ht="16.5" customHeight="1">
      <c r="B119" s="355">
        <f t="shared" si="9"/>
        <v>101</v>
      </c>
      <c r="C119" s="387" t="s">
        <v>212</v>
      </c>
      <c r="D119" s="388" t="s">
        <v>16</v>
      </c>
      <c r="E119" s="389">
        <v>42388</v>
      </c>
      <c r="F119" s="385">
        <v>42886</v>
      </c>
      <c r="G119" s="244" t="s">
        <v>213</v>
      </c>
      <c r="H119" s="361">
        <v>96.245999999999995</v>
      </c>
      <c r="I119" s="361">
        <v>98.231999999999999</v>
      </c>
      <c r="J119" s="361">
        <v>98.649000000000001</v>
      </c>
      <c r="K119" s="380"/>
      <c r="L119" s="381"/>
      <c r="M119" s="380"/>
      <c r="N119" s="382"/>
    </row>
    <row r="120" spans="1:14" ht="16.5" customHeight="1">
      <c r="B120" s="355">
        <f t="shared" si="9"/>
        <v>102</v>
      </c>
      <c r="C120" s="387" t="s">
        <v>214</v>
      </c>
      <c r="D120" s="388" t="s">
        <v>25</v>
      </c>
      <c r="E120" s="389">
        <v>42741</v>
      </c>
      <c r="F120" s="390" t="s">
        <v>215</v>
      </c>
      <c r="G120" s="391" t="s">
        <v>215</v>
      </c>
      <c r="H120" s="392">
        <v>10.031000000000001</v>
      </c>
      <c r="I120" s="361">
        <v>10.346</v>
      </c>
      <c r="J120" s="361">
        <v>10.422000000000001</v>
      </c>
      <c r="K120" s="393"/>
      <c r="L120" s="381"/>
      <c r="M120" s="393"/>
      <c r="N120" s="382"/>
    </row>
    <row r="121" spans="1:14" ht="16.5" customHeight="1">
      <c r="B121" s="355">
        <f t="shared" si="9"/>
        <v>103</v>
      </c>
      <c r="C121" s="394" t="s">
        <v>216</v>
      </c>
      <c r="D121" s="388" t="s">
        <v>129</v>
      </c>
      <c r="E121" s="389">
        <v>43087</v>
      </c>
      <c r="F121" s="390" t="s">
        <v>215</v>
      </c>
      <c r="G121" s="391" t="s">
        <v>215</v>
      </c>
      <c r="H121" s="361">
        <v>100.008</v>
      </c>
      <c r="I121" s="361">
        <v>102.434</v>
      </c>
      <c r="J121" s="361">
        <v>103.467</v>
      </c>
      <c r="K121" s="395"/>
      <c r="L121" s="396"/>
      <c r="M121" s="395"/>
      <c r="N121" s="397"/>
    </row>
    <row r="122" spans="1:14" ht="16.5" customHeight="1" thickBot="1">
      <c r="B122" s="398">
        <f t="shared" si="9"/>
        <v>104</v>
      </c>
      <c r="C122" s="399" t="s">
        <v>217</v>
      </c>
      <c r="D122" s="400" t="s">
        <v>12</v>
      </c>
      <c r="E122" s="401">
        <v>39097</v>
      </c>
      <c r="F122" s="401">
        <v>42878</v>
      </c>
      <c r="G122" s="402" t="s">
        <v>150</v>
      </c>
      <c r="H122" s="403">
        <v>154.54599999999999</v>
      </c>
      <c r="I122" s="351">
        <v>165.96100000000001</v>
      </c>
      <c r="J122" s="351">
        <v>167.13499999999999</v>
      </c>
      <c r="K122" s="404"/>
      <c r="L122" s="405"/>
      <c r="M122" s="406"/>
      <c r="N122" s="405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71" t="s">
        <v>219</v>
      </c>
      <c r="D124" s="357" t="s">
        <v>34</v>
      </c>
      <c r="E124" s="358">
        <v>40630</v>
      </c>
      <c r="F124" s="385">
        <v>42886</v>
      </c>
      <c r="G124" s="244" t="s">
        <v>220</v>
      </c>
      <c r="H124" s="245">
        <v>102.77200000000001</v>
      </c>
      <c r="I124" s="407">
        <v>109.624</v>
      </c>
      <c r="J124" s="407">
        <v>109.47799999999999</v>
      </c>
      <c r="K124" s="184" t="s">
        <v>73</v>
      </c>
      <c r="M124" s="89">
        <f>+(J124-I124)/I124</f>
        <v>-1.3318251477778661E-3</v>
      </c>
    </row>
    <row r="125" spans="1:14" ht="16.5" customHeight="1" thickTop="1" thickBot="1">
      <c r="B125" s="355">
        <f>B124+1</f>
        <v>106</v>
      </c>
      <c r="C125" s="408" t="s">
        <v>221</v>
      </c>
      <c r="D125" s="409" t="s">
        <v>222</v>
      </c>
      <c r="E125" s="410">
        <v>40543</v>
      </c>
      <c r="F125" s="386">
        <v>42874</v>
      </c>
      <c r="G125" s="411" t="s">
        <v>223</v>
      </c>
      <c r="H125" s="360">
        <v>109.363</v>
      </c>
      <c r="I125" s="360">
        <v>110.72799999999999</v>
      </c>
      <c r="J125" s="360">
        <v>110.346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63" t="s">
        <v>224</v>
      </c>
      <c r="D126" s="412" t="s">
        <v>222</v>
      </c>
      <c r="E126" s="374">
        <v>40543</v>
      </c>
      <c r="F126" s="386">
        <v>42874</v>
      </c>
      <c r="G126" s="413" t="s">
        <v>225</v>
      </c>
      <c r="H126" s="360">
        <v>108.645</v>
      </c>
      <c r="I126" s="360">
        <v>112.685</v>
      </c>
      <c r="J126" s="360">
        <v>112.438</v>
      </c>
      <c r="K126" s="177" t="s">
        <v>61</v>
      </c>
      <c r="M126" s="89">
        <f t="shared" ref="M126:M131" si="11">+(J126-I126)/I126</f>
        <v>-2.1919510138882718E-3</v>
      </c>
    </row>
    <row r="127" spans="1:14" ht="16.5" customHeight="1" thickTop="1" thickBot="1">
      <c r="B127" s="355">
        <f t="shared" si="10"/>
        <v>108</v>
      </c>
      <c r="C127" s="414" t="s">
        <v>226</v>
      </c>
      <c r="D127" s="357" t="s">
        <v>78</v>
      </c>
      <c r="E127" s="374">
        <v>38671</v>
      </c>
      <c r="F127" s="386">
        <v>42884</v>
      </c>
      <c r="G127" s="411" t="s">
        <v>227</v>
      </c>
      <c r="H127" s="261">
        <v>199.619</v>
      </c>
      <c r="I127" s="261">
        <v>211.42699999999999</v>
      </c>
      <c r="J127" s="261">
        <v>211.155</v>
      </c>
      <c r="K127" s="179" t="s">
        <v>64</v>
      </c>
      <c r="M127" s="89">
        <f t="shared" si="11"/>
        <v>-1.2864960482813991E-3</v>
      </c>
    </row>
    <row r="128" spans="1:14" ht="16.5" customHeight="1" thickTop="1" thickBot="1">
      <c r="B128" s="355">
        <f t="shared" si="10"/>
        <v>109</v>
      </c>
      <c r="C128" s="414" t="s">
        <v>228</v>
      </c>
      <c r="D128" s="357" t="s">
        <v>78</v>
      </c>
      <c r="E128" s="374">
        <v>38671</v>
      </c>
      <c r="F128" s="386">
        <v>42884</v>
      </c>
      <c r="G128" s="379" t="s">
        <v>229</v>
      </c>
      <c r="H128" s="360">
        <v>184.55799999999999</v>
      </c>
      <c r="I128" s="415">
        <v>191.55600000000001</v>
      </c>
      <c r="J128" s="415">
        <v>191.28800000000001</v>
      </c>
      <c r="K128" s="179" t="s">
        <v>64</v>
      </c>
      <c r="M128" s="89">
        <f t="shared" si="11"/>
        <v>-1.3990686796550391E-3</v>
      </c>
    </row>
    <row r="129" spans="2:14" ht="16.5" customHeight="1" thickTop="1" thickBot="1">
      <c r="B129" s="355">
        <f t="shared" si="10"/>
        <v>110</v>
      </c>
      <c r="C129" s="414" t="s">
        <v>230</v>
      </c>
      <c r="D129" s="357" t="s">
        <v>78</v>
      </c>
      <c r="E129" s="374">
        <v>38671</v>
      </c>
      <c r="F129" s="386">
        <v>42884</v>
      </c>
      <c r="G129" s="379" t="s">
        <v>231</v>
      </c>
      <c r="H129" s="360">
        <v>158.43600000000001</v>
      </c>
      <c r="I129" s="415">
        <v>162.06899999999999</v>
      </c>
      <c r="J129" s="415">
        <v>162.25200000000001</v>
      </c>
      <c r="K129" s="179" t="s">
        <v>64</v>
      </c>
      <c r="M129" s="89">
        <f t="shared" si="11"/>
        <v>1.1291486959259399E-3</v>
      </c>
    </row>
    <row r="130" spans="2:14" ht="16.5" customHeight="1" thickTop="1" thickBot="1">
      <c r="B130" s="355">
        <f t="shared" si="10"/>
        <v>111</v>
      </c>
      <c r="C130" s="363" t="s">
        <v>232</v>
      </c>
      <c r="D130" s="357" t="s">
        <v>78</v>
      </c>
      <c r="E130" s="374">
        <v>40014</v>
      </c>
      <c r="F130" s="416" t="s">
        <v>233</v>
      </c>
      <c r="G130" s="375" t="s">
        <v>233</v>
      </c>
      <c r="H130" s="360">
        <v>21.015000000000001</v>
      </c>
      <c r="I130" s="415">
        <v>23.384</v>
      </c>
      <c r="J130" s="415">
        <v>23.082000000000001</v>
      </c>
      <c r="K130" s="179" t="s">
        <v>64</v>
      </c>
      <c r="M130" s="89">
        <f t="shared" si="11"/>
        <v>-1.2914813547724923E-2</v>
      </c>
    </row>
    <row r="131" spans="2:14" ht="16.5" customHeight="1" thickTop="1" thickBot="1">
      <c r="B131" s="355">
        <f t="shared" si="10"/>
        <v>112</v>
      </c>
      <c r="C131" s="363" t="s">
        <v>234</v>
      </c>
      <c r="D131" s="357" t="s">
        <v>78</v>
      </c>
      <c r="E131" s="374">
        <v>40455</v>
      </c>
      <c r="F131" s="386" t="s">
        <v>233</v>
      </c>
      <c r="G131" s="375" t="s">
        <v>233</v>
      </c>
      <c r="H131" s="360">
        <v>136.19</v>
      </c>
      <c r="I131" s="415">
        <v>147.018</v>
      </c>
      <c r="J131" s="415">
        <v>149.06800000000001</v>
      </c>
      <c r="K131" s="179" t="s">
        <v>64</v>
      </c>
      <c r="M131" s="89">
        <f t="shared" si="11"/>
        <v>1.3943870818539305E-2</v>
      </c>
    </row>
    <row r="132" spans="2:14" ht="16.5" customHeight="1" thickTop="1" thickBot="1">
      <c r="B132" s="355">
        <f t="shared" si="10"/>
        <v>113</v>
      </c>
      <c r="C132" s="363" t="s">
        <v>235</v>
      </c>
      <c r="D132" s="357" t="s">
        <v>236</v>
      </c>
      <c r="E132" s="374">
        <v>40240</v>
      </c>
      <c r="F132" s="386">
        <v>42829</v>
      </c>
      <c r="G132" s="375" t="s">
        <v>237</v>
      </c>
      <c r="H132" s="360">
        <v>112.65900000000001</v>
      </c>
      <c r="I132" s="415">
        <v>114.904</v>
      </c>
      <c r="J132" s="415">
        <v>115.926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76" t="s">
        <v>238</v>
      </c>
      <c r="D133" s="377" t="s">
        <v>155</v>
      </c>
      <c r="E133" s="417">
        <v>40147</v>
      </c>
      <c r="F133" s="386">
        <v>41418</v>
      </c>
      <c r="G133" s="379" t="s">
        <v>239</v>
      </c>
      <c r="H133" s="418">
        <v>8826.2090000000007</v>
      </c>
      <c r="I133" s="150">
        <v>9276.0849999999991</v>
      </c>
      <c r="J133" s="150">
        <v>9255.6020000000008</v>
      </c>
      <c r="K133" s="179" t="s">
        <v>64</v>
      </c>
      <c r="M133" s="89">
        <f t="shared" ref="M133:M139" si="12">+(J133-I133)/I133</f>
        <v>-2.2081513914542997E-3</v>
      </c>
    </row>
    <row r="134" spans="2:14" ht="16.5" customHeight="1" thickTop="1" thickBot="1">
      <c r="B134" s="355">
        <f t="shared" si="10"/>
        <v>115</v>
      </c>
      <c r="C134" s="419" t="s">
        <v>240</v>
      </c>
      <c r="D134" s="420" t="s">
        <v>126</v>
      </c>
      <c r="E134" s="421">
        <v>41359</v>
      </c>
      <c r="F134" s="242">
        <v>42516</v>
      </c>
      <c r="G134" s="422" t="s">
        <v>241</v>
      </c>
      <c r="H134" s="423" t="s">
        <v>242</v>
      </c>
      <c r="I134" s="424" t="s">
        <v>242</v>
      </c>
      <c r="J134" s="424" t="s">
        <v>242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55">
        <f t="shared" si="10"/>
        <v>116</v>
      </c>
      <c r="C135" s="376" t="s">
        <v>243</v>
      </c>
      <c r="D135" s="377" t="s">
        <v>155</v>
      </c>
      <c r="E135" s="426">
        <v>41984</v>
      </c>
      <c r="F135" s="427" t="s">
        <v>233</v>
      </c>
      <c r="G135" s="428" t="s">
        <v>233</v>
      </c>
      <c r="H135" s="429">
        <v>83.087000000000003</v>
      </c>
      <c r="I135" s="430">
        <v>80.308000000000007</v>
      </c>
      <c r="J135" s="430">
        <v>80.152000000000001</v>
      </c>
      <c r="K135" s="179" t="s">
        <v>64</v>
      </c>
      <c r="M135" s="89">
        <f t="shared" si="12"/>
        <v>-1.9425212930219392E-3</v>
      </c>
    </row>
    <row r="136" spans="2:14" ht="16.5" customHeight="1" thickTop="1">
      <c r="B136" s="355">
        <f t="shared" si="10"/>
        <v>117</v>
      </c>
      <c r="C136" s="431" t="s">
        <v>244</v>
      </c>
      <c r="D136" s="432" t="s">
        <v>56</v>
      </c>
      <c r="E136" s="433">
        <v>42170</v>
      </c>
      <c r="F136" s="242">
        <v>42851</v>
      </c>
      <c r="G136" s="434" t="s">
        <v>245</v>
      </c>
      <c r="H136" s="360">
        <v>984.26099999999997</v>
      </c>
      <c r="I136" s="360">
        <v>1033.33</v>
      </c>
      <c r="J136" s="360">
        <v>1041.2809999999999</v>
      </c>
      <c r="K136" s="179"/>
      <c r="M136" s="188">
        <f t="shared" si="12"/>
        <v>7.6945409501321185E-3</v>
      </c>
    </row>
    <row r="137" spans="2:14" ht="16.5" customHeight="1">
      <c r="B137" s="355">
        <f t="shared" si="10"/>
        <v>118</v>
      </c>
      <c r="C137" s="435" t="s">
        <v>246</v>
      </c>
      <c r="D137" s="432" t="s">
        <v>10</v>
      </c>
      <c r="E137" s="378">
        <v>42352</v>
      </c>
      <c r="F137" s="242">
        <v>42881</v>
      </c>
      <c r="G137" s="434" t="s">
        <v>247</v>
      </c>
      <c r="H137" s="360">
        <v>5490.8450000000003</v>
      </c>
      <c r="I137" s="360">
        <v>5885.11</v>
      </c>
      <c r="J137" s="360">
        <v>5973.0190000000002</v>
      </c>
      <c r="K137" s="179"/>
      <c r="M137" s="188">
        <f t="shared" si="12"/>
        <v>1.4937528780260789E-2</v>
      </c>
    </row>
    <row r="138" spans="2:14" ht="16.5" customHeight="1">
      <c r="B138" s="355">
        <f t="shared" si="10"/>
        <v>119</v>
      </c>
      <c r="C138" s="436" t="s">
        <v>248</v>
      </c>
      <c r="D138" s="437" t="s">
        <v>25</v>
      </c>
      <c r="E138" s="438">
        <v>42580</v>
      </c>
      <c r="F138" s="439" t="s">
        <v>215</v>
      </c>
      <c r="G138" s="428" t="s">
        <v>249</v>
      </c>
      <c r="H138" s="360">
        <v>4974.7240000000002</v>
      </c>
      <c r="I138" s="440">
        <v>5148.7520000000004</v>
      </c>
      <c r="J138" s="440">
        <v>5233.6390000000001</v>
      </c>
      <c r="K138" s="441"/>
      <c r="L138" s="442"/>
      <c r="M138" s="443">
        <f t="shared" si="12"/>
        <v>1.6486907895350119E-2</v>
      </c>
      <c r="N138" s="442"/>
    </row>
    <row r="139" spans="2:14" ht="16.5" customHeight="1" thickBot="1">
      <c r="B139" s="355">
        <f t="shared" si="10"/>
        <v>120</v>
      </c>
      <c r="C139" s="444" t="s">
        <v>250</v>
      </c>
      <c r="D139" s="241" t="s">
        <v>34</v>
      </c>
      <c r="E139" s="445">
        <v>42920</v>
      </c>
      <c r="F139" s="446" t="s">
        <v>215</v>
      </c>
      <c r="G139" s="447" t="s">
        <v>249</v>
      </c>
      <c r="H139" s="448">
        <v>101.33499999999999</v>
      </c>
      <c r="I139" s="449">
        <v>101.56399999999999</v>
      </c>
      <c r="J139" s="449">
        <v>101.634</v>
      </c>
      <c r="K139" s="450"/>
      <c r="L139" s="451"/>
      <c r="M139" s="452">
        <f t="shared" si="12"/>
        <v>6.8922058997289784E-4</v>
      </c>
      <c r="N139" s="451"/>
    </row>
    <row r="140" spans="2:14" ht="13.5" customHeight="1" thickTop="1" thickBot="1">
      <c r="B140" s="453" t="s">
        <v>251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252</v>
      </c>
      <c r="D141" s="456" t="s">
        <v>152</v>
      </c>
      <c r="E141" s="457">
        <v>42024</v>
      </c>
      <c r="F141" s="457">
        <v>42886</v>
      </c>
      <c r="G141" s="458" t="s">
        <v>253</v>
      </c>
      <c r="H141" s="459">
        <v>115.21</v>
      </c>
      <c r="I141" s="459">
        <v>122.35</v>
      </c>
      <c r="J141" s="459">
        <v>123.30800000000001</v>
      </c>
      <c r="K141" s="215" t="s">
        <v>64</v>
      </c>
      <c r="L141" s="34"/>
      <c r="M141" s="460">
        <f>+(J141-I141)/I141</f>
        <v>7.8299959133634051E-3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61">
        <v>122</v>
      </c>
      <c r="C143" s="462" t="s">
        <v>255</v>
      </c>
      <c r="D143" s="463" t="s">
        <v>126</v>
      </c>
      <c r="E143" s="464">
        <v>41317</v>
      </c>
      <c r="F143" s="242">
        <v>42865</v>
      </c>
      <c r="G143" s="465" t="s">
        <v>256</v>
      </c>
      <c r="H143" s="466" t="s">
        <v>242</v>
      </c>
      <c r="I143" s="466" t="s">
        <v>242</v>
      </c>
      <c r="J143" s="466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257</v>
      </c>
      <c r="D144" s="469" t="s">
        <v>12</v>
      </c>
      <c r="E144" s="470">
        <v>42506</v>
      </c>
      <c r="F144" s="471" t="s">
        <v>233</v>
      </c>
      <c r="G144" s="471" t="s">
        <v>233</v>
      </c>
      <c r="H144" s="472">
        <v>11091.766</v>
      </c>
      <c r="I144" s="472">
        <v>11725.267</v>
      </c>
      <c r="J144" s="472">
        <v>11815.199000000001</v>
      </c>
      <c r="K144" s="179" t="s">
        <v>64</v>
      </c>
      <c r="M144" s="89">
        <f>+(J144-I144)/I144</f>
        <v>7.6699319512298272E-3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1"/>
      <c r="I145" s="451"/>
      <c r="J145" s="474"/>
      <c r="K145" s="475"/>
    </row>
    <row r="146" spans="2:13" s="476" customFormat="1" ht="13.5" customHeight="1">
      <c r="B146" s="473" t="s">
        <v>258</v>
      </c>
      <c r="H146" s="477"/>
      <c r="I146" s="477"/>
      <c r="J146" s="478"/>
    </row>
    <row r="147" spans="2:13" s="476" customFormat="1" ht="15.75" customHeight="1">
      <c r="B147" s="473" t="s">
        <v>259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260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261</v>
      </c>
      <c r="D149" s="479"/>
      <c r="E149" s="480"/>
      <c r="F149" s="480"/>
      <c r="G149" s="101" t="s">
        <v>262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263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264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262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1"/>
      <c r="I519" s="451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1"/>
      <c r="I520" s="451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1"/>
      <c r="I521" s="451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1"/>
      <c r="I522" s="451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1"/>
      <c r="I523" s="451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1"/>
      <c r="I524" s="451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1"/>
      <c r="I525" s="451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1"/>
      <c r="I526" s="451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1"/>
      <c r="I527" s="451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1"/>
      <c r="I528" s="451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1"/>
      <c r="I529" s="451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1"/>
      <c r="I530" s="451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1"/>
      <c r="I531" s="451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1"/>
      <c r="I532" s="451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1"/>
      <c r="I533" s="451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1"/>
      <c r="I534" s="451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1"/>
      <c r="I535" s="451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1"/>
      <c r="I536" s="451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1"/>
      <c r="I537" s="451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1"/>
      <c r="I538" s="451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1"/>
      <c r="I539" s="451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1"/>
      <c r="I540" s="451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1"/>
      <c r="I541" s="451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1"/>
      <c r="I542" s="451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1"/>
      <c r="I543" s="451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1"/>
      <c r="I544" s="451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1"/>
      <c r="I545" s="451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1"/>
      <c r="I546" s="451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1"/>
      <c r="I547" s="451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1"/>
      <c r="I548" s="451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1"/>
      <c r="I549" s="451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1"/>
      <c r="I550" s="451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1"/>
      <c r="I551" s="451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1"/>
      <c r="I552" s="451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1"/>
      <c r="I553" s="451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1"/>
      <c r="I554" s="451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1"/>
      <c r="I555" s="451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1"/>
      <c r="I556" s="451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1"/>
      <c r="I557" s="451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1"/>
      <c r="I558" s="451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1"/>
      <c r="I559" s="451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1"/>
      <c r="I560" s="451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1"/>
      <c r="I561" s="451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1"/>
      <c r="I562" s="451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1"/>
      <c r="I563" s="451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1"/>
      <c r="I564" s="451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1"/>
      <c r="I565" s="451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2018-02-26T13:54:10Z</dcterms:created>
  <dcterms:modified xsi:type="dcterms:W3CDTF">2018-02-26T13:54:32Z</dcterms:modified>
</cp:coreProperties>
</file>