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30.6\Insertion BO DEIM\2026\Juillet 2026\21 juillet 2026\"/>
    </mc:Choice>
  </mc:AlternateContent>
  <bookViews>
    <workbookView xWindow="0" yWindow="0" windowWidth="28800" windowHeight="11685"/>
  </bookViews>
  <sheets>
    <sheet name="21-07-2026" sheetId="1" r:id="rId1"/>
  </sheets>
  <definedNames>
    <definedName name="_xlnm._FilterDatabase" localSheetId="0" hidden="1">'21-07-2026'!$A$1:$I$163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9" i="1"/>
  <c r="A120" i="1" s="1"/>
  <c r="A121" i="1" s="1"/>
  <c r="A122" i="1" s="1"/>
  <c r="A123" i="1" s="1"/>
  <c r="A124" i="1" s="1"/>
  <c r="A125" i="1" s="1"/>
  <c r="A126" i="1" s="1"/>
  <c r="A127" i="1" s="1"/>
  <c r="A128" i="1" s="1"/>
  <c r="A118" i="1"/>
  <c r="A108" i="1"/>
  <c r="A109" i="1" s="1"/>
  <c r="A110" i="1" s="1"/>
  <c r="A111" i="1" s="1"/>
  <c r="A112" i="1" s="1"/>
  <c r="A113" i="1" s="1"/>
  <c r="A114" i="1" s="1"/>
  <c r="A115" i="1" s="1"/>
  <c r="A80" i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79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<sst xmlns="http://schemas.openxmlformats.org/spreadsheetml/2006/main" count="292" uniqueCount="183">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</sst>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2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2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164" fontId="3" fillId="0" borderId="32" xfId="1" applyNumberFormat="1" applyFont="1" applyBorder="1" applyAlignment="1">
      <alignment vertical="center"/>
    </xf>
    <xf numFmtId="0" fontId="8" fillId="0" borderId="0" xfId="0" applyFont="1"/>
    <xf numFmtId="164" fontId="3" fillId="2" borderId="76" xfId="1" applyNumberFormat="1" applyFont="1" applyFill="1" applyBorder="1" applyAlignment="1">
      <alignment horizontal="right" vertical="center"/>
    </xf>
    <xf numFmtId="0" fontId="3" fillId="2" borderId="91" xfId="2" applyFont="1" applyFill="1" applyBorder="1" applyAlignment="1">
      <alignment vertical="center"/>
    </xf>
    <xf numFmtId="164" fontId="3" fillId="2" borderId="213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3" fillId="2" borderId="135" xfId="1" applyFont="1" applyFill="1" applyBorder="1" applyAlignment="1">
      <alignment vertical="center"/>
    </xf>
    <xf numFmtId="0" fontId="3" fillId="2" borderId="320" xfId="1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164" fontId="3" fillId="0" borderId="268" xfId="1" applyNumberFormat="1" applyFont="1" applyBorder="1" applyAlignment="1">
      <alignment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vertical="center"/>
    </xf>
    <xf numFmtId="0" fontId="4" fillId="2" borderId="22" xfId="1" applyFont="1" applyFill="1" applyBorder="1" applyAlignment="1">
      <alignment vertical="center"/>
    </xf>
    <xf numFmtId="165" fontId="4" fillId="2" borderId="23" xfId="1" applyNumberFormat="1" applyFont="1" applyFill="1" applyBorder="1" applyAlignment="1">
      <alignment vertical="center"/>
    </xf>
    <xf numFmtId="165" fontId="4" fillId="2" borderId="24" xfId="1" applyNumberFormat="1" applyFont="1" applyFill="1" applyBorder="1" applyAlignment="1">
      <alignment vertical="center"/>
    </xf>
    <xf numFmtId="0" fontId="4" fillId="2" borderId="25" xfId="1" applyFont="1" applyFill="1" applyBorder="1" applyAlignment="1">
      <alignment horizontal="center" vertical="center"/>
    </xf>
    <xf numFmtId="164" fontId="3" fillId="2" borderId="26" xfId="1" applyNumberFormat="1" applyFont="1" applyFill="1" applyBorder="1" applyAlignment="1">
      <alignment horizontal="right" vertical="center"/>
    </xf>
    <xf numFmtId="164" fontId="3" fillId="2" borderId="26" xfId="1" applyNumberFormat="1" applyFont="1" applyFill="1" applyBorder="1" applyAlignment="1">
      <alignment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28" xfId="2" applyFont="1" applyFill="1" applyBorder="1" applyAlignment="1">
      <alignment vertical="center"/>
    </xf>
    <xf numFmtId="166" fontId="4" fillId="2" borderId="29" xfId="1" applyNumberFormat="1" applyFont="1" applyFill="1" applyBorder="1" applyAlignment="1">
      <alignment vertical="center"/>
    </xf>
    <xf numFmtId="166" fontId="4" fillId="2" borderId="3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horizontal="center" vertical="center"/>
    </xf>
    <xf numFmtId="164" fontId="3" fillId="2" borderId="32" xfId="1" applyNumberFormat="1" applyFont="1" applyFill="1" applyBorder="1" applyAlignment="1">
      <alignment horizontal="right" vertical="center"/>
    </xf>
    <xf numFmtId="164" fontId="3" fillId="2" borderId="32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horizontal="righ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34" xfId="2" applyFont="1" applyFill="1" applyBorder="1" applyAlignment="1">
      <alignment vertical="center"/>
    </xf>
    <xf numFmtId="0" fontId="4" fillId="2" borderId="35" xfId="1" applyFont="1" applyFill="1" applyBorder="1" applyAlignment="1">
      <alignment vertical="center"/>
    </xf>
    <xf numFmtId="166" fontId="4" fillId="2" borderId="36" xfId="1" applyNumberFormat="1" applyFont="1" applyFill="1" applyBorder="1" applyAlignment="1">
      <alignment vertical="center"/>
    </xf>
    <xf numFmtId="166" fontId="4" fillId="2" borderId="37" xfId="1" applyNumberFormat="1" applyFont="1" applyFill="1" applyBorder="1" applyAlignment="1">
      <alignment vertical="center"/>
    </xf>
    <xf numFmtId="164" fontId="3" fillId="2" borderId="38" xfId="1" applyNumberFormat="1" applyFont="1" applyFill="1" applyBorder="1" applyAlignment="1">
      <alignment horizontal="right" vertical="center"/>
    </xf>
    <xf numFmtId="164" fontId="3" fillId="2" borderId="38" xfId="1" applyNumberFormat="1" applyFont="1" applyFill="1" applyBorder="1" applyAlignment="1">
      <alignment vertical="center"/>
    </xf>
    <xf numFmtId="166" fontId="4" fillId="2" borderId="39" xfId="1" applyNumberFormat="1" applyFont="1" applyFill="1" applyBorder="1" applyAlignment="1">
      <alignment horizontal="right" vertical="center"/>
    </xf>
    <xf numFmtId="166" fontId="4" fillId="2" borderId="37" xfId="1" applyNumberFormat="1" applyFont="1" applyFill="1" applyBorder="1" applyAlignment="1">
      <alignment horizontal="right" vertical="center"/>
    </xf>
    <xf numFmtId="166" fontId="4" fillId="2" borderId="40" xfId="1" applyNumberFormat="1" applyFont="1" applyFill="1" applyBorder="1" applyAlignment="1">
      <alignment horizontal="right" vertical="center"/>
    </xf>
    <xf numFmtId="166" fontId="4" fillId="2" borderId="41" xfId="1" applyNumberFormat="1" applyFont="1" applyFill="1" applyBorder="1" applyAlignment="1">
      <alignment horizontal="right" vertical="center"/>
    </xf>
    <xf numFmtId="0" fontId="3" fillId="2" borderId="42" xfId="1" applyFont="1" applyFill="1" applyBorder="1" applyAlignment="1">
      <alignment horizontal="center" vertical="center"/>
    </xf>
    <xf numFmtId="0" fontId="3" fillId="2" borderId="43" xfId="2" applyFont="1" applyFill="1" applyBorder="1" applyAlignment="1">
      <alignment horizontal="left" vertical="center"/>
    </xf>
    <xf numFmtId="0" fontId="4" fillId="2" borderId="43" xfId="1" applyFont="1" applyFill="1" applyBorder="1" applyAlignment="1">
      <alignment vertical="center"/>
    </xf>
    <xf numFmtId="165" fontId="4" fillId="2" borderId="44" xfId="1" applyNumberFormat="1" applyFont="1" applyFill="1" applyBorder="1" applyAlignment="1">
      <alignment vertical="center"/>
    </xf>
    <xf numFmtId="165" fontId="4" fillId="2" borderId="45" xfId="1" applyNumberFormat="1" applyFont="1" applyFill="1" applyBorder="1" applyAlignment="1">
      <alignment vertical="center"/>
    </xf>
    <xf numFmtId="167" fontId="3" fillId="2" borderId="31" xfId="1" applyNumberFormat="1" applyFont="1" applyFill="1" applyBorder="1" applyAlignment="1">
      <alignment vertical="center"/>
    </xf>
    <xf numFmtId="0" fontId="4" fillId="2" borderId="46" xfId="1" applyFont="1" applyFill="1" applyBorder="1" applyAlignment="1">
      <alignment vertical="center"/>
    </xf>
    <xf numFmtId="166" fontId="4" fillId="2" borderId="35" xfId="1" applyNumberFormat="1" applyFont="1" applyFill="1" applyBorder="1" applyAlignment="1">
      <alignment horizontal="right" vertical="center"/>
    </xf>
    <xf numFmtId="166" fontId="4" fillId="2" borderId="47" xfId="1" applyNumberFormat="1" applyFont="1" applyFill="1" applyBorder="1" applyAlignment="1">
      <alignment horizontal="right" vertical="center"/>
    </xf>
    <xf numFmtId="166" fontId="4" fillId="2" borderId="48" xfId="1" applyNumberFormat="1" applyFont="1" applyFill="1" applyBorder="1" applyAlignment="1">
      <alignment horizontal="right" vertical="center"/>
    </xf>
    <xf numFmtId="0" fontId="4" fillId="2" borderId="49" xfId="1" applyFont="1" applyFill="1" applyBorder="1" applyAlignment="1">
      <alignment vertical="center"/>
    </xf>
    <xf numFmtId="166" fontId="4" fillId="2" borderId="50" xfId="1" applyNumberFormat="1" applyFont="1" applyFill="1" applyBorder="1" applyAlignment="1">
      <alignment horizontal="right" vertical="center"/>
    </xf>
    <xf numFmtId="1" fontId="3" fillId="2" borderId="42" xfId="1" applyNumberFormat="1" applyFont="1" applyFill="1" applyBorder="1" applyAlignment="1">
      <alignment horizontal="center" vertical="center"/>
    </xf>
    <xf numFmtId="0" fontId="3" fillId="2" borderId="51" xfId="2" applyFont="1" applyFill="1" applyBorder="1" applyAlignment="1">
      <alignment vertical="center"/>
    </xf>
    <xf numFmtId="0" fontId="3" fillId="2" borderId="52" xfId="1" applyFont="1" applyFill="1" applyBorder="1" applyAlignment="1">
      <alignment horizontal="center" vertical="center"/>
    </xf>
    <xf numFmtId="0" fontId="3" fillId="2" borderId="53" xfId="2" applyFont="1" applyFill="1" applyBorder="1" applyAlignment="1">
      <alignment vertical="center"/>
    </xf>
    <xf numFmtId="0" fontId="4" fillId="2" borderId="54" xfId="1" applyFont="1" applyFill="1" applyBorder="1" applyAlignment="1">
      <alignment vertical="center"/>
    </xf>
    <xf numFmtId="166" fontId="4" fillId="2" borderId="55" xfId="1" applyNumberFormat="1" applyFont="1" applyFill="1" applyBorder="1" applyAlignment="1">
      <alignment horizontal="right" vertical="center"/>
    </xf>
    <xf numFmtId="166" fontId="4" fillId="2" borderId="56" xfId="1" applyNumberFormat="1" applyFont="1" applyFill="1" applyBorder="1" applyAlignment="1">
      <alignment horizontal="right" vertical="center"/>
    </xf>
    <xf numFmtId="167" fontId="4" fillId="2" borderId="57" xfId="1" applyNumberFormat="1" applyFont="1" applyFill="1" applyBorder="1" applyAlignment="1">
      <alignment horizontal="right" vertical="center"/>
    </xf>
    <xf numFmtId="164" fontId="3" fillId="2" borderId="58" xfId="1" applyNumberFormat="1" applyFont="1" applyFill="1" applyBorder="1" applyAlignment="1">
      <alignment horizontal="right" vertical="center"/>
    </xf>
    <xf numFmtId="164" fontId="3" fillId="2" borderId="59" xfId="1" applyNumberFormat="1" applyFont="1" applyFill="1" applyBorder="1" applyAlignment="1">
      <alignment vertical="center"/>
    </xf>
    <xf numFmtId="0" fontId="7" fillId="2" borderId="12" xfId="1" applyFont="1" applyFill="1" applyBorder="1" applyAlignment="1">
      <alignment horizontal="center" vertical="center"/>
    </xf>
    <xf numFmtId="0" fontId="0" fillId="2" borderId="60" xfId="0" applyFill="1" applyBorder="1"/>
    <xf numFmtId="0" fontId="0" fillId="2" borderId="61" xfId="0" applyFill="1" applyBorder="1"/>
    <xf numFmtId="0" fontId="3" fillId="2" borderId="62" xfId="1" applyFont="1" applyFill="1" applyBorder="1" applyAlignment="1">
      <alignment horizontal="center" vertical="center"/>
    </xf>
    <xf numFmtId="0" fontId="3" fillId="2" borderId="43" xfId="2" applyFont="1" applyFill="1" applyBorder="1" applyAlignment="1">
      <alignment vertical="center"/>
    </xf>
    <xf numFmtId="164" fontId="9" fillId="2" borderId="63" xfId="0" applyNumberFormat="1" applyFont="1" applyFill="1" applyBorder="1" applyAlignment="1">
      <alignment horizontal="right" vertical="center"/>
    </xf>
    <xf numFmtId="164" fontId="9" fillId="2" borderId="26" xfId="0" applyNumberFormat="1" applyFont="1" applyFill="1" applyBorder="1" applyAlignment="1">
      <alignment vertical="center"/>
    </xf>
    <xf numFmtId="0" fontId="3" fillId="2" borderId="64" xfId="2" applyFont="1" applyFill="1" applyBorder="1" applyAlignment="1">
      <alignment vertical="center"/>
    </xf>
    <xf numFmtId="0" fontId="4" fillId="2" borderId="65" xfId="1" applyFont="1" applyFill="1" applyBorder="1" applyAlignment="1">
      <alignment vertical="center"/>
    </xf>
    <xf numFmtId="165" fontId="4" fillId="2" borderId="66" xfId="1" applyNumberFormat="1" applyFont="1" applyFill="1" applyBorder="1" applyAlignment="1">
      <alignment vertical="center"/>
    </xf>
    <xf numFmtId="165" fontId="4" fillId="2" borderId="47" xfId="1" applyNumberFormat="1" applyFont="1" applyFill="1" applyBorder="1" applyAlignment="1">
      <alignment vertical="center"/>
    </xf>
    <xf numFmtId="164" fontId="3" fillId="2" borderId="67" xfId="1" applyNumberFormat="1" applyFont="1" applyFill="1" applyBorder="1" applyAlignment="1">
      <alignment horizontal="right" vertical="center"/>
    </xf>
    <xf numFmtId="164" fontId="9" fillId="2" borderId="32" xfId="0" applyNumberFormat="1" applyFont="1" applyFill="1" applyBorder="1" applyAlignment="1">
      <alignment vertical="center"/>
    </xf>
    <xf numFmtId="0" fontId="3" fillId="2" borderId="68" xfId="2" applyFont="1" applyFill="1" applyBorder="1" applyAlignment="1">
      <alignment vertical="center"/>
    </xf>
    <xf numFmtId="0" fontId="4" fillId="2" borderId="69" xfId="1" applyFont="1" applyFill="1" applyBorder="1" applyAlignment="1">
      <alignment vertical="center"/>
    </xf>
    <xf numFmtId="165" fontId="4" fillId="2" borderId="70" xfId="1" applyNumberFormat="1" applyFont="1" applyFill="1" applyBorder="1" applyAlignment="1">
      <alignment vertical="center"/>
    </xf>
    <xf numFmtId="165" fontId="4" fillId="2" borderId="71" xfId="1" applyNumberFormat="1" applyFont="1" applyFill="1" applyBorder="1" applyAlignment="1">
      <alignment vertical="center"/>
    </xf>
    <xf numFmtId="0" fontId="3" fillId="2" borderId="72" xfId="2" applyFont="1" applyFill="1" applyBorder="1" applyAlignment="1">
      <alignment vertical="center"/>
    </xf>
    <xf numFmtId="0" fontId="4" fillId="2" borderId="73" xfId="2" applyFont="1" applyFill="1" applyBorder="1" applyAlignment="1">
      <alignment vertical="center"/>
    </xf>
    <xf numFmtId="166" fontId="4" fillId="2" borderId="74" xfId="1" applyNumberFormat="1" applyFont="1" applyFill="1" applyBorder="1" applyAlignment="1">
      <alignment horizontal="right" vertical="center"/>
    </xf>
    <xf numFmtId="166" fontId="4" fillId="2" borderId="75" xfId="1" applyNumberFormat="1" applyFont="1" applyFill="1" applyBorder="1" applyAlignment="1">
      <alignment horizontal="right" vertical="center"/>
    </xf>
    <xf numFmtId="164" fontId="9" fillId="2" borderId="38" xfId="0" applyNumberFormat="1" applyFont="1" applyFill="1" applyBorder="1" applyAlignment="1">
      <alignment vertical="center"/>
    </xf>
    <xf numFmtId="0" fontId="3" fillId="2" borderId="77" xfId="2" applyFont="1" applyFill="1" applyBorder="1" applyAlignment="1">
      <alignment vertical="center"/>
    </xf>
    <xf numFmtId="0" fontId="4" fillId="2" borderId="77" xfId="1" applyFont="1" applyFill="1" applyBorder="1" applyAlignment="1">
      <alignment vertical="center"/>
    </xf>
    <xf numFmtId="166" fontId="4" fillId="2" borderId="78" xfId="1" applyNumberFormat="1" applyFont="1" applyFill="1" applyBorder="1" applyAlignment="1">
      <alignment horizontal="right" vertical="center"/>
    </xf>
    <xf numFmtId="0" fontId="4" fillId="2" borderId="31" xfId="1" applyFont="1" applyFill="1" applyBorder="1" applyAlignment="1">
      <alignment horizontal="right" vertical="center"/>
    </xf>
    <xf numFmtId="0" fontId="3" fillId="2" borderId="79" xfId="2" applyFont="1" applyFill="1" applyBorder="1" applyAlignment="1">
      <alignment vertical="center"/>
    </xf>
    <xf numFmtId="0" fontId="4" fillId="2" borderId="80" xfId="1" applyFont="1" applyFill="1" applyBorder="1" applyAlignment="1">
      <alignment vertical="center"/>
    </xf>
    <xf numFmtId="166" fontId="4" fillId="2" borderId="81" xfId="1" applyNumberFormat="1" applyFont="1" applyFill="1" applyBorder="1" applyAlignment="1">
      <alignment vertical="center"/>
    </xf>
    <xf numFmtId="166" fontId="4" fillId="2" borderId="82" xfId="1" applyNumberFormat="1" applyFont="1" applyFill="1" applyBorder="1" applyAlignment="1">
      <alignment vertical="center"/>
    </xf>
    <xf numFmtId="166" fontId="4" fillId="2" borderId="31" xfId="1" applyNumberFormat="1" applyFont="1" applyFill="1" applyBorder="1" applyAlignment="1">
      <alignment vertical="center"/>
    </xf>
    <xf numFmtId="0" fontId="3" fillId="2" borderId="83" xfId="2" applyFont="1" applyFill="1" applyBorder="1" applyAlignment="1">
      <alignment vertical="center"/>
    </xf>
    <xf numFmtId="0" fontId="4" fillId="2" borderId="84" xfId="1" applyFont="1" applyFill="1" applyBorder="1" applyAlignment="1">
      <alignment vertical="center"/>
    </xf>
    <xf numFmtId="166" fontId="4" fillId="2" borderId="85" xfId="1" applyNumberFormat="1" applyFont="1" applyFill="1" applyBorder="1" applyAlignment="1">
      <alignment vertical="center"/>
    </xf>
    <xf numFmtId="0" fontId="3" fillId="2" borderId="86" xfId="2" applyFont="1" applyFill="1" applyBorder="1" applyAlignment="1">
      <alignment vertical="center"/>
    </xf>
    <xf numFmtId="0" fontId="4" fillId="2" borderId="87" xfId="1" applyFont="1" applyFill="1" applyBorder="1" applyAlignment="1">
      <alignment vertical="center"/>
    </xf>
    <xf numFmtId="166" fontId="4" fillId="2" borderId="88" xfId="1" applyNumberFormat="1" applyFont="1" applyFill="1" applyBorder="1" applyAlignment="1">
      <alignment horizontal="right" vertical="center"/>
    </xf>
    <xf numFmtId="166" fontId="4" fillId="2" borderId="60" xfId="1" applyNumberFormat="1" applyFont="1" applyFill="1" applyBorder="1" applyAlignment="1">
      <alignment horizontal="right" vertical="center"/>
    </xf>
    <xf numFmtId="167" fontId="4" fillId="2" borderId="89" xfId="1" applyNumberFormat="1" applyFont="1" applyFill="1" applyBorder="1" applyAlignment="1">
      <alignment horizontal="right" vertical="center"/>
    </xf>
    <xf numFmtId="164" fontId="9" fillId="2" borderId="38" xfId="0" applyNumberFormat="1" applyFont="1" applyFill="1" applyBorder="1" applyAlignment="1">
      <alignment horizontal="right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3" fillId="2" borderId="90" xfId="1" applyFont="1" applyFill="1" applyBorder="1" applyAlignment="1">
      <alignment horizontal="center" vertical="center"/>
    </xf>
    <xf numFmtId="0" fontId="3" fillId="2" borderId="91" xfId="2" applyFont="1" applyFill="1" applyBorder="1" applyAlignment="1">
      <alignment horizontal="left" vertical="center"/>
    </xf>
    <xf numFmtId="0" fontId="4" fillId="2" borderId="91" xfId="1" applyFont="1" applyFill="1" applyBorder="1" applyAlignment="1">
      <alignment vertical="center"/>
    </xf>
    <xf numFmtId="165" fontId="4" fillId="2" borderId="92" xfId="1" applyNumberFormat="1" applyFont="1" applyFill="1" applyBorder="1" applyAlignment="1">
      <alignment vertical="center"/>
    </xf>
    <xf numFmtId="165" fontId="4" fillId="2" borderId="18" xfId="1" applyNumberFormat="1" applyFont="1" applyFill="1" applyBorder="1" applyAlignment="1">
      <alignment vertical="center"/>
    </xf>
    <xf numFmtId="0" fontId="4" fillId="2" borderId="93" xfId="1" applyFont="1" applyFill="1" applyBorder="1" applyAlignment="1">
      <alignment vertical="center"/>
    </xf>
    <xf numFmtId="0" fontId="7" fillId="2" borderId="94" xfId="1" applyFont="1" applyFill="1" applyBorder="1" applyAlignment="1">
      <alignment horizontal="center" vertical="center"/>
    </xf>
    <xf numFmtId="0" fontId="3" fillId="2" borderId="95" xfId="2" applyFont="1" applyFill="1" applyBorder="1" applyAlignment="1">
      <alignment horizontal="center" vertical="center"/>
    </xf>
    <xf numFmtId="0" fontId="3" fillId="2" borderId="77" xfId="2" applyFont="1" applyFill="1" applyBorder="1" applyAlignment="1">
      <alignment horizontal="left" vertical="center"/>
    </xf>
    <xf numFmtId="0" fontId="4" fillId="2" borderId="74" xfId="1" applyFont="1" applyFill="1" applyBorder="1" applyAlignment="1">
      <alignment vertical="center"/>
    </xf>
    <xf numFmtId="165" fontId="4" fillId="2" borderId="96" xfId="1" applyNumberFormat="1" applyFont="1" applyFill="1" applyBorder="1" applyAlignment="1">
      <alignment vertical="center"/>
    </xf>
    <xf numFmtId="0" fontId="3" fillId="2" borderId="31" xfId="1" applyFont="1" applyFill="1" applyBorder="1" applyAlignment="1">
      <alignment vertical="center"/>
    </xf>
    <xf numFmtId="164" fontId="3" fillId="2" borderId="97" xfId="1" applyNumberFormat="1" applyFont="1" applyFill="1" applyBorder="1" applyAlignment="1">
      <alignment horizontal="right" vertical="center"/>
    </xf>
    <xf numFmtId="164" fontId="3" fillId="2" borderId="98" xfId="1" applyNumberFormat="1" applyFont="1" applyFill="1" applyBorder="1" applyAlignment="1">
      <alignment horizontal="right" vertical="center"/>
    </xf>
    <xf numFmtId="0" fontId="3" fillId="2" borderId="99" xfId="2" applyFont="1" applyFill="1" applyBorder="1" applyAlignment="1">
      <alignment horizontal="center" vertical="center"/>
    </xf>
    <xf numFmtId="166" fontId="4" fillId="2" borderId="22" xfId="1" applyNumberFormat="1" applyFont="1" applyFill="1" applyBorder="1" applyAlignment="1">
      <alignment vertical="center"/>
    </xf>
    <xf numFmtId="166" fontId="4" fillId="2" borderId="78" xfId="1" applyNumberFormat="1" applyFont="1" applyFill="1" applyBorder="1" applyAlignment="1">
      <alignment vertical="center"/>
    </xf>
    <xf numFmtId="164" fontId="3" fillId="2" borderId="100" xfId="1" applyNumberFormat="1" applyFont="1" applyFill="1" applyBorder="1" applyAlignment="1">
      <alignment horizontal="right" vertical="center"/>
    </xf>
    <xf numFmtId="0" fontId="3" fillId="2" borderId="101" xfId="2" applyFont="1" applyFill="1" applyBorder="1" applyAlignment="1">
      <alignment vertical="center"/>
    </xf>
    <xf numFmtId="166" fontId="4" fillId="2" borderId="102" xfId="1" applyNumberFormat="1" applyFont="1" applyFill="1" applyBorder="1" applyAlignment="1">
      <alignment vertical="center"/>
    </xf>
    <xf numFmtId="166" fontId="4" fillId="2" borderId="103" xfId="1" applyNumberFormat="1" applyFont="1" applyFill="1" applyBorder="1" applyAlignment="1">
      <alignment vertical="center"/>
    </xf>
    <xf numFmtId="0" fontId="3" fillId="2" borderId="104" xfId="2" applyFont="1" applyFill="1" applyBorder="1" applyAlignment="1">
      <alignment horizontal="center" vertical="center"/>
    </xf>
    <xf numFmtId="0" fontId="3" fillId="2" borderId="105" xfId="2" applyFont="1" applyFill="1" applyBorder="1" applyAlignment="1">
      <alignment vertical="center"/>
    </xf>
    <xf numFmtId="0" fontId="4" fillId="2" borderId="106" xfId="1" applyFont="1" applyFill="1" applyBorder="1" applyAlignment="1">
      <alignment vertical="center"/>
    </xf>
    <xf numFmtId="166" fontId="4" fillId="2" borderId="107" xfId="1" applyNumberFormat="1" applyFont="1" applyFill="1" applyBorder="1" applyAlignment="1">
      <alignment vertical="center"/>
    </xf>
    <xf numFmtId="166" fontId="4" fillId="2" borderId="108" xfId="1" applyNumberFormat="1" applyFont="1" applyFill="1" applyBorder="1" applyAlignment="1">
      <alignment vertical="center"/>
    </xf>
    <xf numFmtId="164" fontId="3" fillId="2" borderId="109" xfId="1" applyNumberFormat="1" applyFont="1" applyFill="1" applyBorder="1" applyAlignment="1">
      <alignment horizontal="right" vertical="center"/>
    </xf>
    <xf numFmtId="164" fontId="3" fillId="2" borderId="110" xfId="1" applyNumberFormat="1" applyFont="1" applyFill="1" applyBorder="1" applyAlignment="1">
      <alignment horizontal="right" vertical="center"/>
    </xf>
    <xf numFmtId="0" fontId="7" fillId="2" borderId="109" xfId="1" applyFont="1" applyFill="1" applyBorder="1" applyAlignment="1">
      <alignment horizontal="center" vertical="center"/>
    </xf>
    <xf numFmtId="0" fontId="7" fillId="2" borderId="60" xfId="1" applyFont="1" applyFill="1" applyBorder="1" applyAlignment="1">
      <alignment horizontal="center" vertical="center"/>
    </xf>
    <xf numFmtId="0" fontId="7" fillId="2" borderId="61" xfId="1" applyFont="1" applyFill="1" applyBorder="1" applyAlignment="1">
      <alignment horizontal="center" vertical="center"/>
    </xf>
    <xf numFmtId="0" fontId="3" fillId="2" borderId="111" xfId="2" applyFont="1" applyFill="1" applyBorder="1" applyAlignment="1">
      <alignment horizontal="center" vertical="center"/>
    </xf>
    <xf numFmtId="0" fontId="3" fillId="2" borderId="112" xfId="1" applyFont="1" applyFill="1" applyBorder="1" applyAlignment="1">
      <alignment vertical="center"/>
    </xf>
    <xf numFmtId="0" fontId="4" fillId="2" borderId="112" xfId="1" applyFont="1" applyFill="1" applyBorder="1" applyAlignment="1">
      <alignment vertical="center" wrapText="1"/>
    </xf>
    <xf numFmtId="165" fontId="4" fillId="2" borderId="23" xfId="1" applyNumberFormat="1" applyFont="1" applyFill="1" applyBorder="1"/>
    <xf numFmtId="165" fontId="4" fillId="2" borderId="24" xfId="1" applyNumberFormat="1" applyFont="1" applyFill="1" applyBorder="1"/>
    <xf numFmtId="0" fontId="3" fillId="2" borderId="25" xfId="1" applyFont="1" applyFill="1" applyBorder="1" applyAlignment="1">
      <alignment vertical="center"/>
    </xf>
    <xf numFmtId="0" fontId="3" fillId="2" borderId="113" xfId="2" applyFont="1" applyFill="1" applyBorder="1" applyAlignment="1">
      <alignment horizontal="center" vertical="center"/>
    </xf>
    <xf numFmtId="0" fontId="3" fillId="2" borderId="114" xfId="1" applyFont="1" applyFill="1" applyBorder="1" applyAlignment="1">
      <alignment vertical="center"/>
    </xf>
    <xf numFmtId="165" fontId="4" fillId="2" borderId="81" xfId="1" applyNumberFormat="1" applyFont="1" applyFill="1" applyBorder="1"/>
    <xf numFmtId="165" fontId="4" fillId="2" borderId="30" xfId="1" applyNumberFormat="1" applyFont="1" applyFill="1" applyBorder="1"/>
    <xf numFmtId="0" fontId="3" fillId="2" borderId="115" xfId="1" applyFont="1" applyFill="1" applyBorder="1" applyAlignment="1">
      <alignment vertical="center"/>
    </xf>
    <xf numFmtId="0" fontId="4" fillId="2" borderId="115" xfId="1" applyFont="1" applyFill="1" applyBorder="1" applyAlignment="1">
      <alignment vertical="center"/>
    </xf>
    <xf numFmtId="165" fontId="4" fillId="2" borderId="116" xfId="1" applyNumberFormat="1" applyFont="1" applyFill="1" applyBorder="1"/>
    <xf numFmtId="165" fontId="4" fillId="2" borderId="117" xfId="1" applyNumberFormat="1" applyFont="1" applyFill="1" applyBorder="1"/>
    <xf numFmtId="0" fontId="4" fillId="2" borderId="118" xfId="1" applyFont="1" applyFill="1" applyBorder="1" applyAlignment="1">
      <alignment vertical="center"/>
    </xf>
    <xf numFmtId="164" fontId="3" fillId="2" borderId="119" xfId="1" applyNumberFormat="1" applyFont="1" applyFill="1" applyBorder="1" applyAlignment="1">
      <alignment vertical="center"/>
    </xf>
    <xf numFmtId="0" fontId="3" fillId="2" borderId="120" xfId="2" applyFont="1" applyFill="1" applyBorder="1" applyAlignment="1">
      <alignment horizontal="center" vertical="center"/>
    </xf>
    <xf numFmtId="0" fontId="3" fillId="2" borderId="121" xfId="1" applyFont="1" applyFill="1" applyBorder="1" applyAlignment="1">
      <alignment vertical="center"/>
    </xf>
    <xf numFmtId="0" fontId="4" fillId="2" borderId="122" xfId="1" applyFont="1" applyFill="1" applyBorder="1" applyAlignment="1">
      <alignment vertical="center"/>
    </xf>
    <xf numFmtId="165" fontId="4" fillId="2" borderId="123" xfId="1" applyNumberFormat="1" applyFont="1" applyFill="1" applyBorder="1"/>
    <xf numFmtId="165" fontId="4" fillId="2" borderId="124" xfId="1" applyNumberFormat="1" applyFont="1" applyFill="1" applyBorder="1"/>
    <xf numFmtId="164" fontId="9" fillId="2" borderId="125" xfId="0" applyNumberFormat="1" applyFont="1" applyFill="1" applyBorder="1" applyAlignment="1">
      <alignment vertical="center"/>
    </xf>
    <xf numFmtId="0" fontId="3" fillId="2" borderId="126" xfId="2" applyFont="1" applyFill="1" applyBorder="1" applyAlignment="1">
      <alignment horizontal="center" vertical="center"/>
    </xf>
    <xf numFmtId="0" fontId="3" fillId="2" borderId="127" xfId="1" applyFont="1" applyFill="1" applyBorder="1" applyAlignment="1">
      <alignment vertical="center"/>
    </xf>
    <xf numFmtId="0" fontId="4" fillId="2" borderId="127" xfId="1" applyFont="1" applyFill="1" applyBorder="1" applyAlignment="1">
      <alignment vertical="center"/>
    </xf>
    <xf numFmtId="164" fontId="3" fillId="2" borderId="125" xfId="1" applyNumberFormat="1" applyFont="1" applyFill="1" applyBorder="1" applyAlignment="1">
      <alignment horizontal="right" vertical="center"/>
    </xf>
    <xf numFmtId="0" fontId="3" fillId="2" borderId="128" xfId="1" applyFont="1" applyFill="1" applyBorder="1" applyAlignment="1">
      <alignment vertical="center"/>
    </xf>
    <xf numFmtId="0" fontId="4" fillId="2" borderId="129" xfId="1" applyFont="1" applyFill="1" applyBorder="1" applyAlignment="1">
      <alignment vertical="center"/>
    </xf>
    <xf numFmtId="165" fontId="4" fillId="2" borderId="123" xfId="1" applyNumberFormat="1" applyFont="1" applyFill="1" applyBorder="1" applyAlignment="1">
      <alignment horizontal="right"/>
    </xf>
    <xf numFmtId="0" fontId="3" fillId="2" borderId="130" xfId="1" applyFont="1" applyFill="1" applyBorder="1" applyAlignment="1">
      <alignment vertical="center"/>
    </xf>
    <xf numFmtId="0" fontId="4" fillId="2" borderId="131" xfId="1" applyFont="1" applyFill="1" applyBorder="1" applyAlignment="1">
      <alignment vertical="center"/>
    </xf>
    <xf numFmtId="166" fontId="4" fillId="2" borderId="132" xfId="1" applyNumberFormat="1" applyFont="1" applyFill="1" applyBorder="1" applyAlignment="1">
      <alignment vertical="center"/>
    </xf>
    <xf numFmtId="166" fontId="4" fillId="2" borderId="133" xfId="1" applyNumberFormat="1" applyFont="1" applyFill="1" applyBorder="1" applyAlignment="1">
      <alignment vertical="center"/>
    </xf>
    <xf numFmtId="0" fontId="3" fillId="2" borderId="134" xfId="1" applyFont="1" applyFill="1" applyBorder="1" applyAlignment="1">
      <alignment vertical="center"/>
    </xf>
    <xf numFmtId="0" fontId="4" fillId="2" borderId="134" xfId="1" applyFont="1" applyFill="1" applyBorder="1" applyAlignment="1">
      <alignment vertical="center"/>
    </xf>
    <xf numFmtId="166" fontId="4" fillId="2" borderId="135" xfId="1" applyNumberFormat="1" applyFont="1" applyFill="1" applyBorder="1" applyAlignment="1">
      <alignment horizontal="right" vertical="center"/>
    </xf>
    <xf numFmtId="0" fontId="3" fillId="2" borderId="136" xfId="1" applyFont="1" applyFill="1" applyBorder="1" applyAlignment="1">
      <alignment vertical="center"/>
    </xf>
    <xf numFmtId="0" fontId="4" fillId="2" borderId="137" xfId="1" applyFont="1" applyFill="1" applyBorder="1" applyAlignment="1">
      <alignment vertical="center"/>
    </xf>
    <xf numFmtId="166" fontId="4" fillId="2" borderId="138" xfId="1" applyNumberFormat="1" applyFont="1" applyFill="1" applyBorder="1" applyAlignment="1">
      <alignment horizontal="right" vertical="center"/>
    </xf>
    <xf numFmtId="166" fontId="4" fillId="2" borderId="139" xfId="1" applyNumberFormat="1" applyFont="1" applyFill="1" applyBorder="1" applyAlignment="1">
      <alignment horizontal="right" vertical="center"/>
    </xf>
    <xf numFmtId="0" fontId="4" fillId="2" borderId="140" xfId="1" applyFont="1" applyFill="1" applyBorder="1" applyAlignment="1">
      <alignment horizontal="right" vertical="center"/>
    </xf>
    <xf numFmtId="164" fontId="3" fillId="2" borderId="141" xfId="1" applyNumberFormat="1" applyFont="1" applyFill="1" applyBorder="1" applyAlignment="1">
      <alignment horizontal="right" vertical="center"/>
    </xf>
    <xf numFmtId="164" fontId="9" fillId="2" borderId="141" xfId="0" applyNumberFormat="1" applyFont="1" applyFill="1" applyBorder="1" applyAlignment="1">
      <alignment vertical="center"/>
    </xf>
    <xf numFmtId="0" fontId="3" fillId="2" borderId="142" xfId="2" applyFont="1" applyFill="1" applyBorder="1" applyAlignment="1">
      <alignment horizontal="center" vertical="center"/>
    </xf>
    <xf numFmtId="0" fontId="4" fillId="2" borderId="143" xfId="1" applyFont="1" applyFill="1" applyBorder="1" applyAlignment="1">
      <alignment vertical="center"/>
    </xf>
    <xf numFmtId="166" fontId="4" fillId="2" borderId="144" xfId="1" applyNumberFormat="1" applyFont="1" applyFill="1" applyBorder="1" applyAlignment="1">
      <alignment horizontal="right" vertical="center"/>
    </xf>
    <xf numFmtId="166" fontId="4" fillId="2" borderId="145" xfId="1" applyNumberFormat="1" applyFont="1" applyFill="1" applyBorder="1" applyAlignment="1">
      <alignment horizontal="right" vertical="center"/>
    </xf>
    <xf numFmtId="164" fontId="3" fillId="2" borderId="141" xfId="0" applyNumberFormat="1" applyFont="1" applyFill="1" applyBorder="1" applyAlignment="1">
      <alignment vertical="center"/>
    </xf>
    <xf numFmtId="166" fontId="4" fillId="2" borderId="146" xfId="1" applyNumberFormat="1" applyFont="1" applyFill="1" applyBorder="1" applyAlignment="1">
      <alignment vertical="center"/>
    </xf>
    <xf numFmtId="166" fontId="4" fillId="2" borderId="135" xfId="1" applyNumberFormat="1" applyFont="1" applyFill="1" applyBorder="1" applyAlignment="1">
      <alignment vertical="center"/>
    </xf>
    <xf numFmtId="164" fontId="3" fillId="2" borderId="141" xfId="1" applyNumberFormat="1" applyFont="1" applyFill="1" applyBorder="1" applyAlignment="1">
      <alignment vertical="center"/>
    </xf>
    <xf numFmtId="0" fontId="3" fillId="2" borderId="147" xfId="2" applyFont="1" applyFill="1" applyBorder="1" applyAlignment="1">
      <alignment vertical="center"/>
    </xf>
    <xf numFmtId="0" fontId="4" fillId="2" borderId="77" xfId="1" applyFont="1" applyFill="1" applyBorder="1" applyAlignment="1">
      <alignment vertical="center" wrapText="1"/>
    </xf>
    <xf numFmtId="165" fontId="4" fillId="2" borderId="148" xfId="1" applyNumberFormat="1" applyFont="1" applyFill="1" applyBorder="1" applyAlignment="1">
      <alignment vertical="center"/>
    </xf>
    <xf numFmtId="165" fontId="4" fillId="2" borderId="149" xfId="1" applyNumberFormat="1" applyFont="1" applyFill="1" applyBorder="1" applyAlignment="1">
      <alignment vertical="center"/>
    </xf>
    <xf numFmtId="164" fontId="3" fillId="2" borderId="25" xfId="3" applyNumberFormat="1" applyFont="1" applyFill="1" applyBorder="1" applyAlignment="1">
      <alignment horizontal="right" vertical="center"/>
    </xf>
    <xf numFmtId="0" fontId="3" fillId="2" borderId="147" xfId="1" applyFont="1" applyFill="1" applyBorder="1" applyAlignment="1">
      <alignment vertical="center"/>
    </xf>
    <xf numFmtId="0" fontId="4" fillId="2" borderId="147" xfId="1" applyFont="1" applyFill="1" applyBorder="1" applyAlignment="1">
      <alignment vertical="center"/>
    </xf>
    <xf numFmtId="164" fontId="3" fillId="2" borderId="31" xfId="3" applyNumberFormat="1" applyFont="1" applyFill="1" applyBorder="1" applyAlignment="1">
      <alignment horizontal="right" vertical="center"/>
    </xf>
    <xf numFmtId="0" fontId="3" fillId="2" borderId="137" xfId="1" applyFont="1" applyFill="1" applyBorder="1" applyAlignment="1">
      <alignment vertical="center"/>
    </xf>
    <xf numFmtId="166" fontId="4" fillId="2" borderId="132" xfId="1" applyNumberFormat="1" applyFont="1" applyFill="1" applyBorder="1" applyAlignment="1">
      <alignment horizontal="right" vertical="center"/>
    </xf>
    <xf numFmtId="0" fontId="3" fillId="2" borderId="149" xfId="1" applyFont="1" applyFill="1" applyBorder="1" applyAlignment="1">
      <alignment horizontal="right" vertical="center"/>
    </xf>
    <xf numFmtId="0" fontId="3" fillId="2" borderId="31" xfId="1" applyFont="1" applyFill="1" applyBorder="1" applyAlignment="1">
      <alignment horizontal="right" vertical="center"/>
    </xf>
    <xf numFmtId="165" fontId="4" fillId="2" borderId="132" xfId="1" applyNumberFormat="1" applyFont="1" applyFill="1" applyBorder="1" applyAlignment="1">
      <alignment vertical="center"/>
    </xf>
    <xf numFmtId="164" fontId="3" fillId="2" borderId="150" xfId="1" applyNumberFormat="1" applyFont="1" applyFill="1" applyBorder="1" applyAlignment="1">
      <alignment horizontal="right" vertical="center"/>
    </xf>
    <xf numFmtId="164" fontId="3" fillId="2" borderId="125" xfId="1" applyNumberFormat="1" applyFont="1" applyFill="1" applyBorder="1" applyAlignment="1">
      <alignment vertical="center"/>
    </xf>
    <xf numFmtId="167" fontId="3" fillId="2" borderId="31" xfId="1" applyNumberFormat="1" applyFont="1" applyFill="1" applyBorder="1" applyAlignment="1">
      <alignment horizontal="right" vertical="center"/>
    </xf>
    <xf numFmtId="0" fontId="3" fillId="2" borderId="151" xfId="1" applyFont="1" applyFill="1" applyBorder="1" applyAlignment="1">
      <alignment vertical="center"/>
    </xf>
    <xf numFmtId="0" fontId="4" fillId="2" borderId="151" xfId="1" applyFont="1" applyFill="1" applyBorder="1" applyAlignment="1">
      <alignment vertical="center"/>
    </xf>
    <xf numFmtId="166" fontId="4" fillId="2" borderId="152" xfId="1" applyNumberFormat="1" applyFont="1" applyFill="1" applyBorder="1" applyAlignment="1">
      <alignment vertical="center"/>
    </xf>
    <xf numFmtId="166" fontId="4" fillId="2" borderId="149" xfId="1" applyNumberFormat="1" applyFont="1" applyFill="1" applyBorder="1" applyAlignment="1">
      <alignment vertical="center"/>
    </xf>
    <xf numFmtId="164" fontId="3" fillId="2" borderId="153" xfId="1" applyNumberFormat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166" fontId="4" fillId="2" borderId="155" xfId="1" applyNumberFormat="1" applyFont="1" applyFill="1" applyBorder="1" applyAlignment="1">
      <alignment vertical="center"/>
    </xf>
    <xf numFmtId="166" fontId="4" fillId="2" borderId="156" xfId="1" applyNumberFormat="1" applyFont="1" applyFill="1" applyBorder="1" applyAlignment="1">
      <alignment vertical="center"/>
    </xf>
    <xf numFmtId="0" fontId="3" fillId="2" borderId="157" xfId="1" applyFont="1" applyFill="1" applyBorder="1" applyAlignment="1">
      <alignment vertical="center"/>
    </xf>
    <xf numFmtId="0" fontId="4" fillId="2" borderId="149" xfId="1" applyFont="1" applyFill="1" applyBorder="1" applyAlignment="1">
      <alignment vertical="center"/>
    </xf>
    <xf numFmtId="166" fontId="4" fillId="2" borderId="148" xfId="1" applyNumberFormat="1" applyFont="1" applyFill="1" applyBorder="1" applyAlignment="1">
      <alignment vertical="center"/>
    </xf>
    <xf numFmtId="0" fontId="3" fillId="2" borderId="158" xfId="1" applyFont="1" applyFill="1" applyBorder="1" applyAlignment="1">
      <alignment vertical="center"/>
    </xf>
    <xf numFmtId="0" fontId="4" fillId="2" borderId="156" xfId="1" applyFont="1" applyFill="1" applyBorder="1" applyAlignment="1">
      <alignment vertical="center"/>
    </xf>
    <xf numFmtId="0" fontId="4" fillId="2" borderId="159" xfId="1" applyFont="1" applyFill="1" applyBorder="1" applyAlignment="1">
      <alignment horizontal="right" vertical="center"/>
    </xf>
    <xf numFmtId="0" fontId="3" fillId="2" borderId="160" xfId="1" applyFont="1" applyFill="1" applyBorder="1" applyAlignment="1">
      <alignment vertical="center"/>
    </xf>
    <xf numFmtId="0" fontId="4" fillId="2" borderId="160" xfId="1" applyFont="1" applyFill="1" applyBorder="1" applyAlignment="1">
      <alignment vertical="center"/>
    </xf>
    <xf numFmtId="166" fontId="4" fillId="2" borderId="160" xfId="1" applyNumberFormat="1" applyFont="1" applyFill="1" applyBorder="1" applyAlignment="1">
      <alignment horizontal="right" vertical="center"/>
    </xf>
    <xf numFmtId="166" fontId="4" fillId="2" borderId="161" xfId="1" applyNumberFormat="1" applyFont="1" applyFill="1" applyBorder="1" applyAlignment="1">
      <alignment horizontal="right" vertical="center"/>
    </xf>
    <xf numFmtId="167" fontId="4" fillId="2" borderId="162" xfId="1" applyNumberFormat="1" applyFont="1" applyFill="1" applyBorder="1" applyAlignment="1">
      <alignment horizontal="right" vertical="center"/>
    </xf>
    <xf numFmtId="164" fontId="3" fillId="2" borderId="59" xfId="1" applyNumberFormat="1" applyFont="1" applyFill="1" applyBorder="1" applyAlignment="1">
      <alignment horizontal="right" vertical="center" wrapText="1"/>
    </xf>
    <xf numFmtId="164" fontId="3" fillId="2" borderId="59" xfId="1" applyNumberFormat="1" applyFont="1" applyFill="1" applyBorder="1" applyAlignment="1">
      <alignment vertical="center" wrapText="1"/>
    </xf>
    <xf numFmtId="0" fontId="3" fillId="2" borderId="109" xfId="2" applyFont="1" applyFill="1" applyBorder="1" applyAlignment="1">
      <alignment horizontal="center" vertical="center"/>
    </xf>
    <xf numFmtId="0" fontId="3" fillId="2" borderId="163" xfId="1" applyFont="1" applyFill="1" applyBorder="1" applyAlignment="1">
      <alignment vertical="center"/>
    </xf>
    <xf numFmtId="0" fontId="4" fillId="2" borderId="164" xfId="1" applyFont="1" applyFill="1" applyBorder="1" applyAlignment="1">
      <alignment vertical="center"/>
    </xf>
    <xf numFmtId="166" fontId="4" fillId="2" borderId="91" xfId="1" applyNumberFormat="1" applyFont="1" applyFill="1" applyBorder="1" applyAlignment="1">
      <alignment horizontal="right" vertical="center"/>
    </xf>
    <xf numFmtId="167" fontId="4" fillId="2" borderId="60" xfId="1" applyNumberFormat="1" applyFont="1" applyFill="1" applyBorder="1" applyAlignment="1">
      <alignment horizontal="right" vertical="center"/>
    </xf>
    <xf numFmtId="164" fontId="3" fillId="2" borderId="165" xfId="1" applyNumberFormat="1" applyFont="1" applyFill="1" applyBorder="1" applyAlignment="1">
      <alignment horizontal="right" vertical="center" wrapText="1"/>
    </xf>
    <xf numFmtId="164" fontId="3" fillId="2" borderId="61" xfId="1" applyNumberFormat="1" applyFont="1" applyFill="1" applyBorder="1" applyAlignment="1">
      <alignment horizontal="right" vertical="center" wrapText="1"/>
    </xf>
    <xf numFmtId="0" fontId="3" fillId="2" borderId="6" xfId="2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166" fontId="4" fillId="2" borderId="0" xfId="1" applyNumberFormat="1" applyFont="1" applyFill="1" applyAlignment="1">
      <alignment horizontal="right" vertical="center"/>
    </xf>
    <xf numFmtId="167" fontId="4" fillId="2" borderId="0" xfId="1" applyNumberFormat="1" applyFont="1" applyFill="1" applyAlignment="1">
      <alignment horizontal="right" vertical="center"/>
    </xf>
    <xf numFmtId="164" fontId="3" fillId="2" borderId="0" xfId="1" applyNumberFormat="1" applyFont="1" applyFill="1" applyAlignment="1">
      <alignment horizontal="right" vertical="center" wrapText="1"/>
    </xf>
    <xf numFmtId="164" fontId="3" fillId="2" borderId="11" xfId="1" applyNumberFormat="1" applyFont="1" applyFill="1" applyBorder="1" applyAlignment="1">
      <alignment vertical="center" wrapText="1"/>
    </xf>
    <xf numFmtId="166" fontId="4" fillId="2" borderId="92" xfId="1" applyNumberFormat="1" applyFont="1" applyFill="1" applyBorder="1" applyAlignment="1">
      <alignment horizontal="right" vertical="center"/>
    </xf>
    <xf numFmtId="167" fontId="4" fillId="2" borderId="93" xfId="1" applyNumberFormat="1" applyFont="1" applyFill="1" applyBorder="1" applyAlignment="1">
      <alignment horizontal="right" vertical="center"/>
    </xf>
    <xf numFmtId="164" fontId="3" fillId="2" borderId="167" xfId="1" applyNumberFormat="1" applyFont="1" applyFill="1" applyBorder="1" applyAlignment="1">
      <alignment horizontal="right" vertical="center"/>
    </xf>
    <xf numFmtId="0" fontId="3" fillId="2" borderId="20" xfId="2" applyFont="1" applyFill="1" applyBorder="1" applyAlignment="1">
      <alignment horizontal="center" vertical="center"/>
    </xf>
    <xf numFmtId="0" fontId="3" fillId="2" borderId="168" xfId="2" applyFont="1" applyFill="1" applyBorder="1" applyAlignment="1">
      <alignment vertical="center"/>
    </xf>
    <xf numFmtId="0" fontId="4" fillId="2" borderId="168" xfId="1" applyFont="1" applyFill="1" applyBorder="1" applyAlignment="1">
      <alignment horizontal="left" vertical="center" wrapText="1"/>
    </xf>
    <xf numFmtId="165" fontId="4" fillId="2" borderId="168" xfId="1" applyNumberFormat="1" applyFont="1" applyFill="1" applyBorder="1" applyAlignment="1">
      <alignment vertical="center"/>
    </xf>
    <xf numFmtId="164" fontId="3" fillId="2" borderId="169" xfId="3" applyNumberFormat="1" applyFont="1" applyFill="1" applyBorder="1" applyAlignment="1">
      <alignment horizontal="right" vertical="center"/>
    </xf>
    <xf numFmtId="164" fontId="3" fillId="2" borderId="170" xfId="1" applyNumberFormat="1" applyFont="1" applyFill="1" applyBorder="1" applyAlignment="1">
      <alignment horizontal="right" vertical="center"/>
    </xf>
    <xf numFmtId="0" fontId="3" fillId="2" borderId="171" xfId="1" applyFont="1" applyFill="1" applyBorder="1" applyAlignment="1">
      <alignment horizontal="center" vertical="center" wrapText="1"/>
    </xf>
    <xf numFmtId="0" fontId="3" fillId="2" borderId="172" xfId="1" applyFont="1" applyFill="1" applyBorder="1" applyAlignment="1">
      <alignment horizontal="center" vertical="center" wrapText="1"/>
    </xf>
    <xf numFmtId="0" fontId="3" fillId="2" borderId="173" xfId="1" applyFont="1" applyFill="1" applyBorder="1" applyAlignment="1">
      <alignment horizontal="center" vertical="center" wrapText="1"/>
    </xf>
    <xf numFmtId="15" fontId="3" fillId="2" borderId="174" xfId="1" applyNumberFormat="1" applyFont="1" applyFill="1" applyBorder="1" applyAlignment="1">
      <alignment horizontal="center" vertical="center" wrapText="1"/>
    </xf>
    <xf numFmtId="0" fontId="3" fillId="2" borderId="175" xfId="1" applyFont="1" applyFill="1" applyBorder="1" applyAlignment="1">
      <alignment horizontal="center" vertical="center" wrapText="1"/>
    </xf>
    <xf numFmtId="0" fontId="3" fillId="2" borderId="176" xfId="1" applyFont="1" applyFill="1" applyBorder="1" applyAlignment="1">
      <alignment horizontal="center" vertical="center" wrapText="1"/>
    </xf>
    <xf numFmtId="164" fontId="3" fillId="2" borderId="177" xfId="1" applyNumberFormat="1" applyFont="1" applyFill="1" applyBorder="1" applyAlignment="1">
      <alignment horizontal="center" vertical="center" wrapText="1"/>
    </xf>
    <xf numFmtId="164" fontId="3" fillId="2" borderId="178" xfId="1" applyNumberFormat="1" applyFont="1" applyFill="1" applyBorder="1" applyAlignment="1">
      <alignment horizontal="center" vertical="center" wrapText="1"/>
    </xf>
    <xf numFmtId="164" fontId="3" fillId="2" borderId="179" xfId="1" applyNumberFormat="1" applyFont="1" applyFill="1" applyBorder="1" applyAlignment="1">
      <alignment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15" fontId="3" fillId="2" borderId="180" xfId="1" applyNumberFormat="1" applyFont="1" applyFill="1" applyBorder="1" applyAlignment="1">
      <alignment horizontal="center" vertical="center" wrapText="1"/>
    </xf>
    <xf numFmtId="0" fontId="3" fillId="2" borderId="181" xfId="1" applyFont="1" applyFill="1" applyBorder="1" applyAlignment="1">
      <alignment horizontal="center" vertical="center" wrapText="1"/>
    </xf>
    <xf numFmtId="0" fontId="3" fillId="2" borderId="182" xfId="1" applyFont="1" applyFill="1" applyBorder="1" applyAlignment="1">
      <alignment horizontal="center" vertical="center" wrapText="1"/>
    </xf>
    <xf numFmtId="164" fontId="3" fillId="2" borderId="183" xfId="1" applyNumberFormat="1" applyFont="1" applyFill="1" applyBorder="1" applyAlignment="1">
      <alignment horizontal="center" vertical="center" wrapText="1"/>
    </xf>
    <xf numFmtId="164" fontId="3" fillId="2" borderId="184" xfId="1" applyNumberFormat="1" applyFont="1" applyFill="1" applyBorder="1" applyAlignment="1">
      <alignment horizontal="center" vertical="center" wrapText="1"/>
    </xf>
    <xf numFmtId="164" fontId="3" fillId="2" borderId="166" xfId="1" applyNumberFormat="1" applyFont="1" applyFill="1" applyBorder="1" applyAlignment="1">
      <alignment vertical="center" wrapText="1"/>
    </xf>
    <xf numFmtId="0" fontId="3" fillId="2" borderId="109" xfId="1" applyFont="1" applyFill="1" applyBorder="1" applyAlignment="1">
      <alignment horizontal="center" vertical="center" wrapText="1"/>
    </xf>
    <xf numFmtId="0" fontId="3" fillId="2" borderId="185" xfId="1" applyFont="1" applyFill="1" applyBorder="1" applyAlignment="1">
      <alignment horizontal="center" vertical="center" wrapText="1"/>
    </xf>
    <xf numFmtId="0" fontId="3" fillId="2" borderId="186" xfId="1" applyFont="1" applyFill="1" applyBorder="1" applyAlignment="1">
      <alignment horizontal="center" vertical="center" wrapText="1"/>
    </xf>
    <xf numFmtId="15" fontId="3" fillId="2" borderId="187" xfId="1" applyNumberFormat="1" applyFont="1" applyFill="1" applyBorder="1" applyAlignment="1">
      <alignment horizontal="center" vertical="center" wrapText="1"/>
    </xf>
    <xf numFmtId="0" fontId="3" fillId="2" borderId="188" xfId="1" applyFont="1" applyFill="1" applyBorder="1" applyAlignment="1">
      <alignment horizontal="center" vertical="center" wrapText="1"/>
    </xf>
    <xf numFmtId="0" fontId="3" fillId="2" borderId="187" xfId="1" applyFont="1" applyFill="1" applyBorder="1" applyAlignment="1">
      <alignment horizontal="center" vertical="center" wrapText="1"/>
    </xf>
    <xf numFmtId="164" fontId="3" fillId="2" borderId="189" xfId="1" applyNumberFormat="1" applyFont="1" applyFill="1" applyBorder="1" applyAlignment="1">
      <alignment horizontal="center" vertical="center" wrapText="1"/>
    </xf>
    <xf numFmtId="164" fontId="3" fillId="2" borderId="190" xfId="1" applyNumberFormat="1" applyFont="1" applyFill="1" applyBorder="1" applyAlignment="1">
      <alignment horizontal="center" vertical="center" wrapText="1"/>
    </xf>
    <xf numFmtId="164" fontId="3" fillId="2" borderId="58" xfId="1" applyNumberFormat="1" applyFont="1" applyFill="1" applyBorder="1" applyAlignment="1">
      <alignment vertical="center" wrapText="1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1" fontId="3" fillId="2" borderId="62" xfId="1" applyNumberFormat="1" applyFont="1" applyFill="1" applyBorder="1" applyAlignment="1">
      <alignment horizontal="center" vertical="center"/>
    </xf>
    <xf numFmtId="0" fontId="3" fillId="2" borderId="191" xfId="1" applyFont="1" applyFill="1" applyBorder="1" applyAlignment="1">
      <alignment vertical="center"/>
    </xf>
    <xf numFmtId="0" fontId="4" fillId="2" borderId="192" xfId="1" applyFont="1" applyFill="1" applyBorder="1" applyAlignment="1">
      <alignment vertical="center"/>
    </xf>
    <xf numFmtId="166" fontId="4" fillId="2" borderId="193" xfId="1" applyNumberFormat="1" applyFont="1" applyFill="1" applyBorder="1" applyAlignment="1">
      <alignment horizontal="right" vertical="center"/>
    </xf>
    <xf numFmtId="166" fontId="4" fillId="2" borderId="194" xfId="1" applyNumberFormat="1" applyFont="1" applyFill="1" applyBorder="1" applyAlignment="1">
      <alignment horizontal="right" vertical="center"/>
    </xf>
    <xf numFmtId="167" fontId="4" fillId="2" borderId="195" xfId="1" applyNumberFormat="1" applyFont="1" applyFill="1" applyBorder="1" applyAlignment="1">
      <alignment horizontal="right" vertical="center"/>
    </xf>
    <xf numFmtId="164" fontId="9" fillId="2" borderId="98" xfId="0" applyNumberFormat="1" applyFont="1" applyFill="1" applyBorder="1" applyAlignment="1">
      <alignment horizontal="right" vertical="center"/>
    </xf>
    <xf numFmtId="164" fontId="9" fillId="2" borderId="98" xfId="0" applyNumberFormat="1" applyFont="1" applyFill="1" applyBorder="1" applyAlignment="1">
      <alignment vertical="center"/>
    </xf>
    <xf numFmtId="1" fontId="3" fillId="2" borderId="196" xfId="1" applyNumberFormat="1" applyFont="1" applyFill="1" applyBorder="1" applyAlignment="1">
      <alignment horizontal="center" vertical="center"/>
    </xf>
    <xf numFmtId="0" fontId="3" fillId="2" borderId="197" xfId="1" applyFont="1" applyFill="1" applyBorder="1" applyAlignment="1">
      <alignment vertical="center"/>
    </xf>
    <xf numFmtId="0" fontId="4" fillId="2" borderId="198" xfId="1" applyFont="1" applyFill="1" applyBorder="1" applyAlignment="1">
      <alignment vertical="center"/>
    </xf>
    <xf numFmtId="166" fontId="4" fillId="2" borderId="197" xfId="1" applyNumberFormat="1" applyFont="1" applyFill="1" applyBorder="1" applyAlignment="1">
      <alignment horizontal="right" vertical="center"/>
    </xf>
    <xf numFmtId="166" fontId="4" fillId="2" borderId="199" xfId="1" applyNumberFormat="1" applyFont="1" applyFill="1" applyBorder="1" applyAlignment="1">
      <alignment horizontal="right" vertical="center"/>
    </xf>
    <xf numFmtId="167" fontId="4" fillId="2" borderId="200" xfId="1" applyNumberFormat="1" applyFont="1" applyFill="1" applyBorder="1" applyAlignment="1">
      <alignment horizontal="right" vertical="center"/>
    </xf>
    <xf numFmtId="0" fontId="3" fillId="2" borderId="201" xfId="2" applyFont="1" applyFill="1" applyBorder="1" applyAlignment="1">
      <alignment vertical="center"/>
    </xf>
    <xf numFmtId="0" fontId="4" fillId="2" borderId="202" xfId="1" applyFont="1" applyFill="1" applyBorder="1" applyAlignment="1">
      <alignment vertical="center"/>
    </xf>
    <xf numFmtId="166" fontId="4" fillId="2" borderId="203" xfId="1" applyNumberFormat="1" applyFont="1" applyFill="1" applyBorder="1" applyAlignment="1">
      <alignment horizontal="right" vertical="center"/>
    </xf>
    <xf numFmtId="167" fontId="4" fillId="2" borderId="202" xfId="1" applyNumberFormat="1" applyFont="1" applyFill="1" applyBorder="1" applyAlignment="1">
      <alignment horizontal="right" vertical="center"/>
    </xf>
    <xf numFmtId="1" fontId="3" fillId="2" borderId="113" xfId="1" applyNumberFormat="1" applyFont="1" applyFill="1" applyBorder="1" applyAlignment="1">
      <alignment horizontal="center" vertical="center"/>
    </xf>
    <xf numFmtId="0" fontId="3" fillId="2" borderId="204" xfId="2" applyFont="1" applyFill="1" applyBorder="1" applyAlignment="1">
      <alignment vertical="center"/>
    </xf>
    <xf numFmtId="167" fontId="4" fillId="2" borderId="205" xfId="1" applyNumberFormat="1" applyFont="1" applyFill="1" applyBorder="1" applyAlignment="1">
      <alignment horizontal="right" vertical="center"/>
    </xf>
    <xf numFmtId="164" fontId="3" fillId="2" borderId="206" xfId="1" applyNumberFormat="1" applyFont="1" applyFill="1" applyBorder="1" applyAlignment="1">
      <alignment horizontal="right" vertical="center"/>
    </xf>
    <xf numFmtId="0" fontId="3" fillId="2" borderId="207" xfId="2" applyFont="1" applyFill="1" applyBorder="1" applyAlignment="1">
      <alignment vertical="center"/>
    </xf>
    <xf numFmtId="0" fontId="4" fillId="2" borderId="208" xfId="1" applyFont="1" applyFill="1" applyBorder="1" applyAlignment="1">
      <alignment vertical="center" wrapText="1"/>
    </xf>
    <xf numFmtId="167" fontId="4" fillId="2" borderId="118" xfId="1" applyNumberFormat="1" applyFont="1" applyFill="1" applyBorder="1" applyAlignment="1">
      <alignment horizontal="right" vertical="center"/>
    </xf>
    <xf numFmtId="164" fontId="3" fillId="2" borderId="209" xfId="1" applyNumberFormat="1" applyFont="1" applyFill="1" applyBorder="1" applyAlignment="1">
      <alignment horizontal="right" vertical="center"/>
    </xf>
    <xf numFmtId="0" fontId="3" fillId="2" borderId="210" xfId="1" applyFont="1" applyFill="1" applyBorder="1" applyAlignment="1">
      <alignment vertical="center"/>
    </xf>
    <xf numFmtId="166" fontId="4" fillId="2" borderId="211" xfId="1" applyNumberFormat="1" applyFont="1" applyFill="1" applyBorder="1" applyAlignment="1">
      <alignment horizontal="right" vertical="center"/>
    </xf>
    <xf numFmtId="167" fontId="4" fillId="2" borderId="212" xfId="1" applyNumberFormat="1" applyFont="1" applyFill="1" applyBorder="1" applyAlignment="1">
      <alignment horizontal="right" vertical="center"/>
    </xf>
    <xf numFmtId="0" fontId="3" fillId="2" borderId="214" xfId="1" applyFont="1" applyFill="1" applyBorder="1" applyAlignment="1">
      <alignment vertical="center"/>
    </xf>
    <xf numFmtId="167" fontId="4" fillId="2" borderId="131" xfId="1" applyNumberFormat="1" applyFont="1" applyFill="1" applyBorder="1" applyAlignment="1">
      <alignment horizontal="right" vertical="center"/>
    </xf>
    <xf numFmtId="166" fontId="4" fillId="2" borderId="215" xfId="1" applyNumberFormat="1" applyFont="1" applyFill="1" applyBorder="1" applyAlignment="1">
      <alignment horizontal="right" vertical="center"/>
    </xf>
    <xf numFmtId="166" fontId="4" fillId="2" borderId="216" xfId="1" applyNumberFormat="1" applyFont="1" applyFill="1" applyBorder="1" applyAlignment="1">
      <alignment horizontal="right" vertical="center"/>
    </xf>
    <xf numFmtId="164" fontId="3" fillId="2" borderId="217" xfId="1" applyNumberFormat="1" applyFont="1" applyFill="1" applyBorder="1" applyAlignment="1">
      <alignment horizontal="right" vertical="center"/>
    </xf>
    <xf numFmtId="166" fontId="4" fillId="2" borderId="218" xfId="1" applyNumberFormat="1" applyFont="1" applyFill="1" applyBorder="1" applyAlignment="1">
      <alignment horizontal="right" vertical="center"/>
    </xf>
    <xf numFmtId="166" fontId="4" fillId="2" borderId="219" xfId="1" applyNumberFormat="1" applyFont="1" applyFill="1" applyBorder="1" applyAlignment="1">
      <alignment horizontal="right" vertical="center"/>
    </xf>
    <xf numFmtId="166" fontId="4" fillId="2" borderId="220" xfId="1" applyNumberFormat="1" applyFont="1" applyFill="1" applyBorder="1" applyAlignment="1">
      <alignment horizontal="right" vertical="center"/>
    </xf>
    <xf numFmtId="166" fontId="4" fillId="2" borderId="134" xfId="1" applyNumberFormat="1" applyFont="1" applyFill="1" applyBorder="1" applyAlignment="1">
      <alignment horizontal="right" vertical="center"/>
    </xf>
    <xf numFmtId="164" fontId="3" fillId="2" borderId="213" xfId="1" applyNumberFormat="1" applyFont="1" applyFill="1" applyBorder="1" applyAlignment="1">
      <alignment vertical="center"/>
    </xf>
    <xf numFmtId="164" fontId="3" fillId="2" borderId="150" xfId="1" applyNumberFormat="1" applyFont="1" applyFill="1" applyBorder="1" applyAlignment="1">
      <alignment vertical="center"/>
    </xf>
    <xf numFmtId="166" fontId="4" fillId="2" borderId="214" xfId="1" applyNumberFormat="1" applyFont="1" applyFill="1" applyBorder="1" applyAlignment="1">
      <alignment horizontal="right" vertical="center"/>
    </xf>
    <xf numFmtId="167" fontId="4" fillId="2" borderId="221" xfId="1" applyNumberFormat="1" applyFont="1" applyFill="1" applyBorder="1" applyAlignment="1">
      <alignment horizontal="right" vertical="center"/>
    </xf>
    <xf numFmtId="164" fontId="3" fillId="2" borderId="222" xfId="1" applyNumberFormat="1" applyFont="1" applyFill="1" applyBorder="1" applyAlignment="1">
      <alignment horizontal="right" vertical="center"/>
    </xf>
    <xf numFmtId="164" fontId="9" fillId="2" borderId="223" xfId="0" applyNumberFormat="1" applyFont="1" applyFill="1" applyBorder="1" applyAlignment="1">
      <alignment vertical="center"/>
    </xf>
    <xf numFmtId="166" fontId="4" fillId="2" borderId="224" xfId="1" applyNumberFormat="1" applyFont="1" applyFill="1" applyBorder="1" applyAlignment="1">
      <alignment horizontal="right" vertical="center"/>
    </xf>
    <xf numFmtId="166" fontId="4" fillId="2" borderId="87" xfId="1" applyNumberFormat="1" applyFont="1" applyFill="1" applyBorder="1" applyAlignment="1">
      <alignment horizontal="right" vertical="center"/>
    </xf>
    <xf numFmtId="164" fontId="3" fillId="2" borderId="61" xfId="1" applyNumberFormat="1" applyFont="1" applyFill="1" applyBorder="1" applyAlignment="1">
      <alignment vertical="center"/>
    </xf>
    <xf numFmtId="1" fontId="3" fillId="2" borderId="225" xfId="1" applyNumberFormat="1" applyFont="1" applyFill="1" applyBorder="1" applyAlignment="1">
      <alignment horizontal="center" vertical="center"/>
    </xf>
    <xf numFmtId="0" fontId="3" fillId="2" borderId="134" xfId="2" applyFont="1" applyFill="1" applyBorder="1" applyAlignment="1">
      <alignment vertical="center"/>
    </xf>
    <xf numFmtId="165" fontId="4" fillId="2" borderId="134" xfId="1" applyNumberFormat="1" applyFont="1" applyFill="1" applyBorder="1" applyAlignment="1">
      <alignment horizontal="right" vertical="center"/>
    </xf>
    <xf numFmtId="167" fontId="4" fillId="2" borderId="226" xfId="1" applyNumberFormat="1" applyFont="1" applyFill="1" applyBorder="1" applyAlignment="1">
      <alignment horizontal="right" vertical="center"/>
    </xf>
    <xf numFmtId="0" fontId="3" fillId="2" borderId="225" xfId="1" applyFont="1" applyFill="1" applyBorder="1" applyAlignment="1">
      <alignment horizontal="center" vertical="center"/>
    </xf>
    <xf numFmtId="0" fontId="3" fillId="2" borderId="227" xfId="2" applyFont="1" applyFill="1" applyBorder="1" applyAlignment="1">
      <alignment vertical="center"/>
    </xf>
    <xf numFmtId="0" fontId="4" fillId="2" borderId="227" xfId="2" applyFont="1" applyFill="1" applyBorder="1" applyAlignment="1">
      <alignment vertical="center"/>
    </xf>
    <xf numFmtId="165" fontId="4" fillId="2" borderId="143" xfId="1" applyNumberFormat="1" applyFont="1" applyFill="1" applyBorder="1" applyAlignment="1">
      <alignment horizontal="right" vertical="center"/>
    </xf>
    <xf numFmtId="167" fontId="4" fillId="2" borderId="228" xfId="1" applyNumberFormat="1" applyFont="1" applyFill="1" applyBorder="1" applyAlignment="1">
      <alignment horizontal="right" vertical="center"/>
    </xf>
    <xf numFmtId="164" fontId="3" fillId="2" borderId="229" xfId="1" applyNumberFormat="1" applyFont="1" applyFill="1" applyBorder="1" applyAlignment="1">
      <alignment horizontal="right" vertical="center"/>
    </xf>
    <xf numFmtId="0" fontId="3" fillId="2" borderId="230" xfId="1" applyFont="1" applyFill="1" applyBorder="1" applyAlignment="1">
      <alignment horizontal="center" vertical="center"/>
    </xf>
    <xf numFmtId="0" fontId="3" fillId="2" borderId="231" xfId="2" applyFont="1" applyFill="1" applyBorder="1" applyAlignment="1">
      <alignment vertical="center"/>
    </xf>
    <xf numFmtId="0" fontId="4" fillId="2" borderId="232" xfId="2" applyFont="1" applyFill="1" applyBorder="1" applyAlignment="1">
      <alignment vertical="center"/>
    </xf>
    <xf numFmtId="166" fontId="4" fillId="2" borderId="233" xfId="1" applyNumberFormat="1" applyFont="1" applyFill="1" applyBorder="1" applyAlignment="1">
      <alignment horizontal="right" vertical="center"/>
    </xf>
    <xf numFmtId="166" fontId="4" fillId="2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vertical="center"/>
    </xf>
    <xf numFmtId="0" fontId="3" fillId="2" borderId="236" xfId="1" applyFont="1" applyFill="1" applyBorder="1" applyAlignment="1">
      <alignment vertical="center"/>
    </xf>
    <xf numFmtId="166" fontId="4" fillId="2" borderId="49" xfId="1" applyNumberFormat="1" applyFont="1" applyFill="1" applyBorder="1" applyAlignment="1">
      <alignment horizontal="right" vertical="center"/>
    </xf>
    <xf numFmtId="166" fontId="4" fillId="2" borderId="237" xfId="1" applyNumberFormat="1" applyFont="1" applyFill="1" applyBorder="1" applyAlignment="1">
      <alignment horizontal="right" vertical="center"/>
    </xf>
    <xf numFmtId="1" fontId="3" fillId="2" borderId="111" xfId="1" applyNumberFormat="1" applyFont="1" applyFill="1" applyBorder="1" applyAlignment="1">
      <alignment horizontal="center" vertical="center"/>
    </xf>
    <xf numFmtId="0" fontId="3" fillId="2" borderId="238" xfId="1" applyFont="1" applyFill="1" applyBorder="1" applyAlignment="1">
      <alignment vertical="center"/>
    </xf>
    <xf numFmtId="0" fontId="4" fillId="2" borderId="239" xfId="1" applyFont="1" applyFill="1" applyBorder="1" applyAlignment="1">
      <alignment vertical="center"/>
    </xf>
    <xf numFmtId="166" fontId="4" fillId="2" borderId="239" xfId="1" applyNumberFormat="1" applyFont="1" applyFill="1" applyBorder="1" applyAlignment="1">
      <alignment horizontal="right" vertical="center"/>
    </xf>
    <xf numFmtId="166" fontId="4" fillId="2" borderId="240" xfId="1" applyNumberFormat="1" applyFont="1" applyFill="1" applyBorder="1" applyAlignment="1">
      <alignment horizontal="right" vertical="center"/>
    </xf>
    <xf numFmtId="0" fontId="3" fillId="2" borderId="241" xfId="2" applyFont="1" applyFill="1" applyBorder="1" applyAlignment="1">
      <alignment vertical="center"/>
    </xf>
    <xf numFmtId="166" fontId="4" fillId="2" borderId="242" xfId="1" applyNumberFormat="1" applyFont="1" applyFill="1" applyBorder="1" applyAlignment="1">
      <alignment horizontal="right" vertical="center"/>
    </xf>
    <xf numFmtId="164" fontId="9" fillId="2" borderId="235" xfId="0" applyNumberFormat="1" applyFont="1" applyFill="1" applyBorder="1" applyAlignment="1">
      <alignment horizontal="right" vertical="center"/>
    </xf>
    <xf numFmtId="164" fontId="9" fillId="2" borderId="235" xfId="0" applyNumberFormat="1" applyFont="1" applyFill="1" applyBorder="1" applyAlignment="1">
      <alignment vertical="center"/>
    </xf>
    <xf numFmtId="0" fontId="3" fillId="2" borderId="243" xfId="2" applyFont="1" applyFill="1" applyBorder="1" applyAlignment="1">
      <alignment vertical="center"/>
    </xf>
    <xf numFmtId="0" fontId="4" fillId="2" borderId="244" xfId="1" applyFont="1" applyFill="1" applyBorder="1" applyAlignment="1">
      <alignment vertical="center"/>
    </xf>
    <xf numFmtId="166" fontId="4" fillId="2" borderId="245" xfId="1" applyNumberFormat="1" applyFont="1" applyFill="1" applyBorder="1" applyAlignment="1">
      <alignment horizontal="right" vertical="center"/>
    </xf>
    <xf numFmtId="166" fontId="4" fillId="2" borderId="246" xfId="1" applyNumberFormat="1" applyFont="1" applyFill="1" applyBorder="1" applyAlignment="1">
      <alignment horizontal="right" vertical="center"/>
    </xf>
    <xf numFmtId="164" fontId="9" fillId="2" borderId="247" xfId="0" applyNumberFormat="1" applyFont="1" applyFill="1" applyBorder="1" applyAlignment="1">
      <alignment horizontal="right" vertical="center"/>
    </xf>
    <xf numFmtId="164" fontId="9" fillId="2" borderId="247" xfId="0" applyNumberFormat="1" applyFont="1" applyFill="1" applyBorder="1" applyAlignment="1">
      <alignment vertical="center"/>
    </xf>
    <xf numFmtId="1" fontId="3" fillId="2" borderId="248" xfId="1" applyNumberFormat="1" applyFont="1" applyFill="1" applyBorder="1" applyAlignment="1">
      <alignment horizontal="center" vertical="center"/>
    </xf>
    <xf numFmtId="0" fontId="3" fillId="2" borderId="228" xfId="2" applyFont="1" applyFill="1" applyBorder="1" applyAlignment="1">
      <alignment vertical="center"/>
    </xf>
    <xf numFmtId="0" fontId="4" fillId="2" borderId="249" xfId="2" applyFont="1" applyFill="1" applyBorder="1" applyAlignment="1">
      <alignment vertical="center"/>
    </xf>
    <xf numFmtId="165" fontId="4" fillId="2" borderId="249" xfId="1" applyNumberFormat="1" applyFont="1" applyFill="1" applyBorder="1" applyAlignment="1">
      <alignment horizontal="right" vertical="center"/>
    </xf>
    <xf numFmtId="167" fontId="4" fillId="2" borderId="250" xfId="1" applyNumberFormat="1" applyFont="1" applyFill="1" applyBorder="1" applyAlignment="1">
      <alignment horizontal="right" vertical="center"/>
    </xf>
    <xf numFmtId="167" fontId="9" fillId="2" borderId="251" xfId="0" applyNumberFormat="1" applyFont="1" applyFill="1" applyBorder="1"/>
    <xf numFmtId="1" fontId="3" fillId="2" borderId="109" xfId="1" applyNumberFormat="1" applyFont="1" applyFill="1" applyBorder="1" applyAlignment="1">
      <alignment horizontal="center" vertical="center"/>
    </xf>
    <xf numFmtId="0" fontId="3" fillId="2" borderId="252" xfId="2" applyFont="1" applyFill="1" applyBorder="1" applyAlignment="1">
      <alignment vertical="center"/>
    </xf>
    <xf numFmtId="0" fontId="4" fillId="2" borderId="87" xfId="2" applyFont="1" applyFill="1" applyBorder="1" applyAlignment="1">
      <alignment vertical="center"/>
    </xf>
    <xf numFmtId="165" fontId="4" fillId="2" borderId="87" xfId="1" applyNumberFormat="1" applyFont="1" applyFill="1" applyBorder="1" applyAlignment="1">
      <alignment horizontal="right" vertical="center"/>
    </xf>
    <xf numFmtId="167" fontId="9" fillId="2" borderId="61" xfId="0" applyNumberFormat="1" applyFont="1" applyFill="1" applyBorder="1"/>
    <xf numFmtId="1" fontId="3" fillId="2" borderId="253" xfId="1" applyNumberFormat="1" applyFont="1" applyFill="1" applyBorder="1" applyAlignment="1">
      <alignment horizontal="center" vertical="center"/>
    </xf>
    <xf numFmtId="0" fontId="3" fillId="2" borderId="254" xfId="2" applyFont="1" applyFill="1" applyBorder="1" applyAlignment="1">
      <alignment vertical="center"/>
    </xf>
    <xf numFmtId="0" fontId="4" fillId="2" borderId="23" xfId="1" applyFont="1" applyFill="1" applyBorder="1" applyAlignment="1">
      <alignment vertical="center"/>
    </xf>
    <xf numFmtId="166" fontId="4" fillId="2" borderId="255" xfId="1" applyNumberFormat="1" applyFont="1" applyFill="1" applyBorder="1" applyAlignment="1">
      <alignment horizontal="right" vertical="center"/>
    </xf>
    <xf numFmtId="164" fontId="9" fillId="2" borderId="251" xfId="0" applyNumberFormat="1" applyFont="1" applyFill="1" applyBorder="1" applyAlignment="1">
      <alignment horizontal="right" vertical="center"/>
    </xf>
    <xf numFmtId="164" fontId="9" fillId="2" borderId="251" xfId="0" applyNumberFormat="1" applyFont="1" applyFill="1" applyBorder="1" applyAlignment="1">
      <alignment vertical="center"/>
    </xf>
    <xf numFmtId="0" fontId="3" fillId="2" borderId="256" xfId="2" applyFont="1" applyFill="1" applyBorder="1" applyAlignment="1">
      <alignment horizontal="center" vertical="center"/>
    </xf>
    <xf numFmtId="0" fontId="3" fillId="2" borderId="256" xfId="2" applyFont="1" applyFill="1" applyBorder="1" applyAlignment="1">
      <alignment vertical="center"/>
    </xf>
    <xf numFmtId="166" fontId="4" fillId="2" borderId="257" xfId="1" applyNumberFormat="1" applyFont="1" applyFill="1" applyBorder="1" applyAlignment="1">
      <alignment horizontal="right" vertical="center"/>
    </xf>
    <xf numFmtId="164" fontId="3" fillId="2" borderId="251" xfId="1" applyNumberFormat="1" applyFont="1" applyFill="1" applyBorder="1" applyAlignment="1">
      <alignment horizontal="right" vertical="center"/>
    </xf>
    <xf numFmtId="164" fontId="3" fillId="2" borderId="247" xfId="1" applyNumberFormat="1" applyFont="1" applyFill="1" applyBorder="1" applyAlignment="1">
      <alignment vertical="center"/>
    </xf>
    <xf numFmtId="166" fontId="4" fillId="2" borderId="256" xfId="1" applyNumberFormat="1" applyFont="1" applyFill="1" applyBorder="1" applyAlignment="1">
      <alignment horizontal="right" vertical="center"/>
    </xf>
    <xf numFmtId="0" fontId="4" fillId="2" borderId="258" xfId="1" applyFont="1" applyFill="1" applyBorder="1" applyAlignment="1">
      <alignment horizontal="right" vertical="center"/>
    </xf>
    <xf numFmtId="167" fontId="9" fillId="2" borderId="247" xfId="0" applyNumberFormat="1" applyFont="1" applyFill="1" applyBorder="1"/>
    <xf numFmtId="1" fontId="3" fillId="2" borderId="259" xfId="1" applyNumberFormat="1" applyFont="1" applyFill="1" applyBorder="1" applyAlignment="1">
      <alignment horizontal="center" vertical="center"/>
    </xf>
    <xf numFmtId="0" fontId="3" fillId="2" borderId="260" xfId="2" applyFont="1" applyFill="1" applyBorder="1" applyAlignment="1">
      <alignment vertical="center"/>
    </xf>
    <xf numFmtId="0" fontId="4" fillId="2" borderId="39" xfId="1" applyFont="1" applyFill="1" applyBorder="1" applyAlignment="1">
      <alignment vertical="center"/>
    </xf>
    <xf numFmtId="166" fontId="4" fillId="2" borderId="260" xfId="1" applyNumberFormat="1" applyFont="1" applyFill="1" applyBorder="1" applyAlignment="1">
      <alignment horizontal="right" vertical="center"/>
    </xf>
    <xf numFmtId="167" fontId="4" fillId="2" borderId="261" xfId="1" applyNumberFormat="1" applyFont="1" applyFill="1" applyBorder="1" applyAlignment="1">
      <alignment horizontal="right" vertical="center"/>
    </xf>
    <xf numFmtId="164" fontId="3" fillId="2" borderId="262" xfId="1" applyNumberFormat="1" applyFont="1" applyFill="1" applyBorder="1" applyAlignment="1">
      <alignment horizontal="right" vertical="center"/>
    </xf>
    <xf numFmtId="164" fontId="3" fillId="2" borderId="262" xfId="1" applyNumberFormat="1" applyFont="1" applyFill="1" applyBorder="1" applyAlignment="1">
      <alignment vertical="center"/>
    </xf>
    <xf numFmtId="164" fontId="3" fillId="2" borderId="98" xfId="1" applyNumberFormat="1" applyFont="1" applyFill="1" applyBorder="1" applyAlignment="1">
      <alignment vertical="center"/>
    </xf>
    <xf numFmtId="0" fontId="3" fillId="2" borderId="263" xfId="1" applyFont="1" applyFill="1" applyBorder="1" applyAlignment="1">
      <alignment vertical="center"/>
    </xf>
    <xf numFmtId="165" fontId="4" fillId="2" borderId="86" xfId="1" applyNumberFormat="1" applyFont="1" applyFill="1" applyBorder="1" applyAlignment="1">
      <alignment horizontal="right" vertical="center"/>
    </xf>
    <xf numFmtId="167" fontId="4" fillId="2" borderId="264" xfId="1" applyNumberFormat="1" applyFont="1" applyFill="1" applyBorder="1" applyAlignment="1">
      <alignment horizontal="right" vertical="center"/>
    </xf>
    <xf numFmtId="164" fontId="3" fillId="2" borderId="265" xfId="1" applyNumberFormat="1" applyFont="1" applyFill="1" applyBorder="1" applyAlignment="1">
      <alignment horizontal="right" vertical="center"/>
    </xf>
    <xf numFmtId="164" fontId="3" fillId="2" borderId="265" xfId="1" applyNumberFormat="1" applyFont="1" applyFill="1" applyBorder="1" applyAlignment="1">
      <alignment vertical="center"/>
    </xf>
    <xf numFmtId="1" fontId="3" fillId="2" borderId="266" xfId="2" applyNumberFormat="1" applyFont="1" applyFill="1" applyBorder="1" applyAlignment="1">
      <alignment horizontal="center" vertical="center"/>
    </xf>
    <xf numFmtId="0" fontId="3" fillId="2" borderId="263" xfId="2" applyFont="1" applyFill="1" applyBorder="1" applyAlignment="1">
      <alignment vertical="center"/>
    </xf>
    <xf numFmtId="0" fontId="4" fillId="2" borderId="263" xfId="1" applyFont="1" applyFill="1" applyBorder="1" applyAlignment="1">
      <alignment vertical="center"/>
    </xf>
    <xf numFmtId="166" fontId="4" fillId="2" borderId="263" xfId="1" applyNumberFormat="1" applyFont="1" applyFill="1" applyBorder="1" applyAlignment="1">
      <alignment horizontal="right" vertical="center"/>
    </xf>
    <xf numFmtId="167" fontId="4" fillId="2" borderId="267" xfId="1" applyNumberFormat="1" applyFont="1" applyFill="1" applyBorder="1" applyAlignment="1">
      <alignment horizontal="right" vertical="center"/>
    </xf>
    <xf numFmtId="164" fontId="9" fillId="2" borderId="262" xfId="0" applyNumberFormat="1" applyFont="1" applyFill="1" applyBorder="1" applyAlignment="1">
      <alignment horizontal="right" vertical="center"/>
    </xf>
    <xf numFmtId="164" fontId="3" fillId="2" borderId="268" xfId="1" applyNumberFormat="1" applyFont="1" applyFill="1" applyBorder="1" applyAlignment="1">
      <alignment horizontal="right" vertical="center"/>
    </xf>
    <xf numFmtId="0" fontId="4" fillId="2" borderId="263" xfId="2" applyFont="1" applyFill="1" applyBorder="1" applyAlignment="1">
      <alignment vertical="center"/>
    </xf>
    <xf numFmtId="167" fontId="4" fillId="2" borderId="269" xfId="1" applyNumberFormat="1" applyFont="1" applyFill="1" applyBorder="1" applyAlignment="1">
      <alignment horizontal="right" vertical="center"/>
    </xf>
    <xf numFmtId="0" fontId="3" fillId="2" borderId="246" xfId="1" applyFont="1" applyFill="1" applyBorder="1" applyAlignment="1">
      <alignment vertical="center"/>
    </xf>
    <xf numFmtId="0" fontId="4" fillId="2" borderId="246" xfId="1" applyFont="1" applyFill="1" applyBorder="1" applyAlignment="1">
      <alignment vertical="center"/>
    </xf>
    <xf numFmtId="166" fontId="4" fillId="2" borderId="270" xfId="1" applyNumberFormat="1" applyFont="1" applyFill="1" applyBorder="1" applyAlignment="1">
      <alignment horizontal="right" vertical="center"/>
    </xf>
    <xf numFmtId="167" fontId="4" fillId="2" borderId="271" xfId="1" applyNumberFormat="1" applyFont="1" applyFill="1" applyBorder="1" applyAlignment="1">
      <alignment horizontal="right" vertical="center"/>
    </xf>
    <xf numFmtId="0" fontId="4" fillId="2" borderId="272" xfId="1" applyFont="1" applyFill="1" applyBorder="1" applyAlignment="1">
      <alignment vertical="center"/>
    </xf>
    <xf numFmtId="166" fontId="4" fillId="2" borderId="273" xfId="1" applyNumberFormat="1" applyFont="1" applyFill="1" applyBorder="1" applyAlignment="1">
      <alignment horizontal="right" vertical="center"/>
    </xf>
    <xf numFmtId="166" fontId="4" fillId="2" borderId="274" xfId="1" applyNumberFormat="1" applyFont="1" applyFill="1" applyBorder="1" applyAlignment="1">
      <alignment horizontal="right" vertical="center"/>
    </xf>
    <xf numFmtId="0" fontId="3" fillId="2" borderId="275" xfId="1" applyFont="1" applyFill="1" applyBorder="1" applyAlignment="1">
      <alignment vertical="center"/>
    </xf>
    <xf numFmtId="0" fontId="4" fillId="2" borderId="275" xfId="1" applyFont="1" applyFill="1" applyBorder="1" applyAlignment="1">
      <alignment vertical="center"/>
    </xf>
    <xf numFmtId="167" fontId="4" fillId="2" borderId="276" xfId="1" applyNumberFormat="1" applyFont="1" applyFill="1" applyBorder="1" applyAlignment="1">
      <alignment horizontal="right" vertical="center"/>
    </xf>
    <xf numFmtId="164" fontId="3" fillId="2" borderId="223" xfId="1" applyNumberFormat="1" applyFont="1" applyFill="1" applyBorder="1" applyAlignment="1">
      <alignment vertical="center"/>
    </xf>
    <xf numFmtId="0" fontId="3" fillId="2" borderId="277" xfId="1" applyFont="1" applyFill="1" applyBorder="1" applyAlignment="1">
      <alignment vertical="center"/>
    </xf>
    <xf numFmtId="0" fontId="4" fillId="2" borderId="277" xfId="1" applyFont="1" applyFill="1" applyBorder="1" applyAlignment="1">
      <alignment vertical="center"/>
    </xf>
    <xf numFmtId="166" fontId="4" fillId="2" borderId="277" xfId="1" applyNumberFormat="1" applyFont="1" applyFill="1" applyBorder="1" applyAlignment="1">
      <alignment horizontal="right" vertical="center"/>
    </xf>
    <xf numFmtId="167" fontId="4" fillId="2" borderId="278" xfId="1" applyNumberFormat="1" applyFont="1" applyFill="1" applyBorder="1" applyAlignment="1">
      <alignment horizontal="right" vertical="center"/>
    </xf>
    <xf numFmtId="166" fontId="4" fillId="2" borderId="279" xfId="1" applyNumberFormat="1" applyFont="1" applyFill="1" applyBorder="1" applyAlignment="1">
      <alignment horizontal="right" vertical="center"/>
    </xf>
    <xf numFmtId="166" fontId="4" fillId="2" borderId="280" xfId="1" applyNumberFormat="1" applyFont="1" applyFill="1" applyBorder="1" applyAlignment="1">
      <alignment horizontal="right" vertical="center"/>
    </xf>
    <xf numFmtId="167" fontId="4" fillId="2" borderId="281" xfId="1" applyNumberFormat="1" applyFont="1" applyFill="1" applyBorder="1" applyAlignment="1">
      <alignment horizontal="right" vertical="center"/>
    </xf>
    <xf numFmtId="164" fontId="3" fillId="2" borderId="223" xfId="1" applyNumberFormat="1" applyFont="1" applyFill="1" applyBorder="1" applyAlignment="1">
      <alignment horizontal="right" vertical="center"/>
    </xf>
    <xf numFmtId="0" fontId="3" fillId="2" borderId="282" xfId="1" applyFont="1" applyFill="1" applyBorder="1" applyAlignment="1">
      <alignment vertical="center"/>
    </xf>
    <xf numFmtId="166" fontId="4" fillId="2" borderId="283" xfId="1" applyNumberFormat="1" applyFont="1" applyFill="1" applyBorder="1" applyAlignment="1">
      <alignment horizontal="right" vertical="center"/>
    </xf>
    <xf numFmtId="166" fontId="4" fillId="2" borderId="284" xfId="1" applyNumberFormat="1" applyFont="1" applyFill="1" applyBorder="1" applyAlignment="1">
      <alignment horizontal="right" vertical="center"/>
    </xf>
    <xf numFmtId="167" fontId="4" fillId="2" borderId="285" xfId="1" applyNumberFormat="1" applyFont="1" applyFill="1" applyBorder="1" applyAlignment="1">
      <alignment horizontal="right" vertical="center"/>
    </xf>
    <xf numFmtId="1" fontId="3" fillId="2" borderId="286" xfId="2" applyNumberFormat="1" applyFont="1" applyFill="1" applyBorder="1" applyAlignment="1">
      <alignment horizontal="center" vertical="center"/>
    </xf>
    <xf numFmtId="0" fontId="3" fillId="2" borderId="287" xfId="2" applyFont="1" applyFill="1" applyBorder="1" applyAlignment="1">
      <alignment vertical="center"/>
    </xf>
    <xf numFmtId="0" fontId="4" fillId="2" borderId="287" xfId="1" applyFont="1" applyFill="1" applyBorder="1" applyAlignment="1">
      <alignment vertical="center"/>
    </xf>
    <xf numFmtId="166" fontId="4" fillId="2" borderId="287" xfId="1" applyNumberFormat="1" applyFont="1" applyFill="1" applyBorder="1" applyAlignment="1">
      <alignment horizontal="right" vertical="center"/>
    </xf>
    <xf numFmtId="167" fontId="4" fillId="2" borderId="288" xfId="1" applyNumberFormat="1" applyFont="1" applyFill="1" applyBorder="1" applyAlignment="1">
      <alignment horizontal="right" vertical="center"/>
    </xf>
    <xf numFmtId="164" fontId="3" fillId="2" borderId="289" xfId="1" applyNumberFormat="1" applyFont="1" applyFill="1" applyBorder="1" applyAlignment="1">
      <alignment horizontal="right" vertical="center"/>
    </xf>
    <xf numFmtId="1" fontId="3" fillId="2" borderId="290" xfId="2" applyNumberFormat="1" applyFont="1" applyFill="1" applyBorder="1" applyAlignment="1">
      <alignment horizontal="center" vertical="center"/>
    </xf>
    <xf numFmtId="0" fontId="3" fillId="2" borderId="291" xfId="2" applyFont="1" applyFill="1" applyBorder="1" applyAlignment="1">
      <alignment vertical="center"/>
    </xf>
    <xf numFmtId="167" fontId="4" fillId="2" borderId="292" xfId="1" applyNumberFormat="1" applyFont="1" applyFill="1" applyBorder="1" applyAlignment="1">
      <alignment horizontal="right" vertical="center"/>
    </xf>
    <xf numFmtId="164" fontId="3" fillId="2" borderId="293" xfId="1" applyNumberFormat="1" applyFont="1" applyFill="1" applyBorder="1" applyAlignment="1">
      <alignment horizontal="right" vertical="center"/>
    </xf>
    <xf numFmtId="0" fontId="3" fillId="2" borderId="294" xfId="1" applyFont="1" applyFill="1" applyBorder="1" applyAlignment="1">
      <alignment vertical="center"/>
    </xf>
    <xf numFmtId="0" fontId="4" fillId="2" borderId="295" xfId="1" applyFont="1" applyFill="1" applyBorder="1" applyAlignment="1">
      <alignment vertical="center"/>
    </xf>
    <xf numFmtId="166" fontId="4" fillId="2" borderId="296" xfId="1" applyNumberFormat="1" applyFont="1" applyFill="1" applyBorder="1" applyAlignment="1">
      <alignment horizontal="right" vertical="center"/>
    </xf>
    <xf numFmtId="167" fontId="4" fillId="2" borderId="297" xfId="1" applyNumberFormat="1" applyFont="1" applyFill="1" applyBorder="1" applyAlignment="1">
      <alignment horizontal="right" vertical="center"/>
    </xf>
    <xf numFmtId="167" fontId="9" fillId="2" borderId="268" xfId="0" applyNumberFormat="1" applyFont="1" applyFill="1" applyBorder="1"/>
    <xf numFmtId="0" fontId="4" fillId="2" borderId="298" xfId="1" applyFont="1" applyFill="1" applyBorder="1" applyAlignment="1">
      <alignment vertical="center"/>
    </xf>
    <xf numFmtId="166" fontId="4" fillId="2" borderId="299" xfId="1" applyNumberFormat="1" applyFont="1" applyFill="1" applyBorder="1" applyAlignment="1">
      <alignment horizontal="right" vertical="center"/>
    </xf>
    <xf numFmtId="166" fontId="4" fillId="2" borderId="300" xfId="1" applyNumberFormat="1" applyFont="1" applyFill="1" applyBorder="1" applyAlignment="1">
      <alignment horizontal="right" vertical="center"/>
    </xf>
    <xf numFmtId="167" fontId="4" fillId="2" borderId="301" xfId="1" applyNumberFormat="1" applyFont="1" applyFill="1" applyBorder="1" applyAlignment="1">
      <alignment horizontal="right" vertical="center"/>
    </xf>
    <xf numFmtId="0" fontId="3" fillId="2" borderId="295" xfId="1" applyFont="1" applyFill="1" applyBorder="1" applyAlignment="1">
      <alignment vertical="center"/>
    </xf>
    <xf numFmtId="0" fontId="4" fillId="2" borderId="302" xfId="1" applyFont="1" applyFill="1" applyBorder="1" applyAlignment="1">
      <alignment vertical="center"/>
    </xf>
    <xf numFmtId="167" fontId="4" fillId="2" borderId="39" xfId="1" applyNumberFormat="1" applyFont="1" applyFill="1" applyBorder="1" applyAlignment="1">
      <alignment horizontal="right" vertical="center"/>
    </xf>
    <xf numFmtId="0" fontId="3" fillId="2" borderId="299" xfId="2" applyFont="1" applyFill="1" applyBorder="1" applyAlignment="1">
      <alignment vertical="center"/>
    </xf>
    <xf numFmtId="0" fontId="4" fillId="2" borderId="303" xfId="1" applyFont="1" applyFill="1" applyBorder="1" applyAlignment="1">
      <alignment vertical="center"/>
    </xf>
    <xf numFmtId="166" fontId="4" fillId="2" borderId="303" xfId="1" applyNumberFormat="1" applyFont="1" applyFill="1" applyBorder="1" applyAlignment="1">
      <alignment horizontal="right" vertical="center"/>
    </xf>
    <xf numFmtId="0" fontId="4" fillId="2" borderId="299" xfId="1" applyFont="1" applyFill="1" applyBorder="1" applyAlignment="1">
      <alignment vertical="center"/>
    </xf>
    <xf numFmtId="0" fontId="3" fillId="2" borderId="299" xfId="1" applyFont="1" applyFill="1" applyBorder="1" applyAlignment="1">
      <alignment vertical="center"/>
    </xf>
    <xf numFmtId="166" fontId="4" fillId="2" borderId="272" xfId="1" applyNumberFormat="1" applyFont="1" applyFill="1" applyBorder="1" applyAlignment="1">
      <alignment vertical="center"/>
    </xf>
    <xf numFmtId="0" fontId="4" fillId="2" borderId="304" xfId="1" applyFont="1" applyFill="1" applyBorder="1" applyAlignment="1">
      <alignment vertical="center"/>
    </xf>
    <xf numFmtId="0" fontId="3" fillId="2" borderId="287" xfId="1" applyFont="1" applyFill="1" applyBorder="1" applyAlignment="1">
      <alignment vertical="center"/>
    </xf>
    <xf numFmtId="166" fontId="4" fillId="2" borderId="305" xfId="1" applyNumberFormat="1" applyFont="1" applyFill="1" applyBorder="1" applyAlignment="1">
      <alignment horizontal="right" vertical="center"/>
    </xf>
    <xf numFmtId="166" fontId="4" fillId="2" borderId="306" xfId="1" applyNumberFormat="1" applyFont="1" applyFill="1" applyBorder="1" applyAlignment="1">
      <alignment horizontal="right" vertical="center"/>
    </xf>
    <xf numFmtId="0" fontId="3" fillId="2" borderId="307" xfId="1" applyFont="1" applyFill="1" applyBorder="1" applyAlignment="1">
      <alignment vertical="center"/>
    </xf>
    <xf numFmtId="0" fontId="4" fillId="2" borderId="307" xfId="1" applyFont="1" applyFill="1" applyBorder="1" applyAlignment="1">
      <alignment vertical="center"/>
    </xf>
    <xf numFmtId="165" fontId="4" fillId="2" borderId="305" xfId="1" applyNumberFormat="1" applyFont="1" applyFill="1" applyBorder="1" applyAlignment="1">
      <alignment vertical="center"/>
    </xf>
    <xf numFmtId="0" fontId="4" fillId="2" borderId="308" xfId="1" applyFont="1" applyFill="1" applyBorder="1" applyAlignment="1">
      <alignment vertical="center"/>
    </xf>
    <xf numFmtId="166" fontId="4" fillId="2" borderId="309" xfId="1" applyNumberFormat="1" applyFont="1" applyFill="1" applyBorder="1" applyAlignment="1">
      <alignment horizontal="right" vertical="center"/>
    </xf>
    <xf numFmtId="167" fontId="4" fillId="2" borderId="310" xfId="1" applyNumberFormat="1" applyFont="1" applyFill="1" applyBorder="1" applyAlignment="1">
      <alignment horizontal="right" vertical="center"/>
    </xf>
    <xf numFmtId="0" fontId="3" fillId="2" borderId="272" xfId="1" applyFont="1" applyFill="1" applyBorder="1" applyAlignment="1">
      <alignment vertical="center"/>
    </xf>
    <xf numFmtId="165" fontId="4" fillId="2" borderId="272" xfId="1" applyNumberFormat="1" applyFont="1" applyFill="1" applyBorder="1" applyAlignment="1">
      <alignment vertical="center"/>
    </xf>
    <xf numFmtId="166" fontId="4" fillId="2" borderId="311" xfId="1" applyNumberFormat="1" applyFont="1" applyFill="1" applyBorder="1" applyAlignment="1">
      <alignment horizontal="right" vertical="center"/>
    </xf>
    <xf numFmtId="0" fontId="3" fillId="2" borderId="312" xfId="1" applyFont="1" applyFill="1" applyBorder="1" applyAlignment="1">
      <alignment vertical="center"/>
    </xf>
    <xf numFmtId="0" fontId="4" fillId="2" borderId="313" xfId="1" applyFont="1" applyFill="1" applyBorder="1" applyAlignment="1">
      <alignment vertical="center"/>
    </xf>
    <xf numFmtId="166" fontId="4" fillId="2" borderId="313" xfId="1" applyNumberFormat="1" applyFont="1" applyFill="1" applyBorder="1" applyAlignment="1">
      <alignment horizontal="right" vertical="center"/>
    </xf>
    <xf numFmtId="167" fontId="4" fillId="2" borderId="146" xfId="1" applyNumberFormat="1" applyFont="1" applyFill="1" applyBorder="1" applyAlignment="1">
      <alignment horizontal="right" vertical="center"/>
    </xf>
    <xf numFmtId="0" fontId="4" fillId="2" borderId="146" xfId="2" applyFont="1" applyFill="1" applyBorder="1" applyAlignment="1">
      <alignment vertical="center"/>
    </xf>
    <xf numFmtId="166" fontId="4" fillId="2" borderId="146" xfId="1" applyNumberFormat="1" applyFont="1" applyFill="1" applyBorder="1" applyAlignment="1">
      <alignment horizontal="right" vertical="center"/>
    </xf>
    <xf numFmtId="0" fontId="4" fillId="2" borderId="314" xfId="1" applyFont="1" applyFill="1" applyBorder="1" applyAlignment="1">
      <alignment horizontal="right" vertical="center"/>
    </xf>
    <xf numFmtId="0" fontId="4" fillId="2" borderId="272" xfId="2" applyFont="1" applyFill="1" applyBorder="1" applyAlignment="1">
      <alignment vertical="center"/>
    </xf>
    <xf numFmtId="167" fontId="4" fillId="2" borderId="315" xfId="1" applyNumberFormat="1" applyFont="1" applyFill="1" applyBorder="1" applyAlignment="1">
      <alignment horizontal="right" vertical="center"/>
    </xf>
    <xf numFmtId="1" fontId="3" fillId="2" borderId="316" xfId="2" applyNumberFormat="1" applyFont="1" applyFill="1" applyBorder="1" applyAlignment="1">
      <alignment horizontal="center" vertical="center"/>
    </xf>
    <xf numFmtId="0" fontId="4" fillId="2" borderId="287" xfId="2" applyFont="1" applyFill="1" applyBorder="1" applyAlignment="1">
      <alignment vertical="center"/>
    </xf>
    <xf numFmtId="166" fontId="4" fillId="2" borderId="317" xfId="1" applyNumberFormat="1" applyFont="1" applyFill="1" applyBorder="1" applyAlignment="1">
      <alignment horizontal="right" vertical="center"/>
    </xf>
    <xf numFmtId="164" fontId="3" fillId="2" borderId="318" xfId="1" applyNumberFormat="1" applyFont="1" applyFill="1" applyBorder="1" applyAlignment="1">
      <alignment horizontal="right" vertical="center"/>
    </xf>
    <xf numFmtId="0" fontId="3" fillId="2" borderId="143" xfId="1" applyFont="1" applyFill="1" applyBorder="1" applyAlignment="1">
      <alignment vertical="center"/>
    </xf>
    <xf numFmtId="0" fontId="4" fillId="2" borderId="315" xfId="1" applyFont="1" applyFill="1" applyBorder="1" applyAlignment="1">
      <alignment horizontal="right" vertical="center"/>
    </xf>
    <xf numFmtId="0" fontId="3" fillId="2" borderId="319" xfId="1" applyFont="1" applyFill="1" applyBorder="1" applyAlignment="1">
      <alignment vertical="center"/>
    </xf>
    <xf numFmtId="165" fontId="4" fillId="2" borderId="302" xfId="1" applyNumberFormat="1" applyFont="1" applyFill="1" applyBorder="1"/>
    <xf numFmtId="166" fontId="4" fillId="2" borderId="107" xfId="1" applyNumberFormat="1" applyFont="1" applyFill="1" applyBorder="1" applyAlignment="1">
      <alignment horizontal="right" vertical="center"/>
    </xf>
    <xf numFmtId="164" fontId="3" fillId="2" borderId="59" xfId="1" applyNumberFormat="1" applyFont="1" applyFill="1" applyBorder="1" applyAlignment="1">
      <alignment horizontal="right" vertical="center"/>
    </xf>
    <xf numFmtId="0" fontId="3" fillId="2" borderId="87" xfId="1" applyFont="1" applyFill="1" applyBorder="1" applyAlignment="1">
      <alignment vertical="center"/>
    </xf>
    <xf numFmtId="166" fontId="4" fillId="2" borderId="321" xfId="1" applyNumberFormat="1" applyFont="1" applyFill="1" applyBorder="1" applyAlignment="1">
      <alignment horizontal="right" vertical="center"/>
    </xf>
    <xf numFmtId="164" fontId="3" fillId="2" borderId="165" xfId="1" applyNumberFormat="1" applyFont="1" applyFill="1" applyBorder="1" applyAlignment="1">
      <alignment horizontal="right" vertical="center"/>
    </xf>
    <xf numFmtId="1" fontId="3" fillId="2" borderId="322" xfId="2" applyNumberFormat="1" applyFont="1" applyFill="1" applyBorder="1" applyAlignment="1">
      <alignment horizontal="center" vertical="center"/>
    </xf>
    <xf numFmtId="0" fontId="3" fillId="2" borderId="323" xfId="1" applyFont="1" applyFill="1" applyBorder="1" applyAlignment="1">
      <alignment vertical="center"/>
    </xf>
    <xf numFmtId="0" fontId="4" fillId="2" borderId="323" xfId="2" applyFont="1" applyFill="1" applyBorder="1" applyAlignment="1">
      <alignment vertical="center"/>
    </xf>
    <xf numFmtId="166" fontId="4" fillId="2" borderId="324" xfId="1" applyNumberFormat="1" applyFont="1" applyFill="1" applyBorder="1" applyAlignment="1">
      <alignment vertical="center"/>
    </xf>
    <xf numFmtId="0" fontId="4" fillId="2" borderId="165" xfId="1" applyFont="1" applyFill="1" applyBorder="1" applyAlignment="1">
      <alignment horizontal="right" vertical="center"/>
    </xf>
    <xf numFmtId="164" fontId="3" fillId="2" borderId="165" xfId="1" applyNumberFormat="1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90" zoomScaleNormal="90" workbookViewId="0">
      <selection activeCell="B7" sqref="B7:B18"/>
    </sheetView>
  </sheetViews>
  <sheetFormatPr baseColWidth="10" defaultRowHeight="15" x14ac:dyDescent="0.25"/>
  <cols>
    <col min="1" max="1" width="7.140625" style="32" customWidth="1"/>
    <col min="2" max="2" width="38" customWidth="1"/>
    <col min="3" max="3" width="46.140625" customWidth="1"/>
    <col min="4" max="4" width="24.28515625" customWidth="1"/>
    <col min="5" max="5" width="19.7109375" customWidth="1"/>
    <col min="6" max="6" width="12.85546875" customWidth="1"/>
    <col min="7" max="7" width="15.28515625" bestFit="1" customWidth="1"/>
    <col min="8" max="8" width="19.140625" customWidth="1"/>
    <col min="9" max="9" width="19.7109375" style="33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35">
        <v>1</v>
      </c>
      <c r="B6" s="36" t="s">
        <v>8</v>
      </c>
      <c r="C6" s="37" t="s">
        <v>9</v>
      </c>
      <c r="D6" s="38">
        <v>33805</v>
      </c>
      <c r="E6" s="39"/>
      <c r="F6" s="40"/>
      <c r="G6" s="41">
        <v>131.35900000000001</v>
      </c>
      <c r="H6" s="42">
        <v>135.953</v>
      </c>
      <c r="I6" s="42">
        <v>135.97499999999999</v>
      </c>
    </row>
    <row r="7" spans="1:9" ht="15.75" thickBot="1" x14ac:dyDescent="0.3">
      <c r="A7" s="43">
        <f t="shared" ref="A7:A21" si="0">1+A6</f>
        <v>2</v>
      </c>
      <c r="B7" s="44" t="s">
        <v>10</v>
      </c>
      <c r="C7" s="37" t="s">
        <v>9</v>
      </c>
      <c r="D7" s="45">
        <v>39188</v>
      </c>
      <c r="E7" s="46"/>
      <c r="F7" s="47"/>
      <c r="G7" s="48">
        <v>184.119</v>
      </c>
      <c r="H7" s="49">
        <v>191.226</v>
      </c>
      <c r="I7" s="49">
        <v>191.261</v>
      </c>
    </row>
    <row r="8" spans="1:9" ht="15.75" thickTop="1" x14ac:dyDescent="0.25">
      <c r="A8" s="35">
        <f t="shared" si="0"/>
        <v>3</v>
      </c>
      <c r="B8" s="36" t="s">
        <v>11</v>
      </c>
      <c r="C8" s="37" t="s">
        <v>12</v>
      </c>
      <c r="D8" s="45">
        <v>36192</v>
      </c>
      <c r="E8" s="46"/>
      <c r="F8" s="50"/>
      <c r="G8" s="48">
        <v>151.696</v>
      </c>
      <c r="H8" s="49">
        <v>156.50800000000001</v>
      </c>
      <c r="I8" s="49">
        <v>156.53200000000001</v>
      </c>
    </row>
    <row r="9" spans="1:9" ht="15.75" thickBot="1" x14ac:dyDescent="0.3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171.87899999999999</v>
      </c>
      <c r="I9" s="57">
        <v>171.90799999999999</v>
      </c>
    </row>
    <row r="10" spans="1:9" ht="15.75" thickTop="1" x14ac:dyDescent="0.25">
      <c r="A10" s="35">
        <f t="shared" si="0"/>
        <v>5</v>
      </c>
      <c r="B10" s="36" t="s">
        <v>15</v>
      </c>
      <c r="C10" s="53" t="s">
        <v>16</v>
      </c>
      <c r="D10" s="58">
        <v>37043</v>
      </c>
      <c r="E10" s="59"/>
      <c r="F10" s="50"/>
      <c r="G10" s="56">
        <v>156.578</v>
      </c>
      <c r="H10" s="48">
        <v>160.66800000000001</v>
      </c>
      <c r="I10" s="48">
        <v>160.68199999999999</v>
      </c>
    </row>
    <row r="11" spans="1:9" ht="15.75" thickBot="1" x14ac:dyDescent="0.3">
      <c r="A11" s="51">
        <f>1+A10</f>
        <v>6</v>
      </c>
      <c r="B11" s="52" t="s">
        <v>17</v>
      </c>
      <c r="C11" s="53" t="s">
        <v>18</v>
      </c>
      <c r="D11" s="58">
        <v>43370</v>
      </c>
      <c r="E11" s="60"/>
      <c r="F11" s="50"/>
      <c r="G11" s="56">
        <v>163.47900000000001</v>
      </c>
      <c r="H11" s="57">
        <v>169.01</v>
      </c>
      <c r="I11" s="57">
        <v>169.04</v>
      </c>
    </row>
    <row r="12" spans="1:9" ht="15.75" thickTop="1" x14ac:dyDescent="0.25">
      <c r="A12" s="35">
        <f t="shared" si="0"/>
        <v>7</v>
      </c>
      <c r="B12" s="36" t="s">
        <v>19</v>
      </c>
      <c r="C12" s="53" t="s">
        <v>20</v>
      </c>
      <c r="D12" s="58">
        <v>39489</v>
      </c>
      <c r="E12" s="61"/>
      <c r="F12" s="50"/>
      <c r="G12" s="48">
        <v>148.41499999999999</v>
      </c>
      <c r="H12" s="49">
        <v>152.84399999999999</v>
      </c>
      <c r="I12" s="49">
        <v>152.87100000000001</v>
      </c>
    </row>
    <row r="13" spans="1:9" x14ac:dyDescent="0.25">
      <c r="A13" s="62">
        <f t="shared" si="0"/>
        <v>8</v>
      </c>
      <c r="B13" s="63" t="s">
        <v>21</v>
      </c>
      <c r="C13" s="64" t="s">
        <v>22</v>
      </c>
      <c r="D13" s="65">
        <v>33878</v>
      </c>
      <c r="E13" s="66"/>
      <c r="F13" s="67"/>
      <c r="G13" s="48">
        <v>61.194000000000003</v>
      </c>
      <c r="H13" s="49">
        <v>63.381</v>
      </c>
      <c r="I13" s="49">
        <v>63.390999999999998</v>
      </c>
    </row>
    <row r="14" spans="1:9" x14ac:dyDescent="0.25">
      <c r="A14" s="62">
        <f t="shared" si="0"/>
        <v>9</v>
      </c>
      <c r="B14" s="52" t="s">
        <v>23</v>
      </c>
      <c r="C14" s="68" t="s">
        <v>24</v>
      </c>
      <c r="D14" s="69">
        <v>34599</v>
      </c>
      <c r="E14" s="70"/>
      <c r="F14" s="50"/>
      <c r="G14" s="48">
        <v>45.127000000000002</v>
      </c>
      <c r="H14" s="49">
        <v>46.616</v>
      </c>
      <c r="I14" s="49">
        <v>46.624000000000002</v>
      </c>
    </row>
    <row r="15" spans="1:9" x14ac:dyDescent="0.25">
      <c r="A15" s="62">
        <f t="shared" si="0"/>
        <v>10</v>
      </c>
      <c r="B15" s="63" t="s">
        <v>25</v>
      </c>
      <c r="C15" s="64" t="s">
        <v>24</v>
      </c>
      <c r="D15" s="71">
        <v>40000</v>
      </c>
      <c r="E15" s="70"/>
      <c r="F15" s="50"/>
      <c r="G15" s="48">
        <v>153.423</v>
      </c>
      <c r="H15" s="49">
        <v>158.66399999999999</v>
      </c>
      <c r="I15" s="49">
        <v>158.69399999999999</v>
      </c>
    </row>
    <row r="16" spans="1:9" ht="15" customHeight="1" x14ac:dyDescent="0.25">
      <c r="A16" s="62">
        <f t="shared" si="0"/>
        <v>11</v>
      </c>
      <c r="B16" s="52" t="s">
        <v>26</v>
      </c>
      <c r="C16" s="72" t="s">
        <v>27</v>
      </c>
      <c r="D16" s="71">
        <v>36815</v>
      </c>
      <c r="E16" s="73"/>
      <c r="F16" s="50"/>
      <c r="G16" s="48">
        <v>134.316</v>
      </c>
      <c r="H16" s="57">
        <v>138.58799999999999</v>
      </c>
      <c r="I16" s="57">
        <v>138.61099999999999</v>
      </c>
    </row>
    <row r="17" spans="1:9" s="25" customFormat="1" ht="12.75" customHeight="1" x14ac:dyDescent="0.2">
      <c r="A17" s="62">
        <f t="shared" si="0"/>
        <v>12</v>
      </c>
      <c r="B17" s="52" t="s">
        <v>28</v>
      </c>
      <c r="C17" s="72" t="s">
        <v>29</v>
      </c>
      <c r="D17" s="71">
        <v>36075</v>
      </c>
      <c r="E17" s="73"/>
      <c r="F17" s="50"/>
      <c r="G17" s="56">
        <v>134.21299999999999</v>
      </c>
      <c r="H17" s="57">
        <v>138.88200000000001</v>
      </c>
      <c r="I17" s="57">
        <v>138.90799999999999</v>
      </c>
    </row>
    <row r="18" spans="1:9" s="25" customFormat="1" ht="12.75" customHeight="1" x14ac:dyDescent="0.2">
      <c r="A18" s="74">
        <f t="shared" si="0"/>
        <v>13</v>
      </c>
      <c r="B18" s="52" t="s">
        <v>30</v>
      </c>
      <c r="C18" s="68" t="s">
        <v>31</v>
      </c>
      <c r="D18" s="58">
        <v>39209</v>
      </c>
      <c r="E18" s="73"/>
      <c r="F18" s="50"/>
      <c r="G18" s="56">
        <v>115.794</v>
      </c>
      <c r="H18" s="57">
        <v>120.313</v>
      </c>
      <c r="I18" s="57">
        <v>120.336</v>
      </c>
    </row>
    <row r="19" spans="1:9" s="25" customFormat="1" ht="15" customHeight="1" x14ac:dyDescent="0.2">
      <c r="A19" s="62">
        <f t="shared" si="0"/>
        <v>14</v>
      </c>
      <c r="B19" s="52" t="s">
        <v>32</v>
      </c>
      <c r="C19" s="68" t="s">
        <v>33</v>
      </c>
      <c r="D19" s="71">
        <v>45630</v>
      </c>
      <c r="E19" s="73"/>
      <c r="F19" s="50"/>
      <c r="G19" s="56">
        <v>107.343</v>
      </c>
      <c r="H19" s="57">
        <v>110.893</v>
      </c>
      <c r="I19" s="57">
        <v>110.91200000000001</v>
      </c>
    </row>
    <row r="20" spans="1:9" s="25" customFormat="1" ht="15" customHeight="1" x14ac:dyDescent="0.2">
      <c r="A20" s="62">
        <f t="shared" si="0"/>
        <v>15</v>
      </c>
      <c r="B20" s="75" t="s">
        <v>34</v>
      </c>
      <c r="C20" s="68" t="s">
        <v>35</v>
      </c>
      <c r="D20" s="71">
        <v>45631</v>
      </c>
      <c r="E20" s="73"/>
      <c r="F20" s="50"/>
      <c r="G20" s="56">
        <v>108.373</v>
      </c>
      <c r="H20" s="57">
        <v>111.985</v>
      </c>
      <c r="I20" s="57">
        <v>112.004</v>
      </c>
    </row>
    <row r="21" spans="1:9" s="25" customFormat="1" ht="13.5" thickBot="1" x14ac:dyDescent="0.25">
      <c r="A21" s="76">
        <f t="shared" si="0"/>
        <v>16</v>
      </c>
      <c r="B21" s="77" t="s">
        <v>36</v>
      </c>
      <c r="C21" s="78" t="s">
        <v>37</v>
      </c>
      <c r="D21" s="79">
        <v>45877</v>
      </c>
      <c r="E21" s="80"/>
      <c r="F21" s="81"/>
      <c r="G21" s="82">
        <v>101.925</v>
      </c>
      <c r="H21" s="83">
        <v>104.726</v>
      </c>
      <c r="I21" s="83">
        <v>104.74</v>
      </c>
    </row>
    <row r="22" spans="1:9" s="25" customFormat="1" ht="16.5" thickTop="1" thickBot="1" x14ac:dyDescent="0.3">
      <c r="A22" s="84" t="s">
        <v>38</v>
      </c>
      <c r="B22" s="85"/>
      <c r="C22" s="85"/>
      <c r="D22" s="85"/>
      <c r="E22" s="85"/>
      <c r="F22" s="85"/>
      <c r="G22" s="85"/>
      <c r="H22" s="85"/>
      <c r="I22" s="86"/>
    </row>
    <row r="23" spans="1:9" s="25" customFormat="1" ht="13.5" thickTop="1" x14ac:dyDescent="0.2">
      <c r="A23" s="87">
        <v>17</v>
      </c>
      <c r="B23" s="88" t="s">
        <v>39</v>
      </c>
      <c r="C23" s="64" t="s">
        <v>35</v>
      </c>
      <c r="D23" s="65">
        <v>39084</v>
      </c>
      <c r="E23" s="66"/>
      <c r="F23" s="67"/>
      <c r="G23" s="89">
        <v>23.481000000000002</v>
      </c>
      <c r="H23" s="90">
        <v>24.199000000000002</v>
      </c>
      <c r="I23" s="90">
        <v>24.204000000000001</v>
      </c>
    </row>
    <row r="24" spans="1:9" s="25" customFormat="1" ht="12.75" x14ac:dyDescent="0.2">
      <c r="A24" s="87">
        <f>1+A23</f>
        <v>18</v>
      </c>
      <c r="B24" s="91" t="s">
        <v>40</v>
      </c>
      <c r="C24" s="92" t="s">
        <v>41</v>
      </c>
      <c r="D24" s="93">
        <v>42003</v>
      </c>
      <c r="E24" s="94"/>
      <c r="F24" s="67"/>
      <c r="G24" s="95">
        <v>163.14699999999999</v>
      </c>
      <c r="H24" s="96">
        <v>168.59399999999999</v>
      </c>
      <c r="I24" s="96">
        <v>168.63399999999999</v>
      </c>
    </row>
    <row r="25" spans="1:9" s="25" customFormat="1" ht="12.75" x14ac:dyDescent="0.2">
      <c r="A25" s="87">
        <f t="shared" ref="A25:A31" si="1">1+A24</f>
        <v>19</v>
      </c>
      <c r="B25" s="97" t="s">
        <v>42</v>
      </c>
      <c r="C25" s="98" t="s">
        <v>43</v>
      </c>
      <c r="D25" s="99">
        <v>43054</v>
      </c>
      <c r="E25" s="100"/>
      <c r="F25" s="67"/>
      <c r="G25" s="57">
        <v>154.71700000000001</v>
      </c>
      <c r="H25" s="57">
        <v>159.74600000000001</v>
      </c>
      <c r="I25" s="57">
        <v>159.75399999999999</v>
      </c>
    </row>
    <row r="26" spans="1:9" s="25" customFormat="1" ht="12.75" x14ac:dyDescent="0.2">
      <c r="A26" s="87">
        <f t="shared" si="1"/>
        <v>20</v>
      </c>
      <c r="B26" s="101" t="s">
        <v>44</v>
      </c>
      <c r="C26" s="102" t="s">
        <v>45</v>
      </c>
      <c r="D26" s="103">
        <v>42195</v>
      </c>
      <c r="E26" s="104"/>
      <c r="F26" s="50"/>
      <c r="G26" s="26">
        <v>14.83</v>
      </c>
      <c r="H26" s="105">
        <v>15.388999999999999</v>
      </c>
      <c r="I26" s="105">
        <v>15.295999999999999</v>
      </c>
    </row>
    <row r="27" spans="1:9" s="25" customFormat="1" ht="12.75" x14ac:dyDescent="0.2">
      <c r="A27" s="87">
        <f t="shared" si="1"/>
        <v>21</v>
      </c>
      <c r="B27" s="106" t="s">
        <v>46</v>
      </c>
      <c r="C27" s="107" t="s">
        <v>47</v>
      </c>
      <c r="D27" s="103">
        <v>39175</v>
      </c>
      <c r="E27" s="108"/>
      <c r="F27" s="109"/>
      <c r="G27" s="56">
        <v>227.19900000000001</v>
      </c>
      <c r="H27" s="57">
        <v>234.78700000000001</v>
      </c>
      <c r="I27" s="57">
        <v>234.827</v>
      </c>
    </row>
    <row r="28" spans="1:9" s="25" customFormat="1" ht="12.75" x14ac:dyDescent="0.2">
      <c r="A28" s="87">
        <f t="shared" si="1"/>
        <v>22</v>
      </c>
      <c r="B28" s="110" t="s">
        <v>48</v>
      </c>
      <c r="C28" s="111" t="s">
        <v>49</v>
      </c>
      <c r="D28" s="112">
        <v>42356</v>
      </c>
      <c r="E28" s="113"/>
      <c r="F28" s="114"/>
      <c r="G28" s="56">
        <v>127.181</v>
      </c>
      <c r="H28" s="57">
        <v>130.94900000000001</v>
      </c>
      <c r="I28" s="57">
        <v>130.97</v>
      </c>
    </row>
    <row r="29" spans="1:9" s="25" customFormat="1" ht="12.75" x14ac:dyDescent="0.2">
      <c r="A29" s="87">
        <f t="shared" si="1"/>
        <v>23</v>
      </c>
      <c r="B29" s="115" t="s">
        <v>50</v>
      </c>
      <c r="C29" s="116" t="s">
        <v>37</v>
      </c>
      <c r="D29" s="117">
        <v>44431</v>
      </c>
      <c r="E29" s="113"/>
      <c r="F29" s="114"/>
      <c r="G29" s="56">
        <v>132.98500000000001</v>
      </c>
      <c r="H29" s="57">
        <v>137.43100000000001</v>
      </c>
      <c r="I29" s="57">
        <v>137.45500000000001</v>
      </c>
    </row>
    <row r="30" spans="1:9" s="25" customFormat="1" ht="12.75" x14ac:dyDescent="0.2">
      <c r="A30" s="87">
        <f t="shared" si="1"/>
        <v>24</v>
      </c>
      <c r="B30" s="101" t="s">
        <v>51</v>
      </c>
      <c r="C30" s="102" t="s">
        <v>47</v>
      </c>
      <c r="D30" s="117">
        <v>39175</v>
      </c>
      <c r="E30" s="113"/>
      <c r="F30" s="114"/>
      <c r="G30" s="56">
        <v>18.602</v>
      </c>
      <c r="H30" s="57">
        <v>19.228999999999999</v>
      </c>
      <c r="I30" s="57">
        <v>19.231999999999999</v>
      </c>
    </row>
    <row r="31" spans="1:9" s="25" customFormat="1" ht="13.5" thickBot="1" x14ac:dyDescent="0.25">
      <c r="A31" s="87">
        <f t="shared" si="1"/>
        <v>25</v>
      </c>
      <c r="B31" s="118" t="s">
        <v>52</v>
      </c>
      <c r="C31" s="119" t="s">
        <v>53</v>
      </c>
      <c r="D31" s="120">
        <v>45407</v>
      </c>
      <c r="E31" s="121"/>
      <c r="F31" s="122"/>
      <c r="G31" s="123">
        <v>113.867</v>
      </c>
      <c r="H31" s="105">
        <v>118.59</v>
      </c>
      <c r="I31" s="105">
        <v>118.61199999999999</v>
      </c>
    </row>
    <row r="32" spans="1:9" s="25" customFormat="1" ht="16.5" customHeight="1" thickTop="1" thickBot="1" x14ac:dyDescent="0.25">
      <c r="A32" s="124" t="s">
        <v>54</v>
      </c>
      <c r="B32" s="125"/>
      <c r="C32" s="125"/>
      <c r="D32" s="125"/>
      <c r="E32" s="125"/>
      <c r="F32" s="125"/>
      <c r="G32" s="125"/>
      <c r="H32" s="125"/>
      <c r="I32" s="126"/>
    </row>
    <row r="33" spans="1:9" s="25" customFormat="1" ht="16.5" customHeight="1" thickTop="1" thickBot="1" x14ac:dyDescent="0.25">
      <c r="A33" s="127">
        <v>26</v>
      </c>
      <c r="B33" s="128" t="s">
        <v>55</v>
      </c>
      <c r="C33" s="129" t="s">
        <v>56</v>
      </c>
      <c r="D33" s="130">
        <v>38740</v>
      </c>
      <c r="E33" s="131"/>
      <c r="F33" s="132"/>
      <c r="G33" s="123">
        <v>2.52</v>
      </c>
      <c r="H33" s="105">
        <v>2.6280000000000001</v>
      </c>
      <c r="I33" s="105">
        <v>2.6309999999999998</v>
      </c>
    </row>
    <row r="34" spans="1:9" s="25" customFormat="1" ht="16.5" customHeight="1" thickTop="1" thickBot="1" x14ac:dyDescent="0.25">
      <c r="A34" s="124" t="s">
        <v>57</v>
      </c>
      <c r="B34" s="125"/>
      <c r="C34" s="125"/>
      <c r="D34" s="125"/>
      <c r="E34" s="125"/>
      <c r="F34" s="125"/>
      <c r="G34" s="125"/>
      <c r="H34" s="133"/>
      <c r="I34" s="126"/>
    </row>
    <row r="35" spans="1:9" s="25" customFormat="1" ht="15.75" customHeight="1" thickTop="1" x14ac:dyDescent="0.2">
      <c r="A35" s="134">
        <v>27</v>
      </c>
      <c r="B35" s="135" t="s">
        <v>58</v>
      </c>
      <c r="C35" s="136" t="s">
        <v>9</v>
      </c>
      <c r="D35" s="99">
        <v>34106</v>
      </c>
      <c r="E35" s="137"/>
      <c r="F35" s="138"/>
      <c r="G35" s="139">
        <v>85.245999999999995</v>
      </c>
      <c r="H35" s="90">
        <v>91.373999999999995</v>
      </c>
      <c r="I35" s="140">
        <v>91.338999999999999</v>
      </c>
    </row>
    <row r="36" spans="1:9" s="25" customFormat="1" ht="15.75" customHeight="1" x14ac:dyDescent="0.2">
      <c r="A36" s="141">
        <f>+A35+1</f>
        <v>28</v>
      </c>
      <c r="B36" s="44" t="s">
        <v>59</v>
      </c>
      <c r="C36" s="37" t="s">
        <v>9</v>
      </c>
      <c r="D36" s="142">
        <v>34449</v>
      </c>
      <c r="E36" s="143"/>
      <c r="F36" s="50"/>
      <c r="G36" s="139">
        <v>177.79300000000001</v>
      </c>
      <c r="H36" s="96">
        <v>197.58</v>
      </c>
      <c r="I36" s="144">
        <v>197.124</v>
      </c>
    </row>
    <row r="37" spans="1:9" s="25" customFormat="1" ht="15.75" customHeight="1" x14ac:dyDescent="0.2">
      <c r="A37" s="141">
        <f>+A36+1</f>
        <v>29</v>
      </c>
      <c r="B37" s="145" t="s">
        <v>60</v>
      </c>
      <c r="C37" s="37" t="s">
        <v>9</v>
      </c>
      <c r="D37" s="146">
        <v>681</v>
      </c>
      <c r="E37" s="147"/>
      <c r="F37" s="50"/>
      <c r="G37" s="139">
        <v>134.94800000000001</v>
      </c>
      <c r="H37" s="57">
        <v>161.661</v>
      </c>
      <c r="I37" s="144">
        <v>161.13800000000001</v>
      </c>
    </row>
    <row r="38" spans="1:9" s="25" customFormat="1" ht="15.75" customHeight="1" thickBot="1" x14ac:dyDescent="0.25">
      <c r="A38" s="148">
        <f>+A37+1</f>
        <v>30</v>
      </c>
      <c r="B38" s="149" t="s">
        <v>61</v>
      </c>
      <c r="C38" s="150" t="s">
        <v>22</v>
      </c>
      <c r="D38" s="151">
        <v>43878</v>
      </c>
      <c r="E38" s="152"/>
      <c r="F38" s="122"/>
      <c r="G38" s="153">
        <v>139.702</v>
      </c>
      <c r="H38" s="105">
        <v>144.22</v>
      </c>
      <c r="I38" s="154">
        <v>144.239</v>
      </c>
    </row>
    <row r="39" spans="1:9" s="25" customFormat="1" ht="16.5" customHeight="1" thickTop="1" thickBot="1" x14ac:dyDescent="0.25">
      <c r="A39" s="155" t="s">
        <v>62</v>
      </c>
      <c r="B39" s="156"/>
      <c r="C39" s="156"/>
      <c r="D39" s="156"/>
      <c r="E39" s="156"/>
      <c r="F39" s="156"/>
      <c r="G39" s="156"/>
      <c r="H39" s="156"/>
      <c r="I39" s="157"/>
    </row>
    <row r="40" spans="1:9" s="25" customFormat="1" ht="15.75" customHeight="1" thickTop="1" x14ac:dyDescent="0.2">
      <c r="A40" s="158">
        <v>31</v>
      </c>
      <c r="B40" s="159" t="s">
        <v>63</v>
      </c>
      <c r="C40" s="160" t="s">
        <v>64</v>
      </c>
      <c r="D40" s="161">
        <v>39540</v>
      </c>
      <c r="E40" s="162"/>
      <c r="F40" s="163"/>
      <c r="G40" s="48">
        <v>201.41300000000001</v>
      </c>
      <c r="H40" s="90">
        <v>286.63799999999998</v>
      </c>
      <c r="I40" s="90">
        <v>285.06700000000001</v>
      </c>
    </row>
    <row r="41" spans="1:9" s="25" customFormat="1" ht="15.75" customHeight="1" x14ac:dyDescent="0.2">
      <c r="A41" s="164">
        <f t="shared" ref="A41:A51" si="2">A40+1</f>
        <v>32</v>
      </c>
      <c r="B41" s="165" t="s">
        <v>65</v>
      </c>
      <c r="C41" s="160" t="s">
        <v>64</v>
      </c>
      <c r="D41" s="166">
        <v>39540</v>
      </c>
      <c r="E41" s="167"/>
      <c r="F41" s="67"/>
      <c r="G41" s="48">
        <v>725.39099999999996</v>
      </c>
      <c r="H41" s="105">
        <v>936.69399999999996</v>
      </c>
      <c r="I41" s="105">
        <v>933.14200000000005</v>
      </c>
    </row>
    <row r="42" spans="1:9" s="25" customFormat="1" ht="15.75" customHeight="1" x14ac:dyDescent="0.2">
      <c r="A42" s="164">
        <f t="shared" si="2"/>
        <v>33</v>
      </c>
      <c r="B42" s="168" t="s">
        <v>66</v>
      </c>
      <c r="C42" s="169" t="s">
        <v>43</v>
      </c>
      <c r="D42" s="170">
        <v>39657</v>
      </c>
      <c r="E42" s="171"/>
      <c r="F42" s="138"/>
      <c r="G42" s="57">
        <v>227.06399999999999</v>
      </c>
      <c r="H42" s="57">
        <v>322.096</v>
      </c>
      <c r="I42" s="57">
        <v>320.75900000000001</v>
      </c>
    </row>
    <row r="43" spans="1:9" s="25" customFormat="1" ht="15.75" customHeight="1" x14ac:dyDescent="0.2">
      <c r="A43" s="164">
        <f t="shared" si="2"/>
        <v>34</v>
      </c>
      <c r="B43" s="168" t="s">
        <v>67</v>
      </c>
      <c r="C43" s="172" t="s">
        <v>9</v>
      </c>
      <c r="D43" s="170">
        <v>40427</v>
      </c>
      <c r="E43" s="171"/>
      <c r="F43" s="138"/>
      <c r="G43" s="48">
        <v>133.34700000000001</v>
      </c>
      <c r="H43" s="173">
        <v>164.626</v>
      </c>
      <c r="I43" s="173">
        <v>164.124</v>
      </c>
    </row>
    <row r="44" spans="1:9" s="25" customFormat="1" ht="15.75" customHeight="1" x14ac:dyDescent="0.2">
      <c r="A44" s="174">
        <f t="shared" si="2"/>
        <v>35</v>
      </c>
      <c r="B44" s="175" t="s">
        <v>68</v>
      </c>
      <c r="C44" s="176" t="s">
        <v>9</v>
      </c>
      <c r="D44" s="177">
        <v>40672</v>
      </c>
      <c r="E44" s="178"/>
      <c r="F44" s="138"/>
      <c r="G44" s="48">
        <v>192.55</v>
      </c>
      <c r="H44" s="179">
        <v>217.41</v>
      </c>
      <c r="I44" s="179">
        <v>217.029</v>
      </c>
    </row>
    <row r="45" spans="1:9" s="25" customFormat="1" ht="15.75" customHeight="1" x14ac:dyDescent="0.2">
      <c r="A45" s="180">
        <f t="shared" si="2"/>
        <v>36</v>
      </c>
      <c r="B45" s="181" t="s">
        <v>69</v>
      </c>
      <c r="C45" s="182" t="s">
        <v>41</v>
      </c>
      <c r="D45" s="177">
        <v>42003</v>
      </c>
      <c r="E45" s="178"/>
      <c r="F45" s="138"/>
      <c r="G45" s="183">
        <v>219.929</v>
      </c>
      <c r="H45" s="179">
        <v>291.245</v>
      </c>
      <c r="I45" s="179">
        <v>291.03699999999998</v>
      </c>
    </row>
    <row r="46" spans="1:9" s="25" customFormat="1" ht="15.75" customHeight="1" x14ac:dyDescent="0.2">
      <c r="A46" s="180">
        <f t="shared" si="2"/>
        <v>37</v>
      </c>
      <c r="B46" s="184" t="s">
        <v>70</v>
      </c>
      <c r="C46" s="185" t="s">
        <v>41</v>
      </c>
      <c r="D46" s="186">
        <v>42003</v>
      </c>
      <c r="E46" s="178"/>
      <c r="F46" s="138"/>
      <c r="G46" s="48">
        <v>201.38900000000001</v>
      </c>
      <c r="H46" s="179">
        <v>274.20999999999998</v>
      </c>
      <c r="I46" s="179">
        <v>273.79399999999998</v>
      </c>
    </row>
    <row r="47" spans="1:9" s="25" customFormat="1" ht="15.75" customHeight="1" x14ac:dyDescent="0.2">
      <c r="A47" s="180">
        <f t="shared" si="2"/>
        <v>38</v>
      </c>
      <c r="B47" s="187" t="s">
        <v>71</v>
      </c>
      <c r="C47" s="188" t="s">
        <v>9</v>
      </c>
      <c r="D47" s="189">
        <v>39237</v>
      </c>
      <c r="E47" s="190"/>
      <c r="F47" s="109"/>
      <c r="G47" s="183">
        <v>36.499000000000002</v>
      </c>
      <c r="H47" s="179">
        <v>48.113999999999997</v>
      </c>
      <c r="I47" s="179">
        <v>47.933999999999997</v>
      </c>
    </row>
    <row r="48" spans="1:9" s="25" customFormat="1" ht="15.75" customHeight="1" x14ac:dyDescent="0.2">
      <c r="A48" s="180">
        <f t="shared" si="2"/>
        <v>39</v>
      </c>
      <c r="B48" s="191" t="s">
        <v>72</v>
      </c>
      <c r="C48" s="192" t="s">
        <v>14</v>
      </c>
      <c r="D48" s="103">
        <v>42388</v>
      </c>
      <c r="E48" s="193"/>
      <c r="F48" s="109"/>
      <c r="G48" s="183">
        <v>117.256</v>
      </c>
      <c r="H48" s="179">
        <v>130.98599999999999</v>
      </c>
      <c r="I48" s="179">
        <v>131.26300000000001</v>
      </c>
    </row>
    <row r="49" spans="1:9" s="25" customFormat="1" ht="15.75" customHeight="1" x14ac:dyDescent="0.2">
      <c r="A49" s="180">
        <f t="shared" si="2"/>
        <v>40</v>
      </c>
      <c r="B49" s="194" t="s">
        <v>73</v>
      </c>
      <c r="C49" s="195" t="s">
        <v>74</v>
      </c>
      <c r="D49" s="196">
        <v>44680</v>
      </c>
      <c r="E49" s="197"/>
      <c r="F49" s="198"/>
      <c r="G49" s="199">
        <v>1.377</v>
      </c>
      <c r="H49" s="200">
        <v>1.7050000000000001</v>
      </c>
      <c r="I49" s="200">
        <v>1.698</v>
      </c>
    </row>
    <row r="50" spans="1:9" s="25" customFormat="1" ht="15.75" customHeight="1" x14ac:dyDescent="0.2">
      <c r="A50" s="201">
        <f t="shared" si="2"/>
        <v>41</v>
      </c>
      <c r="B50" s="29" t="s">
        <v>75</v>
      </c>
      <c r="C50" s="202" t="s">
        <v>74</v>
      </c>
      <c r="D50" s="203">
        <v>44680</v>
      </c>
      <c r="E50" s="204"/>
      <c r="F50" s="198"/>
      <c r="G50" s="199">
        <v>1.5</v>
      </c>
      <c r="H50" s="200">
        <v>2.0960000000000001</v>
      </c>
      <c r="I50" s="205">
        <v>2.0859999999999999</v>
      </c>
    </row>
    <row r="51" spans="1:9" s="25" customFormat="1" ht="15.75" customHeight="1" thickBot="1" x14ac:dyDescent="0.25">
      <c r="A51" s="201">
        <f t="shared" si="2"/>
        <v>42</v>
      </c>
      <c r="B51" s="29" t="s">
        <v>76</v>
      </c>
      <c r="C51" s="202" t="s">
        <v>47</v>
      </c>
      <c r="D51" s="206">
        <v>45743</v>
      </c>
      <c r="E51" s="207"/>
      <c r="F51" s="50"/>
      <c r="G51" s="199">
        <v>110.139</v>
      </c>
      <c r="H51" s="208">
        <v>160.041</v>
      </c>
      <c r="I51" s="208">
        <v>159.71700000000001</v>
      </c>
    </row>
    <row r="52" spans="1:9" s="25" customFormat="1" ht="16.5" customHeight="1" thickTop="1" thickBot="1" x14ac:dyDescent="0.25">
      <c r="A52" s="124" t="s">
        <v>77</v>
      </c>
      <c r="B52" s="125"/>
      <c r="C52" s="125"/>
      <c r="D52" s="125"/>
      <c r="E52" s="125"/>
      <c r="F52" s="125"/>
      <c r="G52" s="125"/>
      <c r="H52" s="125"/>
      <c r="I52" s="126"/>
    </row>
    <row r="53" spans="1:9" s="25" customFormat="1" ht="15.75" customHeight="1" thickTop="1" x14ac:dyDescent="0.2">
      <c r="A53" s="134">
        <v>43</v>
      </c>
      <c r="B53" s="209" t="s">
        <v>78</v>
      </c>
      <c r="C53" s="210" t="s">
        <v>64</v>
      </c>
      <c r="D53" s="211">
        <v>38022</v>
      </c>
      <c r="E53" s="212"/>
      <c r="F53" s="213"/>
      <c r="G53" s="41">
        <v>3036.8919999999998</v>
      </c>
      <c r="H53" s="42">
        <v>3652.0360000000001</v>
      </c>
      <c r="I53" s="42">
        <v>3738.087</v>
      </c>
    </row>
    <row r="54" spans="1:9" s="25" customFormat="1" ht="15.75" customHeight="1" x14ac:dyDescent="0.2">
      <c r="A54" s="134">
        <f t="shared" ref="A54:A63" si="3">A53+1</f>
        <v>44</v>
      </c>
      <c r="B54" s="214" t="s">
        <v>79</v>
      </c>
      <c r="C54" s="215" t="s">
        <v>80</v>
      </c>
      <c r="D54" s="211">
        <v>39937</v>
      </c>
      <c r="E54" s="212"/>
      <c r="F54" s="216"/>
      <c r="G54" s="199">
        <v>335.72199999999998</v>
      </c>
      <c r="H54" s="208">
        <v>526.36900000000003</v>
      </c>
      <c r="I54" s="208">
        <v>561.42100000000005</v>
      </c>
    </row>
    <row r="55" spans="1:9" s="25" customFormat="1" ht="15.75" customHeight="1" x14ac:dyDescent="0.2">
      <c r="A55" s="134">
        <f t="shared" si="3"/>
        <v>45</v>
      </c>
      <c r="B55" s="209" t="s">
        <v>81</v>
      </c>
      <c r="C55" s="215" t="s">
        <v>56</v>
      </c>
      <c r="D55" s="211">
        <v>38740</v>
      </c>
      <c r="E55" s="212"/>
      <c r="F55" s="216"/>
      <c r="G55" s="48">
        <v>4.2469999999999999</v>
      </c>
      <c r="H55" s="208">
        <v>5.5960000000000001</v>
      </c>
      <c r="I55" s="49">
        <v>5.7409999999999997</v>
      </c>
    </row>
    <row r="56" spans="1:9" s="25" customFormat="1" ht="15.75" customHeight="1" x14ac:dyDescent="0.2">
      <c r="A56" s="134">
        <f t="shared" si="3"/>
        <v>46</v>
      </c>
      <c r="B56" s="209" t="s">
        <v>82</v>
      </c>
      <c r="C56" s="215" t="s">
        <v>56</v>
      </c>
      <c r="D56" s="211">
        <v>38740</v>
      </c>
      <c r="E56" s="212"/>
      <c r="F56" s="216"/>
      <c r="G56" s="48">
        <v>3.6520000000000001</v>
      </c>
      <c r="H56" s="49">
        <v>4.5970000000000004</v>
      </c>
      <c r="I56" s="208">
        <v>4.702</v>
      </c>
    </row>
    <row r="57" spans="1:9" s="25" customFormat="1" ht="15.75" customHeight="1" x14ac:dyDescent="0.2">
      <c r="A57" s="134">
        <f t="shared" si="3"/>
        <v>47</v>
      </c>
      <c r="B57" s="217" t="s">
        <v>83</v>
      </c>
      <c r="C57" s="195" t="s">
        <v>45</v>
      </c>
      <c r="D57" s="218">
        <v>41984</v>
      </c>
      <c r="E57" s="219"/>
      <c r="F57" s="220"/>
      <c r="G57" s="48">
        <v>54.423999999999999</v>
      </c>
      <c r="H57" s="49">
        <v>68.385000000000005</v>
      </c>
      <c r="I57" s="49">
        <v>68.512</v>
      </c>
    </row>
    <row r="58" spans="1:9" s="25" customFormat="1" ht="15.75" customHeight="1" x14ac:dyDescent="0.2">
      <c r="A58" s="134">
        <f t="shared" si="3"/>
        <v>48</v>
      </c>
      <c r="B58" s="214" t="s">
        <v>84</v>
      </c>
      <c r="C58" s="192" t="s">
        <v>22</v>
      </c>
      <c r="D58" s="221">
        <v>42087</v>
      </c>
      <c r="E58" s="212"/>
      <c r="F58" s="216"/>
      <c r="G58" s="222">
        <v>1.5780000000000001</v>
      </c>
      <c r="H58" s="223">
        <v>1.631</v>
      </c>
      <c r="I58" s="223">
        <v>1.6319999999999999</v>
      </c>
    </row>
    <row r="59" spans="1:9" s="25" customFormat="1" ht="15.75" customHeight="1" x14ac:dyDescent="0.2">
      <c r="A59" s="134">
        <f t="shared" si="3"/>
        <v>49</v>
      </c>
      <c r="B59" s="209" t="s">
        <v>85</v>
      </c>
      <c r="C59" s="192" t="s">
        <v>22</v>
      </c>
      <c r="D59" s="221">
        <v>42087</v>
      </c>
      <c r="E59" s="212"/>
      <c r="F59" s="216"/>
      <c r="G59" s="48">
        <v>1.5980000000000001</v>
      </c>
      <c r="H59" s="49">
        <v>2.0030000000000001</v>
      </c>
      <c r="I59" s="49">
        <v>2.0270000000000001</v>
      </c>
    </row>
    <row r="60" spans="1:9" s="25" customFormat="1" ht="15.75" customHeight="1" x14ac:dyDescent="0.2">
      <c r="A60" s="134">
        <f t="shared" si="3"/>
        <v>50</v>
      </c>
      <c r="B60" s="214" t="s">
        <v>86</v>
      </c>
      <c r="C60" s="192" t="s">
        <v>22</v>
      </c>
      <c r="D60" s="221">
        <v>42087</v>
      </c>
      <c r="E60" s="212"/>
      <c r="F60" s="224"/>
      <c r="G60" s="183">
        <v>1.6890000000000001</v>
      </c>
      <c r="H60" s="223">
        <v>2.2330000000000001</v>
      </c>
      <c r="I60" s="223">
        <v>2.2639999999999998</v>
      </c>
    </row>
    <row r="61" spans="1:9" s="25" customFormat="1" ht="15.75" customHeight="1" x14ac:dyDescent="0.2">
      <c r="A61" s="134">
        <f t="shared" si="3"/>
        <v>51</v>
      </c>
      <c r="B61" s="225" t="s">
        <v>87</v>
      </c>
      <c r="C61" s="226" t="s">
        <v>18</v>
      </c>
      <c r="D61" s="227">
        <v>42874</v>
      </c>
      <c r="E61" s="228"/>
      <c r="F61" s="50"/>
      <c r="G61" s="229">
        <v>21.777999999999999</v>
      </c>
      <c r="H61" s="57">
        <v>27.177</v>
      </c>
      <c r="I61" s="57">
        <v>28.071999999999999</v>
      </c>
    </row>
    <row r="62" spans="1:9" s="25" customFormat="1" ht="15.75" customHeight="1" x14ac:dyDescent="0.2">
      <c r="A62" s="134">
        <f t="shared" si="3"/>
        <v>52</v>
      </c>
      <c r="B62" s="230" t="s">
        <v>88</v>
      </c>
      <c r="C62" s="172" t="s">
        <v>9</v>
      </c>
      <c r="D62" s="231">
        <v>43045</v>
      </c>
      <c r="E62" s="232"/>
      <c r="F62" s="50"/>
      <c r="G62" s="229">
        <v>17.145</v>
      </c>
      <c r="H62" s="57">
        <v>23.469000000000001</v>
      </c>
      <c r="I62" s="57">
        <v>24.266999999999999</v>
      </c>
    </row>
    <row r="63" spans="1:9" s="25" customFormat="1" ht="15.75" customHeight="1" x14ac:dyDescent="0.2">
      <c r="A63" s="134">
        <f t="shared" si="3"/>
        <v>53</v>
      </c>
      <c r="B63" s="233" t="s">
        <v>89</v>
      </c>
      <c r="C63" s="234" t="s">
        <v>18</v>
      </c>
      <c r="D63" s="235">
        <v>44368</v>
      </c>
      <c r="E63" s="232"/>
      <c r="F63" s="50"/>
      <c r="G63" s="140">
        <v>22.294</v>
      </c>
      <c r="H63" s="49">
        <v>30.071999999999999</v>
      </c>
      <c r="I63" s="49">
        <v>30.809000000000001</v>
      </c>
    </row>
    <row r="64" spans="1:9" s="25" customFormat="1" ht="15.75" customHeight="1" x14ac:dyDescent="0.2">
      <c r="A64" s="134">
        <f>A63+1</f>
        <v>54</v>
      </c>
      <c r="B64" s="236" t="s">
        <v>90</v>
      </c>
      <c r="C64" s="237" t="s">
        <v>9</v>
      </c>
      <c r="D64" s="117">
        <v>45033</v>
      </c>
      <c r="E64" s="232"/>
      <c r="F64" s="238"/>
      <c r="G64" s="140">
        <v>6617.4049999999997</v>
      </c>
      <c r="H64" s="49">
        <v>7813.8239999999996</v>
      </c>
      <c r="I64" s="49">
        <v>7923.799</v>
      </c>
    </row>
    <row r="65" spans="1:9" s="25" customFormat="1" ht="16.5" customHeight="1" thickBot="1" x14ac:dyDescent="0.25">
      <c r="A65" s="148">
        <f>A64+1</f>
        <v>55</v>
      </c>
      <c r="B65" s="239" t="s">
        <v>91</v>
      </c>
      <c r="C65" s="240" t="s">
        <v>22</v>
      </c>
      <c r="D65" s="241">
        <v>40630</v>
      </c>
      <c r="E65" s="242"/>
      <c r="F65" s="243"/>
      <c r="G65" s="244">
        <v>123.577</v>
      </c>
      <c r="H65" s="245">
        <v>181.84399999999999</v>
      </c>
      <c r="I65" s="245">
        <v>186.21100000000001</v>
      </c>
    </row>
    <row r="66" spans="1:9" s="25" customFormat="1" ht="16.5" customHeight="1" thickTop="1" thickBot="1" x14ac:dyDescent="0.25">
      <c r="A66" s="124" t="s">
        <v>92</v>
      </c>
      <c r="B66" s="125"/>
      <c r="C66" s="125"/>
      <c r="D66" s="125"/>
      <c r="E66" s="125"/>
      <c r="F66" s="125"/>
      <c r="G66" s="125"/>
      <c r="H66" s="125"/>
      <c r="I66" s="126"/>
    </row>
    <row r="67" spans="1:9" s="25" customFormat="1" ht="16.5" customHeight="1" thickTop="1" thickBot="1" x14ac:dyDescent="0.25">
      <c r="A67" s="246">
        <v>56</v>
      </c>
      <c r="B67" s="247" t="s">
        <v>93</v>
      </c>
      <c r="C67" s="248" t="s">
        <v>9</v>
      </c>
      <c r="D67" s="249">
        <v>46111</v>
      </c>
      <c r="E67" s="121"/>
      <c r="F67" s="250"/>
      <c r="G67" s="251"/>
      <c r="H67" s="252">
        <v>101.277</v>
      </c>
      <c r="I67" s="252">
        <v>101.291</v>
      </c>
    </row>
    <row r="68" spans="1:9" s="25" customFormat="1" ht="15.75" customHeight="1" thickTop="1" thickBot="1" x14ac:dyDescent="0.25">
      <c r="A68" s="253"/>
      <c r="B68" s="29"/>
      <c r="C68" s="254"/>
      <c r="D68" s="255"/>
      <c r="E68" s="255"/>
      <c r="F68" s="256"/>
      <c r="G68" s="257"/>
      <c r="H68" s="257"/>
      <c r="I68" s="258"/>
    </row>
    <row r="69" spans="1:9" s="25" customFormat="1" ht="16.5" customHeight="1" thickTop="1" thickBot="1" x14ac:dyDescent="0.25">
      <c r="A69" s="124" t="s">
        <v>94</v>
      </c>
      <c r="B69" s="125"/>
      <c r="C69" s="125"/>
      <c r="D69" s="125"/>
      <c r="E69" s="125"/>
      <c r="F69" s="125"/>
      <c r="G69" s="125"/>
      <c r="H69" s="125"/>
      <c r="I69" s="126"/>
    </row>
    <row r="70" spans="1:9" s="25" customFormat="1" ht="16.5" customHeight="1" thickTop="1" thickBot="1" x14ac:dyDescent="0.25">
      <c r="A70" s="246">
        <v>57</v>
      </c>
      <c r="B70" s="27" t="s">
        <v>95</v>
      </c>
      <c r="C70" s="129" t="s">
        <v>12</v>
      </c>
      <c r="D70" s="249">
        <v>36626</v>
      </c>
      <c r="E70" s="259"/>
      <c r="F70" s="260"/>
      <c r="G70" s="261">
        <v>133.084</v>
      </c>
      <c r="H70" s="252">
        <v>178.84299999999999</v>
      </c>
      <c r="I70" s="252">
        <v>178.273</v>
      </c>
    </row>
    <row r="71" spans="1:9" s="25" customFormat="1" ht="16.5" customHeight="1" thickTop="1" thickBot="1" x14ac:dyDescent="0.25">
      <c r="A71" s="124" t="s">
        <v>96</v>
      </c>
      <c r="B71" s="125"/>
      <c r="C71" s="125"/>
      <c r="D71" s="125"/>
      <c r="E71" s="125"/>
      <c r="F71" s="125"/>
      <c r="G71" s="125"/>
      <c r="H71" s="125"/>
      <c r="I71" s="126"/>
    </row>
    <row r="72" spans="1:9" s="25" customFormat="1" ht="16.5" customHeight="1" thickTop="1" thickBot="1" x14ac:dyDescent="0.25">
      <c r="A72" s="262">
        <v>58</v>
      </c>
      <c r="B72" s="263" t="s">
        <v>97</v>
      </c>
      <c r="C72" s="264" t="s">
        <v>56</v>
      </c>
      <c r="D72" s="265">
        <v>40071</v>
      </c>
      <c r="E72" s="38"/>
      <c r="F72" s="266"/>
      <c r="G72" s="267">
        <v>1.849</v>
      </c>
      <c r="H72" s="42">
        <v>2.6179999999999999</v>
      </c>
      <c r="I72" s="42">
        <v>2.6739999999999999</v>
      </c>
    </row>
    <row r="73" spans="1:9" s="25" customFormat="1" ht="16.5" customHeight="1" thickTop="1" thickBot="1" x14ac:dyDescent="0.25">
      <c r="A73" s="268" t="s">
        <v>0</v>
      </c>
      <c r="B73" s="269"/>
      <c r="C73" s="270" t="s">
        <v>1</v>
      </c>
      <c r="D73" s="271" t="s">
        <v>2</v>
      </c>
      <c r="E73" s="272" t="s">
        <v>98</v>
      </c>
      <c r="F73" s="273"/>
      <c r="G73" s="274" t="s">
        <v>3</v>
      </c>
      <c r="H73" s="275" t="s">
        <v>4</v>
      </c>
      <c r="I73" s="276" t="s">
        <v>5</v>
      </c>
    </row>
    <row r="74" spans="1:9" s="25" customFormat="1" ht="15.75" customHeight="1" x14ac:dyDescent="0.2">
      <c r="A74" s="277"/>
      <c r="B74" s="278"/>
      <c r="C74" s="279"/>
      <c r="D74" s="280"/>
      <c r="E74" s="281" t="s">
        <v>99</v>
      </c>
      <c r="F74" s="282" t="s">
        <v>100</v>
      </c>
      <c r="G74" s="283"/>
      <c r="H74" s="284"/>
      <c r="I74" s="285"/>
    </row>
    <row r="75" spans="1:9" s="25" customFormat="1" ht="16.5" customHeight="1" thickBot="1" x14ac:dyDescent="0.25">
      <c r="A75" s="286"/>
      <c r="B75" s="287"/>
      <c r="C75" s="288"/>
      <c r="D75" s="289"/>
      <c r="E75" s="290"/>
      <c r="F75" s="291"/>
      <c r="G75" s="292"/>
      <c r="H75" s="293"/>
      <c r="I75" s="294"/>
    </row>
    <row r="76" spans="1:9" s="25" customFormat="1" ht="16.5" customHeight="1" thickTop="1" thickBot="1" x14ac:dyDescent="0.25">
      <c r="A76" s="295" t="s">
        <v>101</v>
      </c>
      <c r="B76" s="296"/>
      <c r="C76" s="296"/>
      <c r="D76" s="296"/>
      <c r="E76" s="296"/>
      <c r="F76" s="296"/>
      <c r="G76" s="296"/>
      <c r="H76" s="296"/>
      <c r="I76" s="297"/>
    </row>
    <row r="77" spans="1:9" s="25" customFormat="1" ht="0.75" customHeight="1" thickTop="1" thickBot="1" x14ac:dyDescent="0.25">
      <c r="A77" s="124" t="s">
        <v>102</v>
      </c>
      <c r="B77" s="125"/>
      <c r="C77" s="125"/>
      <c r="D77" s="125"/>
      <c r="E77" s="125"/>
      <c r="F77" s="125"/>
      <c r="G77" s="125"/>
      <c r="H77" s="125"/>
      <c r="I77" s="126"/>
    </row>
    <row r="78" spans="1:9" s="25" customFormat="1" ht="15.75" customHeight="1" thickTop="1" x14ac:dyDescent="0.2">
      <c r="A78" s="298">
        <v>59</v>
      </c>
      <c r="B78" s="299" t="s">
        <v>103</v>
      </c>
      <c r="C78" s="300" t="s">
        <v>35</v>
      </c>
      <c r="D78" s="301">
        <v>36831</v>
      </c>
      <c r="E78" s="302">
        <v>46161</v>
      </c>
      <c r="F78" s="303">
        <v>5.3689999999999998</v>
      </c>
      <c r="G78" s="304">
        <v>115.396</v>
      </c>
      <c r="H78" s="305">
        <v>113.06399999999999</v>
      </c>
      <c r="I78" s="305">
        <v>113.08</v>
      </c>
    </row>
    <row r="79" spans="1:9" s="25" customFormat="1" ht="15.75" customHeight="1" x14ac:dyDescent="0.2">
      <c r="A79" s="306">
        <f t="shared" ref="A79:A94" si="4">A78+1</f>
        <v>60</v>
      </c>
      <c r="B79" s="307" t="s">
        <v>104</v>
      </c>
      <c r="C79" s="308" t="s">
        <v>22</v>
      </c>
      <c r="D79" s="309">
        <v>101.60599999999999</v>
      </c>
      <c r="E79" s="310">
        <v>46157</v>
      </c>
      <c r="F79" s="311">
        <v>5.8369999999999997</v>
      </c>
      <c r="G79" s="304">
        <v>102.688</v>
      </c>
      <c r="H79" s="305">
        <v>100.08799999999999</v>
      </c>
      <c r="I79" s="305">
        <v>100.10599999999999</v>
      </c>
    </row>
    <row r="80" spans="1:9" s="25" customFormat="1" ht="15.75" customHeight="1" x14ac:dyDescent="0.2">
      <c r="A80" s="306">
        <f t="shared" si="4"/>
        <v>61</v>
      </c>
      <c r="B80" s="312" t="s">
        <v>105</v>
      </c>
      <c r="C80" s="313" t="s">
        <v>22</v>
      </c>
      <c r="D80" s="314">
        <v>38847</v>
      </c>
      <c r="E80" s="310">
        <v>46164</v>
      </c>
      <c r="F80" s="315">
        <v>6.92</v>
      </c>
      <c r="G80" s="123">
        <v>109.60599999999999</v>
      </c>
      <c r="H80" s="305">
        <v>106.854</v>
      </c>
      <c r="I80" s="305">
        <v>106.872</v>
      </c>
    </row>
    <row r="81" spans="1:9" s="25" customFormat="1" ht="15.75" customHeight="1" x14ac:dyDescent="0.2">
      <c r="A81" s="316">
        <f t="shared" si="4"/>
        <v>62</v>
      </c>
      <c r="B81" s="317" t="s">
        <v>106</v>
      </c>
      <c r="C81" s="172" t="s">
        <v>37</v>
      </c>
      <c r="D81" s="314">
        <v>36831</v>
      </c>
      <c r="E81" s="310">
        <v>46160</v>
      </c>
      <c r="F81" s="318">
        <v>5.173</v>
      </c>
      <c r="G81" s="319">
        <v>106.649</v>
      </c>
      <c r="H81" s="305">
        <v>104.56399999999999</v>
      </c>
      <c r="I81" s="305">
        <v>104.58</v>
      </c>
    </row>
    <row r="82" spans="1:9" s="25" customFormat="1" ht="17.25" customHeight="1" x14ac:dyDescent="0.2">
      <c r="A82" s="316">
        <f t="shared" si="4"/>
        <v>63</v>
      </c>
      <c r="B82" s="320" t="s">
        <v>107</v>
      </c>
      <c r="C82" s="321" t="s">
        <v>64</v>
      </c>
      <c r="D82" s="314">
        <v>37865</v>
      </c>
      <c r="E82" s="310">
        <v>46157</v>
      </c>
      <c r="F82" s="322">
        <v>6.048</v>
      </c>
      <c r="G82" s="323">
        <v>113.422</v>
      </c>
      <c r="H82" s="305">
        <v>111.041</v>
      </c>
      <c r="I82" s="305">
        <v>111.06</v>
      </c>
    </row>
    <row r="83" spans="1:9" s="25" customFormat="1" ht="15.75" customHeight="1" x14ac:dyDescent="0.2">
      <c r="A83" s="324">
        <f t="shared" si="4"/>
        <v>64</v>
      </c>
      <c r="B83" s="308" t="s">
        <v>108</v>
      </c>
      <c r="C83" s="324" t="s">
        <v>47</v>
      </c>
      <c r="D83" s="314">
        <v>35436</v>
      </c>
      <c r="E83" s="310">
        <v>46161</v>
      </c>
      <c r="F83" s="322">
        <v>6.8380000000000001</v>
      </c>
      <c r="G83" s="323">
        <v>108.706</v>
      </c>
      <c r="H83" s="305">
        <v>105.458</v>
      </c>
      <c r="I83" s="305">
        <v>105.476</v>
      </c>
    </row>
    <row r="84" spans="1:9" s="25" customFormat="1" ht="15.75" customHeight="1" x14ac:dyDescent="0.2">
      <c r="A84" s="324">
        <f t="shared" si="4"/>
        <v>65</v>
      </c>
      <c r="B84" s="308" t="s">
        <v>109</v>
      </c>
      <c r="C84" s="324" t="s">
        <v>9</v>
      </c>
      <c r="D84" s="314">
        <v>35464</v>
      </c>
      <c r="E84" s="310">
        <v>46161</v>
      </c>
      <c r="F84" s="322">
        <v>6.13</v>
      </c>
      <c r="G84" s="323">
        <v>105.11799999999999</v>
      </c>
      <c r="H84" s="305">
        <v>102.747</v>
      </c>
      <c r="I84" s="305">
        <v>102.76600000000001</v>
      </c>
    </row>
    <row r="85" spans="1:9" s="25" customFormat="1" ht="15.75" customHeight="1" x14ac:dyDescent="0.2">
      <c r="A85" s="324">
        <f t="shared" si="4"/>
        <v>66</v>
      </c>
      <c r="B85" s="308" t="s">
        <v>110</v>
      </c>
      <c r="C85" s="324" t="s">
        <v>12</v>
      </c>
      <c r="D85" s="314">
        <v>37242</v>
      </c>
      <c r="E85" s="325">
        <v>46168</v>
      </c>
      <c r="F85" s="326">
        <v>6.5449999999999999</v>
      </c>
      <c r="G85" s="28">
        <v>110.429</v>
      </c>
      <c r="H85" s="305">
        <v>107.27800000000001</v>
      </c>
      <c r="I85" s="305">
        <v>107.292</v>
      </c>
    </row>
    <row r="86" spans="1:9" s="25" customFormat="1" ht="15.75" customHeight="1" x14ac:dyDescent="0.2">
      <c r="A86" s="327">
        <f t="shared" si="4"/>
        <v>67</v>
      </c>
      <c r="B86" s="308" t="s">
        <v>111</v>
      </c>
      <c r="C86" s="327" t="s">
        <v>18</v>
      </c>
      <c r="D86" s="314">
        <v>37396</v>
      </c>
      <c r="E86" s="212">
        <v>46167</v>
      </c>
      <c r="F86" s="328">
        <v>6.8929999999999998</v>
      </c>
      <c r="G86" s="28">
        <v>109.834</v>
      </c>
      <c r="H86" s="305">
        <v>106.55500000000001</v>
      </c>
      <c r="I86" s="305">
        <v>106.574</v>
      </c>
    </row>
    <row r="87" spans="1:9" s="25" customFormat="1" ht="15.75" customHeight="1" x14ac:dyDescent="0.2">
      <c r="A87" s="327">
        <f t="shared" si="4"/>
        <v>68</v>
      </c>
      <c r="B87" s="308" t="s">
        <v>112</v>
      </c>
      <c r="C87" s="327" t="s">
        <v>80</v>
      </c>
      <c r="D87" s="314">
        <v>40211</v>
      </c>
      <c r="E87" s="329">
        <v>46171</v>
      </c>
      <c r="F87" s="328">
        <v>5.4240000000000004</v>
      </c>
      <c r="G87" s="28">
        <v>107.49299999999999</v>
      </c>
      <c r="H87" s="305">
        <v>104.97199999999999</v>
      </c>
      <c r="I87" s="305">
        <v>104.988</v>
      </c>
    </row>
    <row r="88" spans="1:9" s="25" customFormat="1" ht="15.75" customHeight="1" x14ac:dyDescent="0.2">
      <c r="A88" s="327">
        <f t="shared" si="4"/>
        <v>69</v>
      </c>
      <c r="B88" s="308" t="s">
        <v>113</v>
      </c>
      <c r="C88" s="327" t="s">
        <v>33</v>
      </c>
      <c r="D88" s="314">
        <v>33910</v>
      </c>
      <c r="E88" s="310">
        <v>46119</v>
      </c>
      <c r="F88" s="328">
        <v>5.984</v>
      </c>
      <c r="G88" s="28">
        <v>107.887</v>
      </c>
      <c r="H88" s="305">
        <v>105.273</v>
      </c>
      <c r="I88" s="305">
        <v>105.289</v>
      </c>
    </row>
    <row r="89" spans="1:9" s="25" customFormat="1" ht="15.75" customHeight="1" x14ac:dyDescent="0.2">
      <c r="A89" s="327">
        <f t="shared" si="4"/>
        <v>70</v>
      </c>
      <c r="B89" s="308" t="s">
        <v>114</v>
      </c>
      <c r="C89" s="327" t="s">
        <v>24</v>
      </c>
      <c r="D89" s="330">
        <v>35744</v>
      </c>
      <c r="E89" s="310">
        <v>46164</v>
      </c>
      <c r="F89" s="328" t="s">
        <v>115</v>
      </c>
      <c r="G89" s="331">
        <v>106.78700000000001</v>
      </c>
      <c r="H89" s="305">
        <v>103.50700000000001</v>
      </c>
      <c r="I89" s="305">
        <v>103.52500000000001</v>
      </c>
    </row>
    <row r="90" spans="1:9" s="25" customFormat="1" ht="15.75" customHeight="1" x14ac:dyDescent="0.2">
      <c r="A90" s="327">
        <f t="shared" si="4"/>
        <v>71</v>
      </c>
      <c r="B90" s="308" t="s">
        <v>116</v>
      </c>
      <c r="C90" s="327" t="s">
        <v>80</v>
      </c>
      <c r="D90" s="314">
        <v>39604</v>
      </c>
      <c r="E90" s="329">
        <v>46171</v>
      </c>
      <c r="F90" s="328">
        <v>5.7480000000000002</v>
      </c>
      <c r="G90" s="28">
        <v>110.94799999999999</v>
      </c>
      <c r="H90" s="305">
        <v>108.64100000000001</v>
      </c>
      <c r="I90" s="305">
        <v>108.66</v>
      </c>
    </row>
    <row r="91" spans="1:9" s="25" customFormat="1" ht="15.75" customHeight="1" x14ac:dyDescent="0.2">
      <c r="A91" s="327">
        <f t="shared" si="4"/>
        <v>72</v>
      </c>
      <c r="B91" s="136" t="s">
        <v>117</v>
      </c>
      <c r="C91" s="327" t="s">
        <v>14</v>
      </c>
      <c r="D91" s="332">
        <v>35481</v>
      </c>
      <c r="E91" s="333">
        <v>46162</v>
      </c>
      <c r="F91" s="328">
        <v>6.5060000000000002</v>
      </c>
      <c r="G91" s="28">
        <v>106.48699999999999</v>
      </c>
      <c r="H91" s="305">
        <v>103.598</v>
      </c>
      <c r="I91" s="305">
        <v>103.616</v>
      </c>
    </row>
    <row r="92" spans="1:9" s="25" customFormat="1" ht="15.75" customHeight="1" x14ac:dyDescent="0.2">
      <c r="A92" s="327">
        <f t="shared" si="4"/>
        <v>73</v>
      </c>
      <c r="B92" s="136" t="s">
        <v>118</v>
      </c>
      <c r="C92" s="327" t="s">
        <v>43</v>
      </c>
      <c r="D92" s="334">
        <v>39706</v>
      </c>
      <c r="E92" s="335">
        <v>45441</v>
      </c>
      <c r="F92" s="328">
        <v>4.3129999999999997</v>
      </c>
      <c r="G92" s="336">
        <v>107.10599999999999</v>
      </c>
      <c r="H92" s="337">
        <v>109.81100000000001</v>
      </c>
      <c r="I92" s="337">
        <v>109.815</v>
      </c>
    </row>
    <row r="93" spans="1:9" s="25" customFormat="1" ht="15.75" customHeight="1" x14ac:dyDescent="0.2">
      <c r="A93" s="327">
        <f t="shared" si="4"/>
        <v>74</v>
      </c>
      <c r="B93" s="136" t="s">
        <v>119</v>
      </c>
      <c r="C93" s="327" t="s">
        <v>9</v>
      </c>
      <c r="D93" s="338">
        <v>38565</v>
      </c>
      <c r="E93" s="335">
        <v>46161</v>
      </c>
      <c r="F93" s="339">
        <v>5.7619999999999996</v>
      </c>
      <c r="G93" s="340">
        <v>110.52</v>
      </c>
      <c r="H93" s="341">
        <v>107.93600000000001</v>
      </c>
      <c r="I93" s="341">
        <v>107.953</v>
      </c>
    </row>
    <row r="94" spans="1:9" s="25" customFormat="1" ht="16.5" customHeight="1" thickBot="1" x14ac:dyDescent="0.25">
      <c r="A94" s="327">
        <f t="shared" si="4"/>
        <v>75</v>
      </c>
      <c r="B94" s="136" t="s">
        <v>120</v>
      </c>
      <c r="C94" s="327" t="s">
        <v>12</v>
      </c>
      <c r="D94" s="342">
        <v>34288</v>
      </c>
      <c r="E94" s="343">
        <v>46154</v>
      </c>
      <c r="F94" s="339">
        <v>6.516</v>
      </c>
      <c r="G94" s="139">
        <v>105.846</v>
      </c>
      <c r="H94" s="344">
        <v>102.649</v>
      </c>
      <c r="I94" s="344">
        <v>102.664</v>
      </c>
    </row>
    <row r="95" spans="1:9" s="25" customFormat="1" ht="16.5" customHeight="1" thickTop="1" thickBot="1" x14ac:dyDescent="0.25">
      <c r="A95" s="124" t="s">
        <v>38</v>
      </c>
      <c r="B95" s="125"/>
      <c r="C95" s="125"/>
      <c r="D95" s="125"/>
      <c r="E95" s="125"/>
      <c r="F95" s="125"/>
      <c r="G95" s="125"/>
      <c r="H95" s="156"/>
      <c r="I95" s="125"/>
    </row>
    <row r="96" spans="1:9" s="25" customFormat="1" ht="15.75" customHeight="1" thickTop="1" x14ac:dyDescent="0.2">
      <c r="A96" s="345">
        <f>+A94+1</f>
        <v>76</v>
      </c>
      <c r="B96" s="346" t="s">
        <v>121</v>
      </c>
      <c r="C96" s="210" t="s">
        <v>64</v>
      </c>
      <c r="D96" s="347">
        <v>39762</v>
      </c>
      <c r="E96" s="335">
        <v>46157</v>
      </c>
      <c r="F96" s="348">
        <v>6.4749999999999996</v>
      </c>
      <c r="G96" s="56">
        <v>117.08799999999999</v>
      </c>
      <c r="H96" s="42">
        <v>113.89</v>
      </c>
      <c r="I96" s="42">
        <v>113.907</v>
      </c>
    </row>
    <row r="97" spans="1:9" s="25" customFormat="1" ht="15.75" customHeight="1" x14ac:dyDescent="0.2">
      <c r="A97" s="349">
        <f t="shared" ref="A97:A103" si="5">A96+1</f>
        <v>77</v>
      </c>
      <c r="B97" s="350" t="s">
        <v>122</v>
      </c>
      <c r="C97" s="351" t="s">
        <v>123</v>
      </c>
      <c r="D97" s="352">
        <v>40543</v>
      </c>
      <c r="E97" s="335">
        <v>46164</v>
      </c>
      <c r="F97" s="353">
        <v>5.6740000000000004</v>
      </c>
      <c r="G97" s="354">
        <v>109.161</v>
      </c>
      <c r="H97" s="354">
        <v>107.699</v>
      </c>
      <c r="I97" s="354">
        <v>107.71899999999999</v>
      </c>
    </row>
    <row r="98" spans="1:9" s="25" customFormat="1" ht="15.75" customHeight="1" x14ac:dyDescent="0.2">
      <c r="A98" s="355">
        <f t="shared" si="5"/>
        <v>78</v>
      </c>
      <c r="B98" s="356" t="s">
        <v>124</v>
      </c>
      <c r="C98" s="357" t="s">
        <v>14</v>
      </c>
      <c r="D98" s="358">
        <v>42024</v>
      </c>
      <c r="E98" s="359">
        <v>46171</v>
      </c>
      <c r="F98" s="353">
        <v>6.7050000000000001</v>
      </c>
      <c r="G98" s="360">
        <v>113.276</v>
      </c>
      <c r="H98" s="361">
        <v>110.246</v>
      </c>
      <c r="I98" s="361">
        <v>110.268</v>
      </c>
    </row>
    <row r="99" spans="1:9" s="25" customFormat="1" ht="15.75" customHeight="1" x14ac:dyDescent="0.2">
      <c r="A99" s="355">
        <f t="shared" si="5"/>
        <v>79</v>
      </c>
      <c r="B99" s="362" t="s">
        <v>125</v>
      </c>
      <c r="C99" s="72" t="s">
        <v>49</v>
      </c>
      <c r="D99" s="363">
        <v>44998</v>
      </c>
      <c r="E99" s="364">
        <v>46149</v>
      </c>
      <c r="F99" s="353">
        <v>7.2210000000000001</v>
      </c>
      <c r="G99" s="360">
        <v>109.143</v>
      </c>
      <c r="H99" s="361">
        <v>106.53400000000001</v>
      </c>
      <c r="I99" s="361">
        <v>106.554</v>
      </c>
    </row>
    <row r="100" spans="1:9" s="25" customFormat="1" ht="15.75" customHeight="1" x14ac:dyDescent="0.2">
      <c r="A100" s="365">
        <f t="shared" si="5"/>
        <v>80</v>
      </c>
      <c r="B100" s="366" t="s">
        <v>126</v>
      </c>
      <c r="C100" s="367" t="s">
        <v>74</v>
      </c>
      <c r="D100" s="368">
        <v>45169</v>
      </c>
      <c r="E100" s="369">
        <v>46162</v>
      </c>
      <c r="F100" s="353">
        <v>63.970999999999997</v>
      </c>
      <c r="G100" s="48">
        <v>1070.423</v>
      </c>
      <c r="H100" s="49">
        <v>1045.9069999999999</v>
      </c>
      <c r="I100" s="49">
        <v>1046.098</v>
      </c>
    </row>
    <row r="101" spans="1:9" s="25" customFormat="1" ht="15.75" customHeight="1" x14ac:dyDescent="0.2">
      <c r="A101" s="355">
        <f t="shared" si="5"/>
        <v>81</v>
      </c>
      <c r="B101" s="362" t="s">
        <v>127</v>
      </c>
      <c r="C101" s="72" t="s">
        <v>49</v>
      </c>
      <c r="D101" s="363">
        <v>45320</v>
      </c>
      <c r="E101" s="369">
        <v>46162</v>
      </c>
      <c r="F101" s="353">
        <v>612.94899999999996</v>
      </c>
      <c r="G101" s="360">
        <v>10822.868</v>
      </c>
      <c r="H101" s="361">
        <v>10648.564</v>
      </c>
      <c r="I101" s="361">
        <v>10650.624</v>
      </c>
    </row>
    <row r="102" spans="1:9" s="25" customFormat="1" ht="12.75" x14ac:dyDescent="0.2">
      <c r="A102" s="355">
        <f t="shared" si="5"/>
        <v>82</v>
      </c>
      <c r="B102" s="370" t="s">
        <v>128</v>
      </c>
      <c r="C102" s="370" t="s">
        <v>53</v>
      </c>
      <c r="D102" s="371">
        <v>45407</v>
      </c>
      <c r="E102" s="368">
        <v>46162</v>
      </c>
      <c r="F102" s="353" t="s">
        <v>129</v>
      </c>
      <c r="G102" s="372">
        <v>107.68600000000001</v>
      </c>
      <c r="H102" s="373">
        <v>106.294</v>
      </c>
      <c r="I102" s="373">
        <v>106.318</v>
      </c>
    </row>
    <row r="103" spans="1:9" s="25" customFormat="1" ht="13.5" thickBot="1" x14ac:dyDescent="0.25">
      <c r="A103" s="355">
        <f t="shared" si="5"/>
        <v>83</v>
      </c>
      <c r="B103" s="374" t="s">
        <v>130</v>
      </c>
      <c r="C103" s="375" t="s">
        <v>35</v>
      </c>
      <c r="D103" s="376">
        <v>45181</v>
      </c>
      <c r="E103" s="377">
        <v>46167</v>
      </c>
      <c r="F103" s="353">
        <v>6.665</v>
      </c>
      <c r="G103" s="378">
        <v>118.456</v>
      </c>
      <c r="H103" s="379">
        <v>115.773</v>
      </c>
      <c r="I103" s="379">
        <v>115.79600000000001</v>
      </c>
    </row>
    <row r="104" spans="1:9" s="25" customFormat="1" thickTop="1" thickBot="1" x14ac:dyDescent="0.25">
      <c r="A104" s="124" t="s">
        <v>131</v>
      </c>
      <c r="B104" s="125"/>
      <c r="C104" s="125"/>
      <c r="D104" s="125"/>
      <c r="E104" s="125"/>
      <c r="F104" s="125"/>
      <c r="G104" s="125"/>
      <c r="H104" s="125"/>
      <c r="I104" s="126"/>
    </row>
    <row r="105" spans="1:9" s="25" customFormat="1" ht="13.5" thickTop="1" x14ac:dyDescent="0.2">
      <c r="A105" s="380">
        <v>84</v>
      </c>
      <c r="B105" s="381" t="s">
        <v>132</v>
      </c>
      <c r="C105" s="382" t="s">
        <v>123</v>
      </c>
      <c r="D105" s="383">
        <v>45282</v>
      </c>
      <c r="E105" s="377">
        <v>46164</v>
      </c>
      <c r="F105" s="384">
        <v>7.524</v>
      </c>
      <c r="G105" s="385">
        <v>109.65</v>
      </c>
      <c r="H105" s="385">
        <v>108.09</v>
      </c>
      <c r="I105" s="385">
        <v>108.217</v>
      </c>
    </row>
    <row r="106" spans="1:9" s="25" customFormat="1" ht="13.5" thickBot="1" x14ac:dyDescent="0.25">
      <c r="A106" s="386">
        <v>85</v>
      </c>
      <c r="B106" s="387" t="s">
        <v>133</v>
      </c>
      <c r="C106" s="388" t="s">
        <v>123</v>
      </c>
      <c r="D106" s="389">
        <v>45800</v>
      </c>
      <c r="E106" s="377">
        <v>46164</v>
      </c>
      <c r="F106" s="384">
        <v>3.7250000000000001</v>
      </c>
      <c r="G106" s="390">
        <v>103.736</v>
      </c>
      <c r="H106" s="390">
        <v>105.55500000000001</v>
      </c>
      <c r="I106" s="390">
        <v>105.68</v>
      </c>
    </row>
    <row r="107" spans="1:9" s="25" customFormat="1" thickTop="1" thickBot="1" x14ac:dyDescent="0.25">
      <c r="A107" s="124" t="s">
        <v>134</v>
      </c>
      <c r="B107" s="125"/>
      <c r="C107" s="125"/>
      <c r="D107" s="125"/>
      <c r="E107" s="125"/>
      <c r="F107" s="125"/>
      <c r="G107" s="125"/>
      <c r="H107" s="125"/>
      <c r="I107" s="126"/>
    </row>
    <row r="108" spans="1:9" s="25" customFormat="1" ht="13.5" thickTop="1" x14ac:dyDescent="0.2">
      <c r="A108" s="391">
        <f>+A106+1</f>
        <v>86</v>
      </c>
      <c r="B108" s="392" t="s">
        <v>135</v>
      </c>
      <c r="C108" s="393" t="s">
        <v>35</v>
      </c>
      <c r="D108" s="394">
        <v>34561</v>
      </c>
      <c r="E108" s="377">
        <v>46161</v>
      </c>
      <c r="F108" s="384">
        <v>1.5549999999999999</v>
      </c>
      <c r="G108" s="395">
        <v>78.965000000000003</v>
      </c>
      <c r="H108" s="396">
        <v>106.98099999999999</v>
      </c>
      <c r="I108" s="396">
        <v>106.866</v>
      </c>
    </row>
    <row r="109" spans="1:9" s="25" customFormat="1" ht="12.75" x14ac:dyDescent="0.2">
      <c r="A109" s="397">
        <f t="shared" ref="A109:A115" si="6">A108+1</f>
        <v>87</v>
      </c>
      <c r="B109" s="398" t="s">
        <v>136</v>
      </c>
      <c r="C109" s="398" t="s">
        <v>47</v>
      </c>
      <c r="D109" s="399">
        <v>105.764</v>
      </c>
      <c r="E109" s="377">
        <v>46161</v>
      </c>
      <c r="F109" s="384">
        <v>6.3090000000000002</v>
      </c>
      <c r="G109" s="400">
        <v>155.67500000000001</v>
      </c>
      <c r="H109" s="401">
        <v>219.423</v>
      </c>
      <c r="I109" s="401">
        <v>219.12700000000001</v>
      </c>
    </row>
    <row r="110" spans="1:9" s="25" customFormat="1" ht="12.75" x14ac:dyDescent="0.2">
      <c r="A110" s="397">
        <f t="shared" si="6"/>
        <v>88</v>
      </c>
      <c r="B110" s="398" t="s">
        <v>137</v>
      </c>
      <c r="C110" s="398" t="s">
        <v>12</v>
      </c>
      <c r="D110" s="399">
        <v>36367</v>
      </c>
      <c r="E110" s="402">
        <v>46168</v>
      </c>
      <c r="F110" s="403">
        <v>0.70899999999999996</v>
      </c>
      <c r="G110" s="400">
        <v>18.242000000000001</v>
      </c>
      <c r="H110" s="401">
        <v>20.815000000000001</v>
      </c>
      <c r="I110" s="401">
        <v>20.747</v>
      </c>
    </row>
    <row r="111" spans="1:9" s="25" customFormat="1" ht="12.75" x14ac:dyDescent="0.2">
      <c r="A111" s="397">
        <f t="shared" si="6"/>
        <v>89</v>
      </c>
      <c r="B111" s="398" t="s">
        <v>138</v>
      </c>
      <c r="C111" s="398" t="s">
        <v>33</v>
      </c>
      <c r="D111" s="399">
        <v>36857</v>
      </c>
      <c r="E111" s="377">
        <v>46119</v>
      </c>
      <c r="F111" s="384">
        <v>18.53</v>
      </c>
      <c r="G111" s="385">
        <v>400.553</v>
      </c>
      <c r="H111" s="404">
        <v>494.05</v>
      </c>
      <c r="I111" s="404">
        <v>493.59399999999999</v>
      </c>
    </row>
    <row r="112" spans="1:9" s="25" customFormat="1" ht="12.75" x14ac:dyDescent="0.2">
      <c r="A112" s="397">
        <f t="shared" si="6"/>
        <v>90</v>
      </c>
      <c r="B112" s="398" t="s">
        <v>139</v>
      </c>
      <c r="C112" s="398" t="s">
        <v>49</v>
      </c>
      <c r="D112" s="399">
        <v>38777</v>
      </c>
      <c r="E112" s="377">
        <v>46175</v>
      </c>
      <c r="F112" s="384">
        <v>357.84100000000001</v>
      </c>
      <c r="G112" s="385">
        <v>2891.07</v>
      </c>
      <c r="H112" s="49">
        <v>3589.89</v>
      </c>
      <c r="I112" s="49">
        <v>3564.415</v>
      </c>
    </row>
    <row r="113" spans="1:9" s="25" customFormat="1" ht="12.75" x14ac:dyDescent="0.2">
      <c r="A113" s="405">
        <f t="shared" si="6"/>
        <v>91</v>
      </c>
      <c r="B113" s="406" t="s">
        <v>140</v>
      </c>
      <c r="C113" s="407" t="s">
        <v>14</v>
      </c>
      <c r="D113" s="408">
        <v>34423</v>
      </c>
      <c r="E113" s="377">
        <v>46154</v>
      </c>
      <c r="F113" s="409">
        <v>2.4</v>
      </c>
      <c r="G113" s="410">
        <v>69.802999999999997</v>
      </c>
      <c r="H113" s="411">
        <v>77.472999999999999</v>
      </c>
      <c r="I113" s="411">
        <v>77.414000000000001</v>
      </c>
    </row>
    <row r="114" spans="1:9" s="25" customFormat="1" ht="12.75" x14ac:dyDescent="0.2">
      <c r="A114" s="405">
        <f t="shared" si="6"/>
        <v>92</v>
      </c>
      <c r="B114" s="406" t="s">
        <v>141</v>
      </c>
      <c r="C114" s="407" t="s">
        <v>14</v>
      </c>
      <c r="D114" s="408">
        <v>34731</v>
      </c>
      <c r="E114" s="377">
        <v>46156</v>
      </c>
      <c r="F114" s="409">
        <v>2.0299999999999998</v>
      </c>
      <c r="G114" s="140">
        <v>55.54</v>
      </c>
      <c r="H114" s="412">
        <v>57.962000000000003</v>
      </c>
      <c r="I114" s="412">
        <v>57.87</v>
      </c>
    </row>
    <row r="115" spans="1:9" s="25" customFormat="1" ht="13.5" thickBot="1" x14ac:dyDescent="0.25">
      <c r="A115" s="386">
        <f t="shared" si="6"/>
        <v>93</v>
      </c>
      <c r="B115" s="413" t="s">
        <v>142</v>
      </c>
      <c r="C115" s="413" t="s">
        <v>12</v>
      </c>
      <c r="D115" s="414">
        <v>36297</v>
      </c>
      <c r="E115" s="343">
        <v>46087</v>
      </c>
      <c r="F115" s="415">
        <v>6.609</v>
      </c>
      <c r="G115" s="416">
        <v>117.797</v>
      </c>
      <c r="H115" s="417">
        <v>118.357</v>
      </c>
      <c r="I115" s="417">
        <v>118.33499999999999</v>
      </c>
    </row>
    <row r="116" spans="1:9" s="25" customFormat="1" ht="15" customHeight="1" thickTop="1" thickBot="1" x14ac:dyDescent="0.25">
      <c r="A116" s="155" t="s">
        <v>143</v>
      </c>
      <c r="B116" s="156"/>
      <c r="C116" s="156"/>
      <c r="D116" s="156"/>
      <c r="E116" s="156"/>
      <c r="F116" s="156"/>
      <c r="G116" s="156"/>
      <c r="H116" s="156"/>
      <c r="I116" s="157"/>
    </row>
    <row r="117" spans="1:9" s="25" customFormat="1" ht="15" customHeight="1" thickTop="1" x14ac:dyDescent="0.2">
      <c r="A117" s="418">
        <v>94</v>
      </c>
      <c r="B117" s="419" t="s">
        <v>144</v>
      </c>
      <c r="C117" s="420" t="s">
        <v>35</v>
      </c>
      <c r="D117" s="421">
        <v>39084</v>
      </c>
      <c r="E117" s="377">
        <v>46167</v>
      </c>
      <c r="F117" s="422">
        <v>0.99399999999999999</v>
      </c>
      <c r="G117" s="423">
        <v>22.169</v>
      </c>
      <c r="H117" s="424">
        <v>33.597000000000001</v>
      </c>
      <c r="I117" s="424">
        <v>33.710999999999999</v>
      </c>
    </row>
    <row r="118" spans="1:9" s="25" customFormat="1" ht="15" customHeight="1" x14ac:dyDescent="0.2">
      <c r="A118" s="418">
        <f t="shared" ref="A118:A128" si="7">A117+1</f>
        <v>95</v>
      </c>
      <c r="B118" s="413" t="s">
        <v>145</v>
      </c>
      <c r="C118" s="425" t="s">
        <v>37</v>
      </c>
      <c r="D118" s="421">
        <v>39994</v>
      </c>
      <c r="E118" s="377">
        <v>46153</v>
      </c>
      <c r="F118" s="426">
        <v>0.52800000000000002</v>
      </c>
      <c r="G118" s="410">
        <v>22.16</v>
      </c>
      <c r="H118" s="424">
        <v>31.56</v>
      </c>
      <c r="I118" s="424">
        <v>31.254999999999999</v>
      </c>
    </row>
    <row r="119" spans="1:9" s="25" customFormat="1" ht="15" customHeight="1" x14ac:dyDescent="0.2">
      <c r="A119" s="418">
        <f t="shared" si="7"/>
        <v>96</v>
      </c>
      <c r="B119" s="413" t="s">
        <v>146</v>
      </c>
      <c r="C119" s="420" t="s">
        <v>37</v>
      </c>
      <c r="D119" s="421">
        <v>40848</v>
      </c>
      <c r="E119" s="377">
        <v>46153</v>
      </c>
      <c r="F119" s="409">
        <v>0.26300000000000001</v>
      </c>
      <c r="G119" s="410">
        <v>18.899000000000001</v>
      </c>
      <c r="H119" s="424">
        <v>24.491</v>
      </c>
      <c r="I119" s="424">
        <v>24.306000000000001</v>
      </c>
    </row>
    <row r="120" spans="1:9" s="25" customFormat="1" ht="15" customHeight="1" x14ac:dyDescent="0.2">
      <c r="A120" s="418">
        <f t="shared" si="7"/>
        <v>97</v>
      </c>
      <c r="B120" s="427" t="s">
        <v>147</v>
      </c>
      <c r="C120" s="428" t="s">
        <v>14</v>
      </c>
      <c r="D120" s="421">
        <v>39699</v>
      </c>
      <c r="E120" s="429">
        <v>46171</v>
      </c>
      <c r="F120" s="430">
        <v>3.8069999999999999</v>
      </c>
      <c r="G120" s="410">
        <v>110.938</v>
      </c>
      <c r="H120" s="424">
        <v>135.10599999999999</v>
      </c>
      <c r="I120" s="424">
        <v>135.511</v>
      </c>
    </row>
    <row r="121" spans="1:9" s="25" customFormat="1" ht="12.75" customHeight="1" x14ac:dyDescent="0.2">
      <c r="A121" s="418">
        <f t="shared" si="7"/>
        <v>98</v>
      </c>
      <c r="B121" s="413" t="s">
        <v>148</v>
      </c>
      <c r="C121" s="431" t="s">
        <v>43</v>
      </c>
      <c r="D121" s="421">
        <v>40725</v>
      </c>
      <c r="E121" s="377">
        <v>45407</v>
      </c>
      <c r="F121" s="430">
        <v>2.3149999999999999</v>
      </c>
      <c r="G121" s="411">
        <v>100.919</v>
      </c>
      <c r="H121" s="424">
        <v>156.16200000000001</v>
      </c>
      <c r="I121" s="424">
        <v>155.238</v>
      </c>
    </row>
    <row r="122" spans="1:9" s="25" customFormat="1" ht="15" customHeight="1" x14ac:dyDescent="0.2">
      <c r="A122" s="418">
        <f t="shared" si="7"/>
        <v>99</v>
      </c>
      <c r="B122" s="413" t="s">
        <v>149</v>
      </c>
      <c r="C122" s="431" t="s">
        <v>43</v>
      </c>
      <c r="D122" s="432">
        <v>40725</v>
      </c>
      <c r="E122" s="433">
        <v>45419</v>
      </c>
      <c r="F122" s="430">
        <v>2.2519999999999998</v>
      </c>
      <c r="G122" s="411">
        <v>106.688</v>
      </c>
      <c r="H122" s="424">
        <v>149.74199999999999</v>
      </c>
      <c r="I122" s="424">
        <v>149.05199999999999</v>
      </c>
    </row>
    <row r="123" spans="1:9" s="25" customFormat="1" ht="15" customHeight="1" x14ac:dyDescent="0.2">
      <c r="A123" s="418">
        <f t="shared" si="7"/>
        <v>100</v>
      </c>
      <c r="B123" s="434" t="s">
        <v>150</v>
      </c>
      <c r="C123" s="435" t="s">
        <v>45</v>
      </c>
      <c r="D123" s="255">
        <v>40910</v>
      </c>
      <c r="E123" s="377">
        <v>46016</v>
      </c>
      <c r="F123" s="436">
        <v>8.1859999999999999</v>
      </c>
      <c r="G123" s="437">
        <v>115.14400000000001</v>
      </c>
      <c r="H123" s="424">
        <v>122.389</v>
      </c>
      <c r="I123" s="424">
        <v>122.16800000000001</v>
      </c>
    </row>
    <row r="124" spans="1:9" s="25" customFormat="1" ht="15" customHeight="1" x14ac:dyDescent="0.2">
      <c r="A124" s="418">
        <f t="shared" si="7"/>
        <v>101</v>
      </c>
      <c r="B124" s="438" t="s">
        <v>151</v>
      </c>
      <c r="C124" s="439" t="s">
        <v>12</v>
      </c>
      <c r="D124" s="440">
        <v>41904</v>
      </c>
      <c r="E124" s="433">
        <v>46141</v>
      </c>
      <c r="F124" s="441">
        <v>3.8620000000000001</v>
      </c>
      <c r="G124" s="412">
        <v>124.419</v>
      </c>
      <c r="H124" s="424">
        <v>172.55799999999999</v>
      </c>
      <c r="I124" s="424">
        <v>172.422</v>
      </c>
    </row>
    <row r="125" spans="1:9" s="25" customFormat="1" ht="15" customHeight="1" x14ac:dyDescent="0.2">
      <c r="A125" s="418">
        <f t="shared" si="7"/>
        <v>102</v>
      </c>
      <c r="B125" s="438" t="s">
        <v>152</v>
      </c>
      <c r="C125" s="439" t="s">
        <v>49</v>
      </c>
      <c r="D125" s="442">
        <v>42741</v>
      </c>
      <c r="E125" s="443">
        <v>45750</v>
      </c>
      <c r="F125" s="444">
        <v>0.22800000000000001</v>
      </c>
      <c r="G125" s="445">
        <v>15.228999999999999</v>
      </c>
      <c r="H125" s="424">
        <v>21.001000000000001</v>
      </c>
      <c r="I125" s="424">
        <v>21.021999999999998</v>
      </c>
    </row>
    <row r="126" spans="1:9" s="25" customFormat="1" ht="15" customHeight="1" x14ac:dyDescent="0.2">
      <c r="A126" s="418">
        <f t="shared" si="7"/>
        <v>103</v>
      </c>
      <c r="B126" s="446" t="s">
        <v>153</v>
      </c>
      <c r="C126" s="72" t="s">
        <v>24</v>
      </c>
      <c r="D126" s="447">
        <v>43087</v>
      </c>
      <c r="E126" s="448">
        <v>46055</v>
      </c>
      <c r="F126" s="449">
        <v>5.8609999999999998</v>
      </c>
      <c r="G126" s="445">
        <v>124.48</v>
      </c>
      <c r="H126" s="424">
        <v>173.27099999999999</v>
      </c>
      <c r="I126" s="424">
        <v>171.97399999999999</v>
      </c>
    </row>
    <row r="127" spans="1:9" s="25" customFormat="1" ht="15" customHeight="1" x14ac:dyDescent="0.2">
      <c r="A127" s="450">
        <f t="shared" si="7"/>
        <v>104</v>
      </c>
      <c r="B127" s="451" t="s">
        <v>154</v>
      </c>
      <c r="C127" s="452" t="s">
        <v>9</v>
      </c>
      <c r="D127" s="363">
        <v>39097</v>
      </c>
      <c r="E127" s="453">
        <v>45803</v>
      </c>
      <c r="F127" s="454">
        <v>1.5</v>
      </c>
      <c r="G127" s="455">
        <v>102.736</v>
      </c>
      <c r="H127" s="424">
        <v>137.52000000000001</v>
      </c>
      <c r="I127" s="424">
        <v>136.79400000000001</v>
      </c>
    </row>
    <row r="128" spans="1:9" s="25" customFormat="1" ht="15" customHeight="1" thickBot="1" x14ac:dyDescent="0.25">
      <c r="A128" s="456">
        <f t="shared" si="7"/>
        <v>105</v>
      </c>
      <c r="B128" s="457" t="s">
        <v>155</v>
      </c>
      <c r="C128" s="119" t="s">
        <v>53</v>
      </c>
      <c r="D128" s="343">
        <v>46192</v>
      </c>
      <c r="E128" s="343"/>
      <c r="F128" s="458"/>
      <c r="G128" s="459"/>
      <c r="H128" s="82">
        <v>99.966999999999999</v>
      </c>
      <c r="I128" s="82">
        <v>99.962000000000003</v>
      </c>
    </row>
    <row r="129" spans="1:9" s="25" customFormat="1" thickTop="1" thickBot="1" x14ac:dyDescent="0.25">
      <c r="A129" s="124" t="s">
        <v>77</v>
      </c>
      <c r="B129" s="125"/>
      <c r="C129" s="125"/>
      <c r="D129" s="125"/>
      <c r="E129" s="125"/>
      <c r="F129" s="125"/>
      <c r="G129" s="125"/>
      <c r="H129" s="125"/>
      <c r="I129" s="126"/>
    </row>
    <row r="130" spans="1:9" s="25" customFormat="1" ht="12.75" customHeight="1" thickTop="1" x14ac:dyDescent="0.2">
      <c r="A130" s="450">
        <v>106</v>
      </c>
      <c r="B130" s="460" t="s">
        <v>156</v>
      </c>
      <c r="C130" s="461" t="s">
        <v>157</v>
      </c>
      <c r="D130" s="462">
        <v>40543</v>
      </c>
      <c r="E130" s="377">
        <v>46164</v>
      </c>
      <c r="F130" s="463">
        <v>1.867</v>
      </c>
      <c r="G130" s="464">
        <v>139.21100000000001</v>
      </c>
      <c r="H130" s="464">
        <v>160.02099999999999</v>
      </c>
      <c r="I130" s="464">
        <v>161.09200000000001</v>
      </c>
    </row>
    <row r="131" spans="1:9" s="25" customFormat="1" ht="12.75" x14ac:dyDescent="0.2">
      <c r="A131" s="450">
        <f t="shared" ref="A131:A147" si="8">A130+1</f>
        <v>107</v>
      </c>
      <c r="B131" s="438" t="s">
        <v>158</v>
      </c>
      <c r="C131" s="465" t="s">
        <v>157</v>
      </c>
      <c r="D131" s="466">
        <v>40543</v>
      </c>
      <c r="E131" s="467">
        <v>44708</v>
      </c>
      <c r="F131" s="468">
        <v>0.96299999999999997</v>
      </c>
      <c r="G131" s="464">
        <v>193.08</v>
      </c>
      <c r="H131" s="464">
        <v>244.953</v>
      </c>
      <c r="I131" s="464">
        <v>249.863</v>
      </c>
    </row>
    <row r="132" spans="1:9" s="25" customFormat="1" ht="12.75" x14ac:dyDescent="0.2">
      <c r="A132" s="450">
        <f t="shared" si="8"/>
        <v>108</v>
      </c>
      <c r="B132" s="469" t="s">
        <v>159</v>
      </c>
      <c r="C132" s="470" t="s">
        <v>47</v>
      </c>
      <c r="D132" s="466">
        <v>39745</v>
      </c>
      <c r="E132" s="377">
        <v>46164</v>
      </c>
      <c r="F132" s="471">
        <v>7.8719999999999999</v>
      </c>
      <c r="G132" s="464">
        <v>192.13</v>
      </c>
      <c r="H132" s="464">
        <v>263.90699999999998</v>
      </c>
      <c r="I132" s="464">
        <v>288.58300000000003</v>
      </c>
    </row>
    <row r="133" spans="1:9" s="25" customFormat="1" ht="12.75" x14ac:dyDescent="0.2">
      <c r="A133" s="450">
        <f t="shared" si="8"/>
        <v>109</v>
      </c>
      <c r="B133" s="472" t="s">
        <v>160</v>
      </c>
      <c r="C133" s="473" t="s">
        <v>18</v>
      </c>
      <c r="D133" s="474">
        <v>38671</v>
      </c>
      <c r="E133" s="377">
        <v>46167</v>
      </c>
      <c r="F133" s="471">
        <v>6.0250000000000004</v>
      </c>
      <c r="G133" s="464">
        <v>242.02699999999999</v>
      </c>
      <c r="H133" s="464">
        <v>290.58100000000002</v>
      </c>
      <c r="I133" s="464">
        <v>294.93900000000002</v>
      </c>
    </row>
    <row r="134" spans="1:9" s="25" customFormat="1" ht="12.75" x14ac:dyDescent="0.2">
      <c r="A134" s="450">
        <f t="shared" si="8"/>
        <v>110</v>
      </c>
      <c r="B134" s="472" t="s">
        <v>161</v>
      </c>
      <c r="C134" s="475" t="s">
        <v>18</v>
      </c>
      <c r="D134" s="474">
        <v>38671</v>
      </c>
      <c r="E134" s="377">
        <v>46167</v>
      </c>
      <c r="F134" s="471">
        <v>7.0039999999999996</v>
      </c>
      <c r="G134" s="48">
        <v>219.12</v>
      </c>
      <c r="H134" s="49">
        <v>244.71100000000001</v>
      </c>
      <c r="I134" s="49">
        <v>249.49199999999999</v>
      </c>
    </row>
    <row r="135" spans="1:9" s="25" customFormat="1" ht="12.75" x14ac:dyDescent="0.2">
      <c r="A135" s="450">
        <f t="shared" si="8"/>
        <v>111</v>
      </c>
      <c r="B135" s="472" t="s">
        <v>162</v>
      </c>
      <c r="C135" s="475" t="s">
        <v>18</v>
      </c>
      <c r="D135" s="474">
        <v>38671</v>
      </c>
      <c r="E135" s="377">
        <v>46167</v>
      </c>
      <c r="F135" s="471">
        <v>6.1890000000000001</v>
      </c>
      <c r="G135" s="48">
        <v>215.17099999999999</v>
      </c>
      <c r="H135" s="49">
        <v>243.75299999999999</v>
      </c>
      <c r="I135" s="49">
        <v>244.10900000000001</v>
      </c>
    </row>
    <row r="136" spans="1:9" s="25" customFormat="1" ht="12.75" x14ac:dyDescent="0.2">
      <c r="A136" s="450">
        <f t="shared" si="8"/>
        <v>112</v>
      </c>
      <c r="B136" s="476" t="s">
        <v>163</v>
      </c>
      <c r="C136" s="475" t="s">
        <v>18</v>
      </c>
      <c r="D136" s="474">
        <v>40014</v>
      </c>
      <c r="E136" s="377">
        <v>46167</v>
      </c>
      <c r="F136" s="471">
        <v>0.20799999999999999</v>
      </c>
      <c r="G136" s="48">
        <v>37.314999999999998</v>
      </c>
      <c r="H136" s="464">
        <v>50.857999999999997</v>
      </c>
      <c r="I136" s="464">
        <v>52.42</v>
      </c>
    </row>
    <row r="137" spans="1:9" s="25" customFormat="1" ht="12.75" x14ac:dyDescent="0.2">
      <c r="A137" s="450">
        <f t="shared" si="8"/>
        <v>113</v>
      </c>
      <c r="B137" s="476" t="s">
        <v>164</v>
      </c>
      <c r="C137" s="475" t="s">
        <v>18</v>
      </c>
      <c r="D137" s="474">
        <v>44942</v>
      </c>
      <c r="E137" s="477">
        <v>46139</v>
      </c>
      <c r="F137" s="478">
        <v>671.09400000000005</v>
      </c>
      <c r="G137" s="424">
        <v>13009.996999999999</v>
      </c>
      <c r="H137" s="49">
        <v>15789.252</v>
      </c>
      <c r="I137" s="49">
        <v>16268.409</v>
      </c>
    </row>
    <row r="138" spans="1:9" s="25" customFormat="1" ht="12.75" x14ac:dyDescent="0.2">
      <c r="A138" s="450">
        <f t="shared" si="8"/>
        <v>114</v>
      </c>
      <c r="B138" s="479" t="s">
        <v>165</v>
      </c>
      <c r="C138" s="428" t="s">
        <v>22</v>
      </c>
      <c r="D138" s="433">
        <v>42920</v>
      </c>
      <c r="E138" s="377">
        <v>46157</v>
      </c>
      <c r="F138" s="471">
        <v>4.351</v>
      </c>
      <c r="G138" s="424">
        <v>129.89400000000001</v>
      </c>
      <c r="H138" s="464">
        <v>175.875</v>
      </c>
      <c r="I138" s="464">
        <v>179.262</v>
      </c>
    </row>
    <row r="139" spans="1:9" s="25" customFormat="1" ht="12.75" x14ac:dyDescent="0.2">
      <c r="A139" s="450">
        <f t="shared" si="8"/>
        <v>115</v>
      </c>
      <c r="B139" s="479" t="s">
        <v>166</v>
      </c>
      <c r="C139" s="473" t="s">
        <v>9</v>
      </c>
      <c r="D139" s="480">
        <v>43416</v>
      </c>
      <c r="E139" s="377">
        <v>45807</v>
      </c>
      <c r="F139" s="471">
        <v>77.513999999999996</v>
      </c>
      <c r="G139" s="424">
        <v>6892.8249999999998</v>
      </c>
      <c r="H139" s="49">
        <v>8344.3889999999992</v>
      </c>
      <c r="I139" s="49">
        <v>8494.4480000000003</v>
      </c>
    </row>
    <row r="140" spans="1:9" s="25" customFormat="1" ht="12.75" x14ac:dyDescent="0.2">
      <c r="A140" s="450">
        <f t="shared" si="8"/>
        <v>116</v>
      </c>
      <c r="B140" s="29" t="s">
        <v>167</v>
      </c>
      <c r="C140" s="452" t="s">
        <v>33</v>
      </c>
      <c r="D140" s="433">
        <v>43507</v>
      </c>
      <c r="E140" s="481">
        <v>46150</v>
      </c>
      <c r="F140" s="471">
        <v>0.497</v>
      </c>
      <c r="G140" s="424">
        <v>13.365</v>
      </c>
      <c r="H140" s="464">
        <v>17.175999999999998</v>
      </c>
      <c r="I140" s="464">
        <v>17.715</v>
      </c>
    </row>
    <row r="141" spans="1:9" s="25" customFormat="1" ht="12.75" x14ac:dyDescent="0.2">
      <c r="A141" s="450">
        <f t="shared" si="8"/>
        <v>117</v>
      </c>
      <c r="B141" s="482" t="s">
        <v>168</v>
      </c>
      <c r="C141" s="483" t="s">
        <v>47</v>
      </c>
      <c r="D141" s="484">
        <v>39748</v>
      </c>
      <c r="E141" s="377">
        <v>46164</v>
      </c>
      <c r="F141" s="485">
        <v>11.557</v>
      </c>
      <c r="G141" s="48">
        <v>199.905</v>
      </c>
      <c r="H141" s="464">
        <v>252.411</v>
      </c>
      <c r="I141" s="464">
        <v>270.33699999999999</v>
      </c>
    </row>
    <row r="142" spans="1:9" s="25" customFormat="1" ht="12.75" x14ac:dyDescent="0.2">
      <c r="A142" s="450">
        <f t="shared" si="8"/>
        <v>118</v>
      </c>
      <c r="B142" s="482" t="s">
        <v>169</v>
      </c>
      <c r="C142" s="483" t="s">
        <v>9</v>
      </c>
      <c r="D142" s="486">
        <v>42506</v>
      </c>
      <c r="E142" s="429">
        <v>45803</v>
      </c>
      <c r="F142" s="487">
        <v>371.673</v>
      </c>
      <c r="G142" s="424">
        <v>14784.4</v>
      </c>
      <c r="H142" s="49">
        <v>18877.87</v>
      </c>
      <c r="I142" s="49">
        <v>19294.705999999998</v>
      </c>
    </row>
    <row r="143" spans="1:9" s="25" customFormat="1" ht="12.75" x14ac:dyDescent="0.2">
      <c r="A143" s="450">
        <f t="shared" si="8"/>
        <v>119</v>
      </c>
      <c r="B143" s="488" t="s">
        <v>170</v>
      </c>
      <c r="C143" s="431" t="s">
        <v>74</v>
      </c>
      <c r="D143" s="489">
        <v>44680</v>
      </c>
      <c r="E143" s="490">
        <v>46162</v>
      </c>
      <c r="F143" s="471">
        <v>488.464</v>
      </c>
      <c r="G143" s="424">
        <v>13163.281999999999</v>
      </c>
      <c r="H143" s="49">
        <v>16939.101999999999</v>
      </c>
      <c r="I143" s="49">
        <v>17141.312000000002</v>
      </c>
    </row>
    <row r="144" spans="1:9" s="25" customFormat="1" ht="12.75" x14ac:dyDescent="0.2">
      <c r="A144" s="450">
        <f t="shared" si="8"/>
        <v>120</v>
      </c>
      <c r="B144" s="491" t="s">
        <v>171</v>
      </c>
      <c r="C144" s="492" t="s">
        <v>80</v>
      </c>
      <c r="D144" s="493">
        <v>44998</v>
      </c>
      <c r="E144" s="477">
        <v>46141</v>
      </c>
      <c r="F144" s="494">
        <v>600.42899999999997</v>
      </c>
      <c r="G144" s="424">
        <v>11616.258</v>
      </c>
      <c r="H144" s="49">
        <v>14143.98</v>
      </c>
      <c r="I144" s="49">
        <v>14759.348</v>
      </c>
    </row>
    <row r="145" spans="1:9" s="25" customFormat="1" ht="12.75" x14ac:dyDescent="0.2">
      <c r="A145" s="450">
        <f t="shared" si="8"/>
        <v>121</v>
      </c>
      <c r="B145" s="29" t="s">
        <v>172</v>
      </c>
      <c r="C145" s="495" t="s">
        <v>18</v>
      </c>
      <c r="D145" s="496">
        <v>45054</v>
      </c>
      <c r="E145" s="477">
        <v>46139</v>
      </c>
      <c r="F145" s="497">
        <v>618.21500000000003</v>
      </c>
      <c r="G145" s="424">
        <v>12861.388999999999</v>
      </c>
      <c r="H145" s="49">
        <v>15844.572</v>
      </c>
      <c r="I145" s="49">
        <v>16339.599</v>
      </c>
    </row>
    <row r="146" spans="1:9" s="25" customFormat="1" ht="12.75" x14ac:dyDescent="0.2">
      <c r="A146" s="450">
        <f t="shared" si="8"/>
        <v>122</v>
      </c>
      <c r="B146" s="30" t="s">
        <v>173</v>
      </c>
      <c r="C146" s="498" t="s">
        <v>80</v>
      </c>
      <c r="D146" s="496">
        <v>45103</v>
      </c>
      <c r="E146" s="477">
        <v>46141</v>
      </c>
      <c r="F146" s="499">
        <v>568.26499999999999</v>
      </c>
      <c r="G146" s="424">
        <v>11789.352999999999</v>
      </c>
      <c r="H146" s="49">
        <v>14333.091</v>
      </c>
      <c r="I146" s="49">
        <v>14937.228999999999</v>
      </c>
    </row>
    <row r="147" spans="1:9" s="25" customFormat="1" ht="12.75" x14ac:dyDescent="0.2">
      <c r="A147" s="500">
        <f t="shared" si="8"/>
        <v>123</v>
      </c>
      <c r="B147" s="479" t="s">
        <v>174</v>
      </c>
      <c r="C147" s="501" t="s">
        <v>27</v>
      </c>
      <c r="D147" s="502">
        <v>45334</v>
      </c>
      <c r="E147" s="212">
        <v>46171</v>
      </c>
      <c r="F147" s="499">
        <v>0.435</v>
      </c>
      <c r="G147" s="503">
        <v>13.205</v>
      </c>
      <c r="H147" s="464">
        <v>21.765999999999998</v>
      </c>
      <c r="I147" s="464">
        <v>22.581</v>
      </c>
    </row>
    <row r="148" spans="1:9" s="25" customFormat="1" ht="12.75" x14ac:dyDescent="0.2">
      <c r="A148" s="500">
        <f>A147+1</f>
        <v>124</v>
      </c>
      <c r="B148" s="504" t="s">
        <v>175</v>
      </c>
      <c r="C148" s="501" t="s">
        <v>18</v>
      </c>
      <c r="D148" s="502">
        <v>45425</v>
      </c>
      <c r="E148" s="477">
        <v>46139</v>
      </c>
      <c r="F148" s="505">
        <v>4.9889999999999999</v>
      </c>
      <c r="G148" s="424">
        <v>132.79300000000001</v>
      </c>
      <c r="H148" s="464">
        <v>165.08199999999999</v>
      </c>
      <c r="I148" s="464">
        <v>170.15299999999999</v>
      </c>
    </row>
    <row r="149" spans="1:9" s="25" customFormat="1" ht="12.75" x14ac:dyDescent="0.2">
      <c r="A149" s="500">
        <f t="shared" ref="A149:A150" si="9">A148+1</f>
        <v>125</v>
      </c>
      <c r="B149" s="506" t="s">
        <v>176</v>
      </c>
      <c r="C149" s="431" t="s">
        <v>80</v>
      </c>
      <c r="D149" s="507">
        <v>39736</v>
      </c>
      <c r="E149" s="477">
        <v>46141</v>
      </c>
      <c r="F149" s="499">
        <v>5.59</v>
      </c>
      <c r="G149" s="48">
        <v>161.03800000000001</v>
      </c>
      <c r="H149" s="464">
        <v>201.905</v>
      </c>
      <c r="I149" s="464">
        <v>212.86099999999999</v>
      </c>
    </row>
    <row r="150" spans="1:9" s="25" customFormat="1" ht="19.149999999999999" customHeight="1" thickBot="1" x14ac:dyDescent="0.25">
      <c r="A150" s="500">
        <f t="shared" si="9"/>
        <v>126</v>
      </c>
      <c r="B150" s="31" t="s">
        <v>177</v>
      </c>
      <c r="C150" s="210" t="s">
        <v>178</v>
      </c>
      <c r="D150" s="508">
        <v>45644</v>
      </c>
      <c r="E150" s="377">
        <v>46157</v>
      </c>
      <c r="F150" s="499">
        <v>4.4809999999999999</v>
      </c>
      <c r="G150" s="509">
        <v>121.17100000000001</v>
      </c>
      <c r="H150" s="83">
        <v>171.601</v>
      </c>
      <c r="I150" s="83">
        <v>180.28899999999999</v>
      </c>
    </row>
    <row r="151" spans="1:9" s="25" customFormat="1" thickTop="1" thickBot="1" x14ac:dyDescent="0.25">
      <c r="A151" s="124" t="s">
        <v>179</v>
      </c>
      <c r="B151" s="125"/>
      <c r="C151" s="125"/>
      <c r="D151" s="125"/>
      <c r="E151" s="125"/>
      <c r="F151" s="125"/>
      <c r="G151" s="125"/>
      <c r="H151" s="125"/>
      <c r="I151" s="126"/>
    </row>
    <row r="152" spans="1:9" s="25" customFormat="1" ht="14.25" thickTop="1" thickBot="1" x14ac:dyDescent="0.25">
      <c r="A152" s="450">
        <v>127</v>
      </c>
      <c r="B152" s="510" t="s">
        <v>180</v>
      </c>
      <c r="C152" s="388" t="s">
        <v>14</v>
      </c>
      <c r="D152" s="511">
        <v>42024</v>
      </c>
      <c r="E152" s="429">
        <v>46171</v>
      </c>
      <c r="F152" s="497">
        <v>4.6269999999999998</v>
      </c>
      <c r="G152" s="512">
        <v>138.852</v>
      </c>
      <c r="H152" s="512">
        <v>175.19399999999999</v>
      </c>
      <c r="I152" s="512">
        <v>174.99700000000001</v>
      </c>
    </row>
    <row r="153" spans="1:9" s="25" customFormat="1" thickTop="1" thickBot="1" x14ac:dyDescent="0.25">
      <c r="A153" s="124" t="s">
        <v>181</v>
      </c>
      <c r="B153" s="125"/>
      <c r="C153" s="125"/>
      <c r="D153" s="125"/>
      <c r="E153" s="125"/>
      <c r="F153" s="125"/>
      <c r="G153" s="125"/>
      <c r="H153" s="125"/>
      <c r="I153" s="126"/>
    </row>
    <row r="154" spans="1:9" s="25" customFormat="1" ht="14.25" thickTop="1" thickBot="1" x14ac:dyDescent="0.25">
      <c r="A154" s="513">
        <v>128</v>
      </c>
      <c r="B154" s="514" t="s">
        <v>182</v>
      </c>
      <c r="C154" s="515" t="s">
        <v>49</v>
      </c>
      <c r="D154" s="511">
        <v>44929</v>
      </c>
      <c r="E154" s="516">
        <v>46136</v>
      </c>
      <c r="F154" s="517">
        <v>58.808999999999997</v>
      </c>
      <c r="G154" s="512">
        <v>1357.067</v>
      </c>
      <c r="H154" s="518">
        <v>1798.5989999999999</v>
      </c>
      <c r="I154" s="518">
        <v>1868.6369999999999</v>
      </c>
    </row>
    <row r="155" spans="1:9" s="25" customFormat="1" ht="15.75" thickTop="1" x14ac:dyDescent="0.25">
      <c r="A155" s="519"/>
      <c r="B155" s="520"/>
      <c r="C155" s="520"/>
      <c r="D155" s="520"/>
      <c r="E155" s="520"/>
      <c r="F155" s="520"/>
      <c r="G155" s="520"/>
      <c r="H155" s="520"/>
      <c r="I155" s="521"/>
    </row>
    <row r="156" spans="1:9" s="25" customFormat="1" x14ac:dyDescent="0.25">
      <c r="A156" s="522"/>
      <c r="B156" s="523"/>
      <c r="C156" s="523"/>
      <c r="D156" s="520"/>
      <c r="E156" s="520"/>
      <c r="F156" s="520"/>
      <c r="G156" s="520"/>
      <c r="H156" s="520"/>
      <c r="I156" s="521"/>
    </row>
    <row r="157" spans="1:9" s="25" customFormat="1" x14ac:dyDescent="0.25">
      <c r="A157" s="519"/>
      <c r="B157" s="523"/>
      <c r="C157" s="523"/>
      <c r="D157" s="523"/>
      <c r="E157" s="523"/>
      <c r="F157" s="523"/>
      <c r="G157" s="523"/>
      <c r="H157" s="520"/>
      <c r="I157" s="521"/>
    </row>
    <row r="158" spans="1:9" s="25" customFormat="1" x14ac:dyDescent="0.25">
      <c r="A158" s="522"/>
      <c r="B158" s="523"/>
      <c r="C158" s="523"/>
      <c r="D158" s="523"/>
      <c r="E158" s="523"/>
      <c r="F158" s="523"/>
      <c r="G158" s="523"/>
      <c r="H158" s="520"/>
      <c r="I158" s="521"/>
    </row>
    <row r="159" spans="1:9" x14ac:dyDescent="0.25">
      <c r="A159" s="519"/>
      <c r="B159" s="520"/>
      <c r="C159" s="520"/>
      <c r="D159" s="520"/>
      <c r="E159" s="520"/>
      <c r="F159" s="520"/>
      <c r="G159" s="520"/>
      <c r="H159" s="520"/>
      <c r="I159" s="521"/>
    </row>
    <row r="160" spans="1:9" x14ac:dyDescent="0.25">
      <c r="A160" s="519"/>
      <c r="B160" s="520"/>
      <c r="C160" s="520"/>
      <c r="D160" s="520"/>
      <c r="E160" s="520"/>
      <c r="F160" s="520"/>
      <c r="G160" s="520"/>
      <c r="H160" s="520"/>
      <c r="I160" s="521"/>
    </row>
    <row r="161" spans="1:9" x14ac:dyDescent="0.25">
      <c r="A161" s="519"/>
      <c r="B161" s="520"/>
      <c r="C161" s="520"/>
      <c r="D161" s="520"/>
      <c r="E161" s="520"/>
      <c r="F161" s="520"/>
      <c r="G161" s="520"/>
      <c r="H161" s="520"/>
      <c r="I161" s="521"/>
    </row>
    <row r="162" spans="1:9" x14ac:dyDescent="0.25">
      <c r="A162" s="519"/>
      <c r="B162" s="520"/>
      <c r="C162" s="520"/>
      <c r="D162" s="520"/>
      <c r="E162" s="520"/>
      <c r="F162" s="520"/>
      <c r="G162" s="520"/>
      <c r="H162" s="520"/>
      <c r="I162" s="521"/>
    </row>
    <row r="163" spans="1:9" x14ac:dyDescent="0.25">
      <c r="A163" s="519"/>
      <c r="B163" s="520"/>
      <c r="C163" s="520"/>
      <c r="D163" s="520"/>
      <c r="E163" s="520"/>
      <c r="F163" s="520"/>
      <c r="G163" s="520"/>
      <c r="H163" s="520"/>
      <c r="I163" s="521"/>
    </row>
    <row r="164" spans="1:9" x14ac:dyDescent="0.25">
      <c r="A164" s="519"/>
      <c r="B164" s="520"/>
      <c r="C164" s="520"/>
      <c r="D164" s="520"/>
      <c r="E164" s="520"/>
      <c r="F164" s="520"/>
      <c r="G164" s="520"/>
      <c r="H164" s="520"/>
      <c r="I164" s="521"/>
    </row>
    <row r="165" spans="1:9" x14ac:dyDescent="0.25">
      <c r="A165" s="519"/>
      <c r="B165" s="520"/>
      <c r="C165" s="520"/>
      <c r="D165" s="520"/>
      <c r="E165" s="520"/>
      <c r="F165" s="520"/>
      <c r="G165" s="520"/>
      <c r="H165" s="520"/>
      <c r="I165" s="521"/>
    </row>
    <row r="166" spans="1:9" x14ac:dyDescent="0.25">
      <c r="A166" s="519"/>
      <c r="B166" s="520"/>
      <c r="C166" s="520"/>
      <c r="D166" s="520"/>
      <c r="E166" s="520"/>
      <c r="F166" s="520"/>
      <c r="G166" s="520"/>
      <c r="H166" s="520"/>
      <c r="I166" s="521"/>
    </row>
    <row r="167" spans="1:9" x14ac:dyDescent="0.25">
      <c r="A167" s="519"/>
      <c r="B167" s="520"/>
      <c r="C167" s="520"/>
      <c r="D167" s="520"/>
      <c r="E167" s="520"/>
      <c r="F167" s="520"/>
      <c r="G167" s="520"/>
      <c r="H167" s="520"/>
      <c r="I167" s="521"/>
    </row>
    <row r="168" spans="1:9" x14ac:dyDescent="0.25">
      <c r="A168" s="519"/>
      <c r="B168" s="520"/>
      <c r="C168" s="520"/>
      <c r="D168" s="520"/>
      <c r="E168" s="520"/>
      <c r="F168" s="520"/>
      <c r="G168" s="520"/>
      <c r="H168" s="520"/>
      <c r="I168" s="521"/>
    </row>
    <row r="169" spans="1:9" x14ac:dyDescent="0.25">
      <c r="A169" s="519"/>
      <c r="B169" s="520"/>
      <c r="C169" s="520"/>
      <c r="D169" s="520"/>
      <c r="E169" s="520"/>
      <c r="F169" s="520"/>
      <c r="G169" s="520"/>
      <c r="H169" s="520"/>
      <c r="I169" s="521"/>
    </row>
    <row r="170" spans="1:9" x14ac:dyDescent="0.25">
      <c r="A170" s="519"/>
      <c r="B170" s="520"/>
      <c r="C170" s="520"/>
      <c r="D170" s="520"/>
      <c r="E170" s="520"/>
      <c r="F170" s="520"/>
      <c r="G170" s="520"/>
      <c r="H170" s="520"/>
      <c r="I170" s="521"/>
    </row>
    <row r="171" spans="1:9" x14ac:dyDescent="0.25">
      <c r="A171" s="519"/>
      <c r="B171" s="520"/>
      <c r="C171" s="520"/>
      <c r="D171" s="520"/>
      <c r="E171" s="520"/>
      <c r="F171" s="520"/>
      <c r="G171" s="520"/>
      <c r="H171" s="520"/>
      <c r="I171" s="521"/>
    </row>
    <row r="172" spans="1:9" x14ac:dyDescent="0.25">
      <c r="A172" s="519"/>
      <c r="B172" s="520"/>
      <c r="C172" s="520"/>
      <c r="D172" s="520"/>
      <c r="E172" s="520"/>
      <c r="F172" s="520"/>
      <c r="G172" s="520"/>
      <c r="H172" s="520"/>
      <c r="I172" s="521"/>
    </row>
    <row r="173" spans="1:9" x14ac:dyDescent="0.25">
      <c r="A173" s="519"/>
      <c r="B173" s="520"/>
      <c r="C173" s="520"/>
      <c r="D173" s="520"/>
      <c r="E173" s="520"/>
      <c r="F173" s="520"/>
      <c r="G173" s="520"/>
      <c r="H173" s="520"/>
      <c r="I173" s="521"/>
    </row>
    <row r="174" spans="1:9" x14ac:dyDescent="0.25">
      <c r="A174" s="519"/>
      <c r="B174" s="520"/>
      <c r="C174" s="520"/>
      <c r="D174" s="520"/>
      <c r="E174" s="520"/>
      <c r="F174" s="520"/>
      <c r="G174" s="520"/>
      <c r="H174" s="520"/>
      <c r="I174" s="521"/>
    </row>
    <row r="175" spans="1:9" x14ac:dyDescent="0.25">
      <c r="A175" s="519"/>
      <c r="B175" s="520"/>
      <c r="C175" s="520"/>
      <c r="D175" s="520"/>
      <c r="E175" s="520"/>
      <c r="F175" s="520"/>
      <c r="G175" s="520"/>
      <c r="H175" s="520"/>
      <c r="I175" s="521"/>
    </row>
    <row r="176" spans="1:9" x14ac:dyDescent="0.25">
      <c r="A176" s="519"/>
      <c r="B176" s="520"/>
      <c r="C176" s="520"/>
      <c r="D176" s="520"/>
      <c r="E176" s="520"/>
      <c r="F176" s="520"/>
      <c r="G176" s="520"/>
      <c r="H176" s="520"/>
      <c r="I176" s="521"/>
    </row>
    <row r="177" spans="1:9" x14ac:dyDescent="0.25">
      <c r="A177" s="519"/>
      <c r="B177" s="520"/>
      <c r="C177" s="520"/>
      <c r="D177" s="520"/>
      <c r="E177" s="520"/>
      <c r="F177" s="520"/>
      <c r="G177" s="520"/>
      <c r="H177" s="520"/>
      <c r="I177" s="521"/>
    </row>
    <row r="178" spans="1:9" x14ac:dyDescent="0.25">
      <c r="A178" s="519"/>
      <c r="B178" s="520"/>
      <c r="C178" s="520"/>
      <c r="D178" s="520"/>
      <c r="E178" s="520"/>
      <c r="F178" s="520"/>
      <c r="G178" s="520"/>
      <c r="H178" s="520"/>
      <c r="I178" s="521"/>
    </row>
    <row r="179" spans="1:9" x14ac:dyDescent="0.25">
      <c r="A179" s="519"/>
      <c r="B179" s="520"/>
      <c r="C179" s="520"/>
      <c r="D179" s="520"/>
      <c r="E179" s="520"/>
      <c r="F179" s="520"/>
      <c r="G179" s="520"/>
      <c r="H179" s="520"/>
      <c r="I179" s="521"/>
    </row>
    <row r="180" spans="1:9" x14ac:dyDescent="0.25">
      <c r="A180" s="519"/>
      <c r="B180" s="520"/>
      <c r="C180" s="520"/>
      <c r="D180" s="520"/>
      <c r="E180" s="520"/>
      <c r="F180" s="520"/>
      <c r="G180" s="520"/>
      <c r="H180" s="520"/>
      <c r="I180" s="521"/>
    </row>
    <row r="181" spans="1:9" x14ac:dyDescent="0.25">
      <c r="A181" s="519"/>
      <c r="B181" s="520"/>
      <c r="C181" s="520"/>
      <c r="D181" s="520"/>
      <c r="E181" s="520"/>
      <c r="F181" s="520"/>
      <c r="G181" s="520"/>
      <c r="H181" s="520"/>
      <c r="I181" s="521"/>
    </row>
    <row r="182" spans="1:9" x14ac:dyDescent="0.25">
      <c r="A182" s="519"/>
      <c r="B182" s="520"/>
      <c r="C182" s="520"/>
      <c r="D182" s="520"/>
      <c r="E182" s="520"/>
      <c r="F182" s="520"/>
      <c r="G182" s="520"/>
      <c r="H182" s="520"/>
      <c r="I182" s="521"/>
    </row>
    <row r="183" spans="1:9" x14ac:dyDescent="0.25">
      <c r="A183" s="519"/>
      <c r="B183" s="520"/>
      <c r="C183" s="520"/>
      <c r="D183" s="520"/>
      <c r="E183" s="520"/>
      <c r="F183" s="520"/>
      <c r="G183" s="520"/>
      <c r="H183" s="520"/>
      <c r="I183" s="521"/>
    </row>
    <row r="184" spans="1:9" x14ac:dyDescent="0.25">
      <c r="A184" s="519"/>
      <c r="B184" s="520"/>
      <c r="C184" s="520"/>
      <c r="D184" s="520"/>
      <c r="E184" s="520"/>
      <c r="F184" s="520"/>
      <c r="G184" s="520"/>
      <c r="H184" s="520"/>
      <c r="I184" s="521"/>
    </row>
    <row r="185" spans="1:9" x14ac:dyDescent="0.25">
      <c r="A185" s="519"/>
      <c r="B185" s="520"/>
      <c r="C185" s="520"/>
      <c r="D185" s="520"/>
      <c r="E185" s="520"/>
      <c r="F185" s="520"/>
      <c r="G185" s="520"/>
      <c r="H185" s="520"/>
      <c r="I185" s="521"/>
    </row>
    <row r="186" spans="1:9" x14ac:dyDescent="0.25">
      <c r="A186" s="519"/>
      <c r="B186" s="520"/>
      <c r="C186" s="520"/>
      <c r="D186" s="520"/>
      <c r="E186" s="520"/>
      <c r="F186" s="520"/>
      <c r="G186" s="520"/>
      <c r="H186" s="520"/>
      <c r="I186" s="521"/>
    </row>
    <row r="187" spans="1:9" x14ac:dyDescent="0.25">
      <c r="A187" s="519"/>
      <c r="B187" s="520"/>
      <c r="C187" s="520"/>
      <c r="D187" s="520"/>
      <c r="E187" s="520"/>
      <c r="F187" s="520"/>
      <c r="G187" s="520"/>
      <c r="H187" s="520"/>
      <c r="I187" s="521"/>
    </row>
    <row r="188" spans="1:9" x14ac:dyDescent="0.25">
      <c r="A188" s="519"/>
      <c r="B188" s="520"/>
      <c r="C188" s="520"/>
      <c r="D188" s="520"/>
      <c r="E188" s="520"/>
      <c r="F188" s="520"/>
      <c r="G188" s="520"/>
      <c r="H188" s="520"/>
      <c r="I188" s="521"/>
    </row>
    <row r="189" spans="1:9" x14ac:dyDescent="0.25">
      <c r="A189" s="519"/>
      <c r="B189" s="520"/>
      <c r="C189" s="520"/>
      <c r="D189" s="520"/>
      <c r="E189" s="520"/>
      <c r="F189" s="520"/>
      <c r="G189" s="520"/>
      <c r="H189" s="520"/>
      <c r="I189" s="521"/>
    </row>
    <row r="190" spans="1:9" x14ac:dyDescent="0.25">
      <c r="A190" s="519"/>
      <c r="B190" s="520"/>
      <c r="C190" s="520"/>
      <c r="D190" s="520"/>
      <c r="E190" s="520"/>
      <c r="F190" s="520"/>
      <c r="G190" s="520"/>
      <c r="H190" s="520"/>
      <c r="I190" s="521"/>
    </row>
    <row r="191" spans="1:9" x14ac:dyDescent="0.25">
      <c r="A191" s="519"/>
      <c r="B191" s="520"/>
      <c r="C191" s="520"/>
      <c r="D191" s="520"/>
      <c r="E191" s="520"/>
      <c r="F191" s="520"/>
      <c r="G191" s="520"/>
      <c r="H191" s="520"/>
      <c r="I191" s="521"/>
    </row>
    <row r="192" spans="1:9" x14ac:dyDescent="0.25">
      <c r="A192" s="519"/>
      <c r="B192" s="520"/>
      <c r="C192" s="520"/>
      <c r="D192" s="520"/>
      <c r="E192" s="520"/>
      <c r="F192" s="520"/>
      <c r="G192" s="520"/>
      <c r="H192" s="520"/>
      <c r="I192" s="521"/>
    </row>
    <row r="193" spans="1:9" x14ac:dyDescent="0.25">
      <c r="A193" s="519"/>
      <c r="B193" s="520"/>
      <c r="C193" s="520"/>
      <c r="D193" s="520"/>
      <c r="E193" s="520"/>
      <c r="F193" s="520"/>
      <c r="G193" s="520"/>
      <c r="H193" s="520"/>
      <c r="I193" s="521"/>
    </row>
    <row r="194" spans="1:9" x14ac:dyDescent="0.25">
      <c r="A194" s="519"/>
      <c r="B194" s="520"/>
      <c r="C194" s="520"/>
      <c r="D194" s="520"/>
      <c r="E194" s="520"/>
      <c r="F194" s="520"/>
      <c r="G194" s="520"/>
      <c r="H194" s="520"/>
      <c r="I194" s="521"/>
    </row>
    <row r="195" spans="1:9" x14ac:dyDescent="0.25">
      <c r="A195" s="519"/>
      <c r="B195" s="520"/>
      <c r="C195" s="520"/>
      <c r="D195" s="520"/>
      <c r="E195" s="520"/>
      <c r="F195" s="520"/>
      <c r="G195" s="520"/>
      <c r="H195" s="520"/>
      <c r="I195" s="521"/>
    </row>
    <row r="196" spans="1:9" x14ac:dyDescent="0.25">
      <c r="A196" s="519"/>
      <c r="B196" s="520"/>
      <c r="C196" s="520"/>
      <c r="D196" s="520"/>
      <c r="E196" s="520"/>
      <c r="F196" s="520"/>
      <c r="G196" s="520"/>
      <c r="H196" s="520"/>
      <c r="I196" s="521"/>
    </row>
    <row r="197" spans="1:9" x14ac:dyDescent="0.25">
      <c r="A197" s="519"/>
      <c r="B197" s="520"/>
      <c r="C197" s="520"/>
      <c r="D197" s="520"/>
      <c r="E197" s="520"/>
      <c r="F197" s="520"/>
      <c r="G197" s="520"/>
      <c r="H197" s="520"/>
      <c r="I197" s="521"/>
    </row>
    <row r="198" spans="1:9" x14ac:dyDescent="0.25">
      <c r="A198" s="519"/>
      <c r="B198" s="520"/>
      <c r="C198" s="520"/>
      <c r="D198" s="520"/>
      <c r="E198" s="520"/>
      <c r="F198" s="520"/>
      <c r="G198" s="520"/>
      <c r="H198" s="520"/>
      <c r="I198" s="521"/>
    </row>
    <row r="199" spans="1:9" x14ac:dyDescent="0.25">
      <c r="A199" s="519"/>
      <c r="B199" s="520"/>
      <c r="C199" s="520"/>
      <c r="D199" s="520"/>
      <c r="E199" s="520"/>
      <c r="F199" s="520"/>
      <c r="G199" s="520"/>
      <c r="H199" s="520"/>
      <c r="I199" s="521"/>
    </row>
    <row r="200" spans="1:9" x14ac:dyDescent="0.25">
      <c r="A200" s="519"/>
      <c r="B200" s="520"/>
      <c r="C200" s="520"/>
      <c r="D200" s="520"/>
      <c r="E200" s="520"/>
      <c r="F200" s="520"/>
      <c r="G200" s="520"/>
      <c r="H200" s="520"/>
      <c r="I200" s="521"/>
    </row>
    <row r="201" spans="1:9" x14ac:dyDescent="0.25">
      <c r="A201" s="519"/>
      <c r="B201" s="520"/>
      <c r="C201" s="520"/>
      <c r="D201" s="520"/>
      <c r="E201" s="520"/>
      <c r="F201" s="520"/>
      <c r="G201" s="520"/>
      <c r="H201" s="520"/>
      <c r="I201" s="521"/>
    </row>
    <row r="202" spans="1:9" x14ac:dyDescent="0.25">
      <c r="A202" s="519"/>
      <c r="B202" s="520"/>
      <c r="C202" s="520"/>
      <c r="D202" s="520"/>
      <c r="E202" s="520"/>
      <c r="F202" s="520"/>
      <c r="G202" s="520"/>
      <c r="H202" s="520"/>
      <c r="I202" s="521"/>
    </row>
    <row r="203" spans="1:9" x14ac:dyDescent="0.25">
      <c r="A203" s="519"/>
      <c r="B203" s="520"/>
      <c r="C203" s="520"/>
      <c r="D203" s="520"/>
      <c r="E203" s="520"/>
      <c r="F203" s="520"/>
      <c r="G203" s="520"/>
      <c r="H203" s="520"/>
      <c r="I203" s="521"/>
    </row>
    <row r="204" spans="1:9" x14ac:dyDescent="0.25">
      <c r="A204" s="519"/>
      <c r="B204" s="520"/>
      <c r="C204" s="520"/>
      <c r="D204" s="520"/>
      <c r="E204" s="520"/>
      <c r="F204" s="520"/>
      <c r="G204" s="520"/>
      <c r="H204" s="520"/>
      <c r="I204" s="521"/>
    </row>
    <row r="205" spans="1:9" x14ac:dyDescent="0.25">
      <c r="A205" s="519"/>
      <c r="B205" s="520"/>
      <c r="C205" s="520"/>
      <c r="D205" s="520"/>
      <c r="E205" s="520"/>
      <c r="F205" s="520"/>
      <c r="G205" s="520"/>
      <c r="H205" s="520"/>
      <c r="I205" s="521"/>
    </row>
    <row r="206" spans="1:9" x14ac:dyDescent="0.25">
      <c r="A206" s="519"/>
      <c r="B206" s="520"/>
      <c r="C206" s="520"/>
      <c r="D206" s="520"/>
      <c r="E206" s="520"/>
      <c r="F206" s="520"/>
      <c r="G206" s="520"/>
      <c r="H206" s="520"/>
      <c r="I206" s="521"/>
    </row>
    <row r="207" spans="1:9" x14ac:dyDescent="0.25">
      <c r="A207" s="519"/>
      <c r="B207" s="520"/>
      <c r="C207" s="520"/>
      <c r="D207" s="520"/>
      <c r="E207" s="520"/>
      <c r="F207" s="520"/>
      <c r="G207" s="520"/>
      <c r="H207" s="520"/>
      <c r="I207" s="521"/>
    </row>
    <row r="208" spans="1:9" x14ac:dyDescent="0.25">
      <c r="A208" s="519"/>
      <c r="B208" s="520"/>
      <c r="C208" s="520"/>
      <c r="D208" s="520"/>
      <c r="E208" s="520"/>
      <c r="F208" s="520"/>
      <c r="G208" s="520"/>
      <c r="H208" s="520"/>
      <c r="I208" s="521"/>
    </row>
    <row r="209" spans="1:9" x14ac:dyDescent="0.25">
      <c r="A209" s="519"/>
      <c r="B209" s="520"/>
      <c r="C209" s="520"/>
      <c r="D209" s="520"/>
      <c r="E209" s="520"/>
      <c r="F209" s="520"/>
      <c r="G209" s="520"/>
      <c r="H209" s="520"/>
      <c r="I209" s="521"/>
    </row>
    <row r="210" spans="1:9" x14ac:dyDescent="0.25">
      <c r="A210" s="519"/>
      <c r="B210" s="520"/>
      <c r="C210" s="520"/>
      <c r="D210" s="520"/>
      <c r="E210" s="520"/>
      <c r="F210" s="520"/>
      <c r="G210" s="520"/>
      <c r="H210" s="520"/>
      <c r="I210" s="521"/>
    </row>
    <row r="211" spans="1:9" x14ac:dyDescent="0.25">
      <c r="A211" s="519"/>
      <c r="B211" s="520"/>
      <c r="C211" s="520"/>
      <c r="D211" s="520"/>
      <c r="E211" s="520"/>
      <c r="F211" s="520"/>
      <c r="G211" s="520"/>
      <c r="H211" s="520"/>
      <c r="I211" s="521"/>
    </row>
    <row r="212" spans="1:9" x14ac:dyDescent="0.25">
      <c r="A212" s="519"/>
      <c r="B212" s="520"/>
      <c r="C212" s="520"/>
      <c r="D212" s="520"/>
      <c r="E212" s="520"/>
      <c r="F212" s="520"/>
      <c r="G212" s="520"/>
      <c r="H212" s="520"/>
      <c r="I212" s="521"/>
    </row>
    <row r="213" spans="1:9" x14ac:dyDescent="0.25">
      <c r="A213" s="519"/>
      <c r="B213" s="520"/>
      <c r="C213" s="520"/>
      <c r="D213" s="520"/>
      <c r="E213" s="520"/>
      <c r="F213" s="520"/>
      <c r="G213" s="520"/>
      <c r="H213" s="520"/>
      <c r="I213" s="521"/>
    </row>
    <row r="214" spans="1:9" x14ac:dyDescent="0.25">
      <c r="A214" s="519"/>
      <c r="B214" s="520"/>
      <c r="C214" s="520"/>
      <c r="D214" s="520"/>
      <c r="E214" s="520"/>
      <c r="F214" s="520"/>
      <c r="G214" s="520"/>
      <c r="H214" s="520"/>
      <c r="I214" s="521"/>
    </row>
    <row r="215" spans="1:9" x14ac:dyDescent="0.25">
      <c r="A215" s="519"/>
      <c r="B215" s="520"/>
      <c r="C215" s="520"/>
      <c r="D215" s="520"/>
      <c r="E215" s="520"/>
      <c r="F215" s="520"/>
      <c r="G215" s="520"/>
      <c r="H215" s="520"/>
      <c r="I215" s="521"/>
    </row>
    <row r="216" spans="1:9" x14ac:dyDescent="0.25">
      <c r="A216" s="519"/>
      <c r="B216" s="520"/>
      <c r="C216" s="520"/>
      <c r="D216" s="520"/>
      <c r="E216" s="520"/>
      <c r="F216" s="520"/>
      <c r="G216" s="520"/>
      <c r="H216" s="520"/>
      <c r="I216" s="521"/>
    </row>
    <row r="217" spans="1:9" x14ac:dyDescent="0.25">
      <c r="A217" s="519"/>
      <c r="B217" s="520"/>
      <c r="C217" s="520"/>
      <c r="D217" s="520"/>
      <c r="E217" s="520"/>
      <c r="F217" s="520"/>
      <c r="G217" s="520"/>
      <c r="H217" s="520"/>
      <c r="I217" s="521"/>
    </row>
    <row r="218" spans="1:9" x14ac:dyDescent="0.25">
      <c r="A218" s="519"/>
      <c r="B218" s="520"/>
      <c r="C218" s="520"/>
      <c r="D218" s="520"/>
      <c r="E218" s="520"/>
      <c r="F218" s="520"/>
      <c r="G218" s="520"/>
      <c r="H218" s="520"/>
      <c r="I218" s="521"/>
    </row>
    <row r="219" spans="1:9" x14ac:dyDescent="0.25">
      <c r="A219" s="519"/>
      <c r="B219" s="520"/>
      <c r="C219" s="520"/>
      <c r="D219" s="520"/>
      <c r="E219" s="520"/>
      <c r="F219" s="520"/>
      <c r="G219" s="520"/>
      <c r="H219" s="520"/>
      <c r="I219" s="521"/>
    </row>
    <row r="220" spans="1:9" x14ac:dyDescent="0.25">
      <c r="A220" s="519"/>
      <c r="B220" s="520"/>
      <c r="C220" s="520"/>
      <c r="D220" s="520"/>
      <c r="E220" s="520"/>
      <c r="F220" s="520"/>
      <c r="G220" s="520"/>
      <c r="H220" s="520"/>
      <c r="I220" s="521"/>
    </row>
    <row r="221" spans="1:9" x14ac:dyDescent="0.25">
      <c r="A221" s="519"/>
      <c r="B221" s="520"/>
      <c r="C221" s="520"/>
      <c r="D221" s="520"/>
      <c r="E221" s="520"/>
      <c r="F221" s="520"/>
      <c r="G221" s="520"/>
      <c r="H221" s="520"/>
      <c r="I221" s="521"/>
    </row>
    <row r="222" spans="1:9" x14ac:dyDescent="0.25">
      <c r="A222" s="519"/>
      <c r="B222" s="520"/>
      <c r="C222" s="520"/>
      <c r="D222" s="520"/>
      <c r="E222" s="520"/>
      <c r="F222" s="520"/>
      <c r="G222" s="520"/>
      <c r="H222" s="520"/>
      <c r="I222" s="521"/>
    </row>
    <row r="223" spans="1:9" x14ac:dyDescent="0.25">
      <c r="A223" s="519"/>
      <c r="B223" s="520"/>
      <c r="C223" s="520"/>
      <c r="D223" s="520"/>
      <c r="E223" s="520"/>
      <c r="F223" s="520"/>
      <c r="G223" s="520"/>
      <c r="H223" s="520"/>
      <c r="I223" s="521"/>
    </row>
    <row r="224" spans="1:9" x14ac:dyDescent="0.25">
      <c r="A224" s="519"/>
      <c r="B224" s="520"/>
      <c r="C224" s="520"/>
      <c r="D224" s="520"/>
      <c r="E224" s="520"/>
      <c r="F224" s="520"/>
      <c r="G224" s="520"/>
      <c r="H224" s="520"/>
      <c r="I224" s="521"/>
    </row>
    <row r="225" spans="1:9" x14ac:dyDescent="0.25">
      <c r="A225" s="519"/>
      <c r="B225" s="520"/>
      <c r="C225" s="520"/>
      <c r="D225" s="520"/>
      <c r="E225" s="520"/>
      <c r="F225" s="520"/>
      <c r="G225" s="520"/>
      <c r="H225" s="520"/>
      <c r="I225" s="521"/>
    </row>
    <row r="226" spans="1:9" x14ac:dyDescent="0.25">
      <c r="A226" s="519"/>
      <c r="B226" s="520"/>
      <c r="C226" s="520"/>
      <c r="D226" s="520"/>
      <c r="E226" s="520"/>
      <c r="F226" s="520"/>
      <c r="G226" s="520"/>
      <c r="H226" s="520"/>
      <c r="I226" s="521"/>
    </row>
    <row r="227" spans="1:9" x14ac:dyDescent="0.25">
      <c r="A227" s="519"/>
      <c r="B227" s="520"/>
      <c r="C227" s="520"/>
      <c r="D227" s="520"/>
      <c r="E227" s="520"/>
      <c r="F227" s="520"/>
      <c r="G227" s="520"/>
      <c r="H227" s="520"/>
      <c r="I227" s="521"/>
    </row>
    <row r="228" spans="1:9" x14ac:dyDescent="0.25">
      <c r="A228" s="519"/>
      <c r="B228" s="520"/>
      <c r="C228" s="520"/>
      <c r="D228" s="520"/>
      <c r="E228" s="520"/>
      <c r="F228" s="520"/>
      <c r="G228" s="520"/>
      <c r="H228" s="520"/>
      <c r="I228" s="521"/>
    </row>
    <row r="229" spans="1:9" x14ac:dyDescent="0.25">
      <c r="A229" s="519"/>
      <c r="B229" s="520"/>
      <c r="C229" s="520"/>
      <c r="D229" s="520"/>
      <c r="E229" s="520"/>
      <c r="F229" s="520"/>
      <c r="G229" s="520"/>
      <c r="H229" s="520"/>
      <c r="I229" s="521"/>
    </row>
    <row r="230" spans="1:9" x14ac:dyDescent="0.25">
      <c r="A230" s="519"/>
      <c r="B230" s="520"/>
      <c r="C230" s="520"/>
      <c r="D230" s="520"/>
      <c r="E230" s="520"/>
      <c r="F230" s="520"/>
      <c r="G230" s="520"/>
      <c r="H230" s="520"/>
      <c r="I230" s="521"/>
    </row>
    <row r="231" spans="1:9" x14ac:dyDescent="0.25">
      <c r="A231" s="519"/>
      <c r="B231" s="520"/>
      <c r="C231" s="520"/>
      <c r="D231" s="520"/>
      <c r="E231" s="520"/>
      <c r="F231" s="520"/>
      <c r="G231" s="520"/>
      <c r="H231" s="520"/>
      <c r="I231" s="521"/>
    </row>
    <row r="232" spans="1:9" x14ac:dyDescent="0.25">
      <c r="A232" s="519"/>
      <c r="B232" s="520"/>
      <c r="C232" s="520"/>
      <c r="D232" s="520"/>
      <c r="E232" s="520"/>
      <c r="F232" s="520"/>
      <c r="G232" s="520"/>
      <c r="H232" s="520"/>
      <c r="I232" s="521"/>
    </row>
    <row r="233" spans="1:9" x14ac:dyDescent="0.25">
      <c r="A233" s="519"/>
      <c r="B233" s="520"/>
      <c r="C233" s="520"/>
      <c r="D233" s="520"/>
      <c r="E233" s="520"/>
      <c r="F233" s="520"/>
      <c r="G233" s="520"/>
      <c r="H233" s="520"/>
      <c r="I233" s="521"/>
    </row>
    <row r="234" spans="1:9" x14ac:dyDescent="0.25">
      <c r="A234" s="519"/>
      <c r="B234" s="520"/>
      <c r="C234" s="520"/>
      <c r="D234" s="520"/>
      <c r="E234" s="520"/>
      <c r="F234" s="520"/>
      <c r="G234" s="520"/>
      <c r="H234" s="520"/>
      <c r="I234" s="521"/>
    </row>
    <row r="235" spans="1:9" x14ac:dyDescent="0.25">
      <c r="A235" s="519"/>
      <c r="B235" s="520"/>
      <c r="C235" s="520"/>
      <c r="D235" s="520"/>
      <c r="E235" s="520"/>
      <c r="F235" s="520"/>
      <c r="G235" s="520"/>
      <c r="H235" s="520"/>
      <c r="I235" s="521"/>
    </row>
    <row r="236" spans="1:9" x14ac:dyDescent="0.25">
      <c r="A236" s="519"/>
      <c r="B236" s="520"/>
      <c r="C236" s="520"/>
      <c r="D236" s="520"/>
      <c r="E236" s="520"/>
      <c r="F236" s="520"/>
      <c r="G236" s="520"/>
      <c r="H236" s="520"/>
      <c r="I236" s="521"/>
    </row>
    <row r="237" spans="1:9" x14ac:dyDescent="0.25">
      <c r="A237" s="519"/>
      <c r="B237" s="520"/>
      <c r="C237" s="520"/>
      <c r="D237" s="520"/>
      <c r="E237" s="520"/>
      <c r="F237" s="520"/>
      <c r="G237" s="520"/>
      <c r="H237" s="520"/>
      <c r="I237" s="521"/>
    </row>
    <row r="238" spans="1:9" x14ac:dyDescent="0.25">
      <c r="A238" s="519"/>
      <c r="B238" s="520"/>
      <c r="C238" s="520"/>
      <c r="D238" s="520"/>
      <c r="E238" s="520"/>
      <c r="F238" s="520"/>
      <c r="G238" s="520"/>
      <c r="H238" s="520"/>
      <c r="I238" s="521"/>
    </row>
    <row r="239" spans="1:9" x14ac:dyDescent="0.25">
      <c r="A239" s="519"/>
      <c r="B239" s="520"/>
      <c r="C239" s="520"/>
      <c r="D239" s="520"/>
      <c r="E239" s="520"/>
      <c r="F239" s="520"/>
      <c r="G239" s="520"/>
      <c r="H239" s="520"/>
      <c r="I239" s="521"/>
    </row>
    <row r="240" spans="1:9" x14ac:dyDescent="0.25">
      <c r="A240" s="519"/>
      <c r="B240" s="520"/>
      <c r="C240" s="520"/>
      <c r="D240" s="520"/>
      <c r="E240" s="520"/>
      <c r="F240" s="520"/>
      <c r="G240" s="520"/>
      <c r="H240" s="520"/>
      <c r="I240" s="521"/>
    </row>
    <row r="241" spans="1:9" x14ac:dyDescent="0.25">
      <c r="A241" s="519"/>
      <c r="B241" s="520"/>
      <c r="C241" s="520"/>
      <c r="D241" s="520"/>
      <c r="E241" s="520"/>
      <c r="F241" s="520"/>
      <c r="G241" s="520"/>
      <c r="H241" s="520"/>
      <c r="I241" s="521"/>
    </row>
    <row r="242" spans="1:9" x14ac:dyDescent="0.25">
      <c r="A242" s="519"/>
      <c r="B242" s="520"/>
      <c r="C242" s="520"/>
      <c r="D242" s="520"/>
      <c r="E242" s="520"/>
      <c r="F242" s="520"/>
      <c r="G242" s="520"/>
      <c r="H242" s="520"/>
      <c r="I242" s="521"/>
    </row>
    <row r="243" spans="1:9" x14ac:dyDescent="0.25">
      <c r="A243" s="519"/>
      <c r="B243" s="520"/>
      <c r="C243" s="520"/>
      <c r="D243" s="520"/>
      <c r="E243" s="520"/>
      <c r="F243" s="520"/>
      <c r="G243" s="520"/>
      <c r="H243" s="520"/>
      <c r="I243" s="521"/>
    </row>
    <row r="244" spans="1:9" x14ac:dyDescent="0.25">
      <c r="A244" s="519"/>
      <c r="B244" s="520"/>
      <c r="C244" s="520"/>
      <c r="D244" s="520"/>
      <c r="E244" s="520"/>
      <c r="F244" s="520"/>
      <c r="G244" s="520"/>
      <c r="H244" s="520"/>
      <c r="I244" s="521"/>
    </row>
    <row r="245" spans="1:9" x14ac:dyDescent="0.25">
      <c r="A245" s="519"/>
      <c r="B245" s="520"/>
      <c r="C245" s="520"/>
      <c r="D245" s="520"/>
      <c r="E245" s="520"/>
      <c r="F245" s="520"/>
      <c r="G245" s="520"/>
      <c r="H245" s="520"/>
      <c r="I245" s="521"/>
    </row>
    <row r="246" spans="1:9" x14ac:dyDescent="0.25">
      <c r="A246" s="519"/>
      <c r="B246" s="520"/>
      <c r="C246" s="520"/>
      <c r="D246" s="520"/>
      <c r="E246" s="520"/>
      <c r="F246" s="520"/>
      <c r="G246" s="520"/>
      <c r="H246" s="520"/>
      <c r="I246" s="521"/>
    </row>
    <row r="247" spans="1:9" x14ac:dyDescent="0.25">
      <c r="A247" s="519"/>
      <c r="B247" s="520"/>
      <c r="C247" s="520"/>
      <c r="D247" s="520"/>
      <c r="E247" s="520"/>
      <c r="F247" s="520"/>
      <c r="G247" s="520"/>
      <c r="H247" s="520"/>
      <c r="I247" s="521"/>
    </row>
    <row r="248" spans="1:9" x14ac:dyDescent="0.25">
      <c r="A248" s="519"/>
      <c r="B248" s="520"/>
      <c r="C248" s="520"/>
      <c r="D248" s="520"/>
      <c r="E248" s="520"/>
      <c r="F248" s="520"/>
      <c r="G248" s="520"/>
      <c r="H248" s="520"/>
      <c r="I248" s="521"/>
    </row>
    <row r="249" spans="1:9" x14ac:dyDescent="0.25">
      <c r="A249" s="519"/>
      <c r="B249" s="520"/>
      <c r="C249" s="520"/>
      <c r="D249" s="520"/>
      <c r="E249" s="520"/>
      <c r="F249" s="520"/>
      <c r="G249" s="520"/>
      <c r="H249" s="520"/>
      <c r="I249" s="521"/>
    </row>
    <row r="250" spans="1:9" x14ac:dyDescent="0.25">
      <c r="A250" s="519"/>
      <c r="B250" s="520"/>
      <c r="C250" s="520"/>
      <c r="D250" s="520"/>
      <c r="E250" s="520"/>
      <c r="F250" s="520"/>
      <c r="G250" s="520"/>
      <c r="H250" s="520"/>
      <c r="I250" s="521"/>
    </row>
    <row r="251" spans="1:9" x14ac:dyDescent="0.25">
      <c r="A251" s="519"/>
      <c r="B251" s="520"/>
      <c r="C251" s="520"/>
      <c r="D251" s="520"/>
      <c r="E251" s="520"/>
      <c r="F251" s="520"/>
      <c r="G251" s="520"/>
      <c r="H251" s="520"/>
      <c r="I251" s="521"/>
    </row>
    <row r="252" spans="1:9" x14ac:dyDescent="0.25">
      <c r="A252" s="519"/>
      <c r="B252" s="520"/>
      <c r="C252" s="520"/>
      <c r="D252" s="520"/>
      <c r="E252" s="520"/>
      <c r="F252" s="520"/>
      <c r="G252" s="520"/>
      <c r="H252" s="520"/>
      <c r="I252" s="521"/>
    </row>
    <row r="253" spans="1:9" x14ac:dyDescent="0.25">
      <c r="A253" s="519"/>
      <c r="B253" s="520"/>
      <c r="C253" s="520"/>
      <c r="D253" s="520"/>
      <c r="E253" s="520"/>
      <c r="F253" s="520"/>
      <c r="G253" s="520"/>
      <c r="H253" s="520"/>
      <c r="I253" s="521"/>
    </row>
    <row r="254" spans="1:9" x14ac:dyDescent="0.25">
      <c r="A254" s="519"/>
      <c r="B254" s="520"/>
      <c r="C254" s="520"/>
      <c r="D254" s="520"/>
      <c r="E254" s="520"/>
      <c r="F254" s="520"/>
      <c r="G254" s="520"/>
      <c r="H254" s="520"/>
      <c r="I254" s="521"/>
    </row>
    <row r="255" spans="1:9" x14ac:dyDescent="0.25">
      <c r="A255" s="519"/>
      <c r="B255" s="520"/>
      <c r="C255" s="520"/>
      <c r="D255" s="520"/>
      <c r="E255" s="520"/>
      <c r="F255" s="520"/>
      <c r="G255" s="520"/>
      <c r="H255" s="520"/>
      <c r="I255" s="521"/>
    </row>
    <row r="256" spans="1:9" x14ac:dyDescent="0.25">
      <c r="A256" s="519"/>
      <c r="B256" s="520"/>
      <c r="C256" s="520"/>
      <c r="D256" s="520"/>
      <c r="E256" s="520"/>
      <c r="F256" s="520"/>
      <c r="G256" s="520"/>
      <c r="H256" s="520"/>
      <c r="I256" s="521"/>
    </row>
    <row r="257" spans="1:9" x14ac:dyDescent="0.25">
      <c r="A257" s="519"/>
      <c r="B257" s="520"/>
      <c r="C257" s="520"/>
      <c r="D257" s="520"/>
      <c r="E257" s="520"/>
      <c r="F257" s="520"/>
      <c r="G257" s="520"/>
      <c r="H257" s="520"/>
      <c r="I257" s="521"/>
    </row>
    <row r="258" spans="1:9" x14ac:dyDescent="0.25">
      <c r="A258" s="519"/>
      <c r="B258" s="520"/>
      <c r="C258" s="520"/>
      <c r="D258" s="520"/>
      <c r="E258" s="520"/>
      <c r="F258" s="520"/>
      <c r="G258" s="520"/>
      <c r="H258" s="520"/>
      <c r="I258" s="521"/>
    </row>
    <row r="259" spans="1:9" x14ac:dyDescent="0.25">
      <c r="A259" s="519"/>
      <c r="B259" s="520"/>
      <c r="C259" s="520"/>
      <c r="D259" s="520"/>
      <c r="E259" s="520"/>
      <c r="F259" s="520"/>
      <c r="G259" s="520"/>
      <c r="H259" s="520"/>
      <c r="I259" s="521"/>
    </row>
    <row r="260" spans="1:9" x14ac:dyDescent="0.25">
      <c r="A260" s="519"/>
      <c r="B260" s="520"/>
      <c r="C260" s="520"/>
      <c r="D260" s="520"/>
      <c r="E260" s="520"/>
      <c r="F260" s="520"/>
      <c r="G260" s="520"/>
      <c r="H260" s="520"/>
      <c r="I260" s="521"/>
    </row>
    <row r="261" spans="1:9" x14ac:dyDescent="0.25">
      <c r="A261" s="519"/>
      <c r="B261" s="520"/>
      <c r="C261" s="520"/>
      <c r="D261" s="520"/>
      <c r="E261" s="520"/>
      <c r="F261" s="520"/>
      <c r="G261" s="520"/>
      <c r="H261" s="520"/>
      <c r="I261" s="521"/>
    </row>
    <row r="262" spans="1:9" x14ac:dyDescent="0.25">
      <c r="A262" s="519"/>
      <c r="B262" s="520"/>
      <c r="C262" s="520"/>
      <c r="D262" s="520"/>
      <c r="E262" s="520"/>
      <c r="F262" s="520"/>
      <c r="G262" s="520"/>
      <c r="H262" s="520"/>
      <c r="I262" s="521"/>
    </row>
    <row r="263" spans="1:9" x14ac:dyDescent="0.25">
      <c r="A263" s="519"/>
      <c r="B263" s="520"/>
      <c r="C263" s="520"/>
      <c r="D263" s="520"/>
      <c r="E263" s="520"/>
      <c r="F263" s="520"/>
      <c r="G263" s="520"/>
      <c r="H263" s="520"/>
      <c r="I263" s="521"/>
    </row>
    <row r="264" spans="1:9" x14ac:dyDescent="0.25">
      <c r="A264" s="519"/>
      <c r="B264" s="520"/>
      <c r="C264" s="520"/>
      <c r="D264" s="520"/>
      <c r="E264" s="520"/>
      <c r="F264" s="520"/>
      <c r="G264" s="520"/>
      <c r="H264" s="520"/>
      <c r="I264" s="521"/>
    </row>
    <row r="265" spans="1:9" x14ac:dyDescent="0.25">
      <c r="A265" s="519"/>
      <c r="B265" s="520"/>
      <c r="C265" s="520"/>
      <c r="D265" s="520"/>
      <c r="E265" s="520"/>
      <c r="F265" s="520"/>
      <c r="G265" s="520"/>
      <c r="H265" s="520"/>
      <c r="I265" s="521"/>
    </row>
    <row r="266" spans="1:9" x14ac:dyDescent="0.25">
      <c r="A266" s="519"/>
      <c r="B266" s="520"/>
      <c r="C266" s="520"/>
      <c r="D266" s="520"/>
      <c r="E266" s="520"/>
      <c r="F266" s="520"/>
      <c r="G266" s="520"/>
      <c r="H266" s="520"/>
      <c r="I266" s="521"/>
    </row>
    <row r="267" spans="1:9" x14ac:dyDescent="0.25">
      <c r="A267" s="519"/>
      <c r="B267" s="520"/>
      <c r="C267" s="520"/>
      <c r="D267" s="520"/>
      <c r="E267" s="520"/>
      <c r="F267" s="520"/>
      <c r="G267" s="520"/>
      <c r="H267" s="520"/>
      <c r="I267" s="521"/>
    </row>
    <row r="268" spans="1:9" x14ac:dyDescent="0.25">
      <c r="A268" s="519"/>
      <c r="B268" s="520"/>
      <c r="C268" s="520"/>
      <c r="D268" s="520"/>
      <c r="E268" s="520"/>
      <c r="F268" s="520"/>
      <c r="G268" s="520"/>
      <c r="H268" s="520"/>
      <c r="I268" s="521"/>
    </row>
    <row r="269" spans="1:9" x14ac:dyDescent="0.25">
      <c r="A269" s="519"/>
      <c r="B269" s="520"/>
      <c r="C269" s="520"/>
      <c r="D269" s="520"/>
      <c r="E269" s="520"/>
      <c r="F269" s="520"/>
      <c r="G269" s="520"/>
      <c r="H269" s="520"/>
      <c r="I269" s="521"/>
    </row>
    <row r="270" spans="1:9" x14ac:dyDescent="0.25">
      <c r="A270" s="519"/>
      <c r="B270" s="520"/>
      <c r="C270" s="520"/>
      <c r="D270" s="520"/>
      <c r="E270" s="520"/>
      <c r="F270" s="520"/>
      <c r="G270" s="520"/>
      <c r="H270" s="520"/>
      <c r="I270" s="521"/>
    </row>
    <row r="271" spans="1:9" x14ac:dyDescent="0.25">
      <c r="A271" s="519"/>
      <c r="B271" s="520"/>
      <c r="C271" s="520"/>
      <c r="D271" s="520"/>
      <c r="E271" s="520"/>
      <c r="F271" s="520"/>
      <c r="G271" s="520"/>
      <c r="H271" s="520"/>
      <c r="I271" s="521"/>
    </row>
    <row r="272" spans="1:9" x14ac:dyDescent="0.25">
      <c r="A272" s="519"/>
      <c r="B272" s="520"/>
      <c r="C272" s="520"/>
      <c r="D272" s="520"/>
      <c r="E272" s="520"/>
      <c r="F272" s="520"/>
      <c r="G272" s="520"/>
      <c r="H272" s="520"/>
      <c r="I272" s="521"/>
    </row>
    <row r="273" spans="1:9" x14ac:dyDescent="0.25">
      <c r="A273" s="519"/>
      <c r="B273" s="520"/>
      <c r="C273" s="520"/>
      <c r="D273" s="520"/>
      <c r="E273" s="520"/>
      <c r="F273" s="520"/>
      <c r="G273" s="520"/>
      <c r="H273" s="520"/>
      <c r="I273" s="521"/>
    </row>
    <row r="274" spans="1:9" x14ac:dyDescent="0.25">
      <c r="A274" s="519"/>
      <c r="B274" s="520"/>
      <c r="C274" s="520"/>
      <c r="D274" s="520"/>
      <c r="E274" s="520"/>
      <c r="F274" s="520"/>
      <c r="G274" s="520"/>
      <c r="H274" s="520"/>
      <c r="I274" s="521"/>
    </row>
    <row r="275" spans="1:9" x14ac:dyDescent="0.25">
      <c r="A275" s="519"/>
      <c r="B275" s="520"/>
      <c r="C275" s="520"/>
      <c r="D275" s="520"/>
      <c r="E275" s="520"/>
      <c r="F275" s="520"/>
      <c r="G275" s="520"/>
      <c r="H275" s="520"/>
      <c r="I275" s="521"/>
    </row>
    <row r="276" spans="1:9" x14ac:dyDescent="0.25">
      <c r="A276" s="519"/>
      <c r="B276" s="520"/>
      <c r="C276" s="520"/>
      <c r="D276" s="520"/>
      <c r="E276" s="520"/>
      <c r="F276" s="520"/>
      <c r="G276" s="520"/>
      <c r="H276" s="520"/>
      <c r="I276" s="521"/>
    </row>
    <row r="277" spans="1:9" x14ac:dyDescent="0.25">
      <c r="A277" s="519"/>
      <c r="B277" s="520"/>
      <c r="C277" s="520"/>
      <c r="D277" s="520"/>
      <c r="E277" s="520"/>
      <c r="F277" s="520"/>
      <c r="G277" s="520"/>
      <c r="H277" s="520"/>
      <c r="I277" s="521"/>
    </row>
    <row r="278" spans="1:9" x14ac:dyDescent="0.25">
      <c r="A278" s="519"/>
      <c r="B278" s="520"/>
      <c r="C278" s="520"/>
      <c r="D278" s="520"/>
      <c r="E278" s="520"/>
      <c r="F278" s="520"/>
      <c r="G278" s="520"/>
      <c r="H278" s="520"/>
      <c r="I278" s="521"/>
    </row>
    <row r="279" spans="1:9" x14ac:dyDescent="0.25">
      <c r="A279" s="519"/>
      <c r="B279" s="520"/>
      <c r="C279" s="520"/>
      <c r="D279" s="520"/>
      <c r="E279" s="520"/>
      <c r="F279" s="520"/>
      <c r="G279" s="520"/>
      <c r="H279" s="520"/>
      <c r="I279" s="521"/>
    </row>
    <row r="280" spans="1:9" x14ac:dyDescent="0.25">
      <c r="A280" s="519"/>
      <c r="B280" s="520"/>
      <c r="C280" s="520"/>
      <c r="D280" s="520"/>
      <c r="E280" s="520"/>
      <c r="F280" s="520"/>
      <c r="G280" s="520"/>
      <c r="H280" s="520"/>
      <c r="I280" s="521"/>
    </row>
    <row r="281" spans="1:9" x14ac:dyDescent="0.25">
      <c r="A281" s="519"/>
      <c r="B281" s="520"/>
      <c r="C281" s="520"/>
      <c r="D281" s="520"/>
      <c r="E281" s="520"/>
      <c r="F281" s="520"/>
      <c r="G281" s="520"/>
      <c r="H281" s="520"/>
      <c r="I281" s="521"/>
    </row>
    <row r="282" spans="1:9" x14ac:dyDescent="0.25">
      <c r="A282" s="519"/>
      <c r="B282" s="520"/>
      <c r="C282" s="520"/>
      <c r="D282" s="520"/>
      <c r="E282" s="520"/>
      <c r="F282" s="520"/>
      <c r="G282" s="520"/>
      <c r="H282" s="520"/>
      <c r="I282" s="521"/>
    </row>
    <row r="283" spans="1:9" x14ac:dyDescent="0.25">
      <c r="A283" s="519"/>
      <c r="B283" s="520"/>
      <c r="C283" s="520"/>
      <c r="D283" s="520"/>
      <c r="E283" s="520"/>
      <c r="F283" s="520"/>
      <c r="G283" s="520"/>
      <c r="H283" s="520"/>
      <c r="I283" s="521"/>
    </row>
    <row r="284" spans="1:9" x14ac:dyDescent="0.25">
      <c r="A284" s="519"/>
      <c r="B284" s="520"/>
      <c r="C284" s="520"/>
      <c r="D284" s="520"/>
      <c r="E284" s="520"/>
      <c r="F284" s="520"/>
      <c r="G284" s="520"/>
      <c r="H284" s="520"/>
      <c r="I284" s="521"/>
    </row>
    <row r="285" spans="1:9" x14ac:dyDescent="0.25">
      <c r="A285" s="519"/>
      <c r="B285" s="520"/>
      <c r="C285" s="520"/>
      <c r="D285" s="520"/>
      <c r="E285" s="520"/>
      <c r="F285" s="520"/>
      <c r="G285" s="520"/>
      <c r="H285" s="520"/>
      <c r="I285" s="521"/>
    </row>
    <row r="286" spans="1:9" x14ac:dyDescent="0.25">
      <c r="A286" s="519"/>
      <c r="B286" s="520"/>
      <c r="C286" s="520"/>
      <c r="D286" s="520"/>
      <c r="E286" s="520"/>
      <c r="F286" s="520"/>
      <c r="G286" s="520"/>
      <c r="H286" s="520"/>
      <c r="I286" s="521"/>
    </row>
    <row r="287" spans="1:9" x14ac:dyDescent="0.25">
      <c r="A287" s="519"/>
      <c r="B287" s="520"/>
      <c r="C287" s="520"/>
      <c r="D287" s="520"/>
      <c r="E287" s="520"/>
      <c r="F287" s="520"/>
      <c r="G287" s="520"/>
      <c r="H287" s="520"/>
      <c r="I287" s="521"/>
    </row>
    <row r="288" spans="1:9" x14ac:dyDescent="0.25">
      <c r="A288" s="519"/>
      <c r="B288" s="520"/>
      <c r="C288" s="520"/>
      <c r="D288" s="520"/>
      <c r="E288" s="520"/>
      <c r="F288" s="520"/>
      <c r="G288" s="520"/>
      <c r="H288" s="520"/>
      <c r="I288" s="521"/>
    </row>
    <row r="289" spans="1:9" x14ac:dyDescent="0.25">
      <c r="A289" s="519"/>
      <c r="B289" s="520"/>
      <c r="C289" s="520"/>
      <c r="D289" s="520"/>
      <c r="E289" s="520"/>
      <c r="F289" s="520"/>
      <c r="G289" s="520"/>
      <c r="H289" s="520"/>
      <c r="I289" s="521"/>
    </row>
    <row r="290" spans="1:9" x14ac:dyDescent="0.25">
      <c r="A290" s="519"/>
      <c r="B290" s="520"/>
      <c r="C290" s="520"/>
      <c r="D290" s="520"/>
      <c r="E290" s="520"/>
      <c r="F290" s="520"/>
      <c r="G290" s="520"/>
      <c r="H290" s="520"/>
      <c r="I290" s="521"/>
    </row>
    <row r="291" spans="1:9" x14ac:dyDescent="0.25">
      <c r="A291" s="519"/>
      <c r="B291" s="520"/>
      <c r="C291" s="520"/>
      <c r="D291" s="520"/>
      <c r="E291" s="520"/>
      <c r="F291" s="520"/>
      <c r="G291" s="520"/>
      <c r="H291" s="520"/>
      <c r="I291" s="521"/>
    </row>
    <row r="292" spans="1:9" x14ac:dyDescent="0.25">
      <c r="A292" s="519"/>
      <c r="B292" s="520"/>
      <c r="C292" s="520"/>
      <c r="D292" s="520"/>
      <c r="E292" s="520"/>
      <c r="F292" s="520"/>
      <c r="G292" s="520"/>
      <c r="H292" s="520"/>
      <c r="I292" s="521"/>
    </row>
    <row r="293" spans="1:9" x14ac:dyDescent="0.25">
      <c r="A293" s="519"/>
      <c r="B293" s="520"/>
      <c r="C293" s="520"/>
      <c r="D293" s="520"/>
      <c r="E293" s="520"/>
      <c r="F293" s="520"/>
      <c r="G293" s="520"/>
      <c r="H293" s="520"/>
      <c r="I293" s="521"/>
    </row>
    <row r="294" spans="1:9" x14ac:dyDescent="0.25">
      <c r="A294" s="519"/>
      <c r="B294" s="520"/>
      <c r="C294" s="520"/>
      <c r="D294" s="520"/>
      <c r="E294" s="520"/>
      <c r="F294" s="520"/>
      <c r="G294" s="520"/>
      <c r="H294" s="520"/>
      <c r="I294" s="521"/>
    </row>
    <row r="295" spans="1:9" x14ac:dyDescent="0.25">
      <c r="A295" s="519"/>
      <c r="B295" s="520"/>
      <c r="C295" s="520"/>
      <c r="D295" s="520"/>
      <c r="E295" s="520"/>
      <c r="F295" s="520"/>
      <c r="G295" s="520"/>
      <c r="H295" s="520"/>
      <c r="I295" s="521"/>
    </row>
    <row r="296" spans="1:9" x14ac:dyDescent="0.25">
      <c r="A296" s="519"/>
      <c r="B296" s="520"/>
      <c r="C296" s="520"/>
      <c r="D296" s="520"/>
      <c r="E296" s="520"/>
      <c r="F296" s="520"/>
      <c r="G296" s="520"/>
      <c r="H296" s="520"/>
      <c r="I296" s="521"/>
    </row>
    <row r="297" spans="1:9" x14ac:dyDescent="0.25">
      <c r="A297" s="519"/>
      <c r="B297" s="520"/>
      <c r="C297" s="520"/>
      <c r="D297" s="520"/>
      <c r="E297" s="520"/>
      <c r="F297" s="520"/>
      <c r="G297" s="520"/>
      <c r="H297" s="520"/>
      <c r="I297" s="521"/>
    </row>
    <row r="298" spans="1:9" x14ac:dyDescent="0.25">
      <c r="A298" s="519"/>
      <c r="B298" s="520"/>
      <c r="C298" s="520"/>
      <c r="D298" s="520"/>
      <c r="E298" s="520"/>
      <c r="F298" s="520"/>
      <c r="G298" s="520"/>
      <c r="H298" s="520"/>
      <c r="I298" s="521"/>
    </row>
    <row r="299" spans="1:9" x14ac:dyDescent="0.25">
      <c r="A299" s="519"/>
      <c r="B299" s="520"/>
      <c r="C299" s="520"/>
      <c r="D299" s="520"/>
      <c r="E299" s="520"/>
      <c r="F299" s="520"/>
      <c r="G299" s="520"/>
      <c r="H299" s="520"/>
      <c r="I299" s="521"/>
    </row>
    <row r="300" spans="1:9" x14ac:dyDescent="0.25">
      <c r="A300" s="519"/>
      <c r="B300" s="520"/>
      <c r="C300" s="520"/>
      <c r="D300" s="520"/>
      <c r="E300" s="520"/>
      <c r="F300" s="520"/>
      <c r="G300" s="520"/>
      <c r="H300" s="520"/>
      <c r="I300" s="521"/>
    </row>
    <row r="301" spans="1:9" x14ac:dyDescent="0.25">
      <c r="A301" s="519"/>
      <c r="B301" s="520"/>
      <c r="C301" s="520"/>
      <c r="D301" s="520"/>
      <c r="E301" s="520"/>
      <c r="F301" s="520"/>
      <c r="G301" s="520"/>
      <c r="H301" s="520"/>
      <c r="I301" s="521"/>
    </row>
    <row r="302" spans="1:9" x14ac:dyDescent="0.25">
      <c r="A302" s="519"/>
      <c r="B302" s="520"/>
      <c r="C302" s="520"/>
      <c r="D302" s="520"/>
      <c r="E302" s="520"/>
      <c r="F302" s="520"/>
      <c r="G302" s="520"/>
      <c r="H302" s="520"/>
      <c r="I302" s="521"/>
    </row>
    <row r="303" spans="1:9" x14ac:dyDescent="0.25">
      <c r="A303" s="519"/>
      <c r="B303" s="520"/>
      <c r="C303" s="520"/>
      <c r="D303" s="520"/>
      <c r="E303" s="520"/>
      <c r="F303" s="520"/>
      <c r="G303" s="520"/>
      <c r="H303" s="520"/>
      <c r="I303" s="521"/>
    </row>
    <row r="304" spans="1:9" x14ac:dyDescent="0.25">
      <c r="A304" s="519"/>
      <c r="B304" s="520"/>
      <c r="C304" s="520"/>
      <c r="D304" s="520"/>
      <c r="E304" s="520"/>
      <c r="F304" s="520"/>
      <c r="G304" s="520"/>
      <c r="H304" s="520"/>
      <c r="I304" s="521"/>
    </row>
    <row r="305" spans="1:9" x14ac:dyDescent="0.25">
      <c r="A305" s="519"/>
      <c r="B305" s="520"/>
      <c r="C305" s="520"/>
      <c r="D305" s="520"/>
      <c r="E305" s="520"/>
      <c r="F305" s="520"/>
      <c r="G305" s="520"/>
      <c r="H305" s="520"/>
      <c r="I305" s="521"/>
    </row>
    <row r="306" spans="1:9" x14ac:dyDescent="0.25">
      <c r="A306" s="519"/>
      <c r="B306" s="520"/>
      <c r="C306" s="520"/>
      <c r="D306" s="520"/>
      <c r="E306" s="520"/>
      <c r="F306" s="520"/>
      <c r="G306" s="520"/>
      <c r="H306" s="520"/>
      <c r="I306" s="521"/>
    </row>
    <row r="307" spans="1:9" x14ac:dyDescent="0.25">
      <c r="A307" s="519"/>
      <c r="B307" s="520"/>
      <c r="C307" s="520"/>
      <c r="D307" s="520"/>
      <c r="E307" s="520"/>
      <c r="F307" s="520"/>
      <c r="G307" s="520"/>
      <c r="H307" s="520"/>
      <c r="I307" s="521"/>
    </row>
    <row r="308" spans="1:9" x14ac:dyDescent="0.25">
      <c r="A308" s="519"/>
      <c r="B308" s="520"/>
      <c r="C308" s="520"/>
      <c r="D308" s="520"/>
      <c r="E308" s="520"/>
      <c r="F308" s="520"/>
      <c r="G308" s="520"/>
      <c r="H308" s="520"/>
      <c r="I308" s="521"/>
    </row>
    <row r="309" spans="1:9" x14ac:dyDescent="0.25">
      <c r="A309" s="519"/>
      <c r="B309" s="520"/>
      <c r="C309" s="520"/>
      <c r="D309" s="520"/>
      <c r="E309" s="520"/>
      <c r="F309" s="520"/>
      <c r="G309" s="520"/>
      <c r="H309" s="520"/>
      <c r="I309" s="521"/>
    </row>
    <row r="310" spans="1:9" x14ac:dyDescent="0.25">
      <c r="A310" s="519"/>
      <c r="B310" s="520"/>
      <c r="C310" s="520"/>
      <c r="D310" s="520"/>
      <c r="E310" s="520"/>
      <c r="F310" s="520"/>
      <c r="G310" s="520"/>
      <c r="H310" s="520"/>
      <c r="I310" s="521"/>
    </row>
    <row r="311" spans="1:9" x14ac:dyDescent="0.25">
      <c r="A311" s="519"/>
      <c r="B311" s="520"/>
      <c r="C311" s="520"/>
      <c r="D311" s="520"/>
      <c r="E311" s="520"/>
      <c r="F311" s="520"/>
      <c r="G311" s="520"/>
      <c r="H311" s="520"/>
      <c r="I311" s="521"/>
    </row>
    <row r="312" spans="1:9" x14ac:dyDescent="0.25">
      <c r="A312" s="519"/>
      <c r="B312" s="520"/>
      <c r="C312" s="520"/>
      <c r="D312" s="520"/>
      <c r="E312" s="520"/>
      <c r="F312" s="520"/>
      <c r="G312" s="520"/>
      <c r="H312" s="520"/>
      <c r="I312" s="521"/>
    </row>
    <row r="313" spans="1:9" x14ac:dyDescent="0.25">
      <c r="A313" s="519"/>
      <c r="B313" s="520"/>
      <c r="C313" s="520"/>
      <c r="D313" s="520"/>
      <c r="E313" s="520"/>
      <c r="F313" s="520"/>
      <c r="G313" s="520"/>
      <c r="H313" s="520"/>
      <c r="I313" s="521"/>
    </row>
    <row r="314" spans="1:9" x14ac:dyDescent="0.25">
      <c r="A314" s="519"/>
      <c r="B314" s="520"/>
      <c r="C314" s="520"/>
      <c r="D314" s="520"/>
      <c r="E314" s="520"/>
      <c r="F314" s="520"/>
      <c r="G314" s="520"/>
      <c r="H314" s="520"/>
      <c r="I314" s="521"/>
    </row>
    <row r="315" spans="1:9" x14ac:dyDescent="0.25">
      <c r="A315" s="519"/>
      <c r="B315" s="520"/>
      <c r="C315" s="520"/>
      <c r="D315" s="520"/>
      <c r="E315" s="520"/>
      <c r="F315" s="520"/>
      <c r="G315" s="520"/>
      <c r="H315" s="520"/>
      <c r="I315" s="521"/>
    </row>
    <row r="316" spans="1:9" x14ac:dyDescent="0.25">
      <c r="A316" s="519"/>
      <c r="B316" s="520"/>
      <c r="C316" s="520"/>
      <c r="D316" s="520"/>
      <c r="E316" s="520"/>
      <c r="F316" s="520"/>
      <c r="G316" s="520"/>
      <c r="H316" s="520"/>
      <c r="I316" s="521"/>
    </row>
    <row r="317" spans="1:9" x14ac:dyDescent="0.25">
      <c r="A317" s="519"/>
      <c r="B317" s="520"/>
      <c r="C317" s="520"/>
      <c r="D317" s="520"/>
      <c r="E317" s="520"/>
      <c r="F317" s="520"/>
      <c r="G317" s="520"/>
      <c r="H317" s="520"/>
      <c r="I317" s="521"/>
    </row>
    <row r="318" spans="1:9" x14ac:dyDescent="0.25">
      <c r="A318" s="519"/>
      <c r="B318" s="520"/>
      <c r="C318" s="520"/>
      <c r="D318" s="520"/>
      <c r="E318" s="520"/>
      <c r="F318" s="520"/>
      <c r="G318" s="520"/>
      <c r="H318" s="520"/>
      <c r="I318" s="521"/>
    </row>
    <row r="319" spans="1:9" x14ac:dyDescent="0.25">
      <c r="A319" s="519"/>
      <c r="B319" s="520"/>
      <c r="C319" s="520"/>
      <c r="D319" s="520"/>
      <c r="E319" s="520"/>
      <c r="F319" s="520"/>
      <c r="G319" s="520"/>
      <c r="H319" s="520"/>
      <c r="I319" s="521"/>
    </row>
    <row r="320" spans="1:9" x14ac:dyDescent="0.25">
      <c r="A320" s="519"/>
      <c r="B320" s="520"/>
      <c r="C320" s="520"/>
      <c r="D320" s="520"/>
      <c r="E320" s="520"/>
      <c r="F320" s="520"/>
      <c r="G320" s="520"/>
      <c r="H320" s="520"/>
      <c r="I320" s="521"/>
    </row>
    <row r="321" spans="1:9" x14ac:dyDescent="0.25">
      <c r="A321" s="519"/>
      <c r="B321" s="520"/>
      <c r="C321" s="520"/>
      <c r="D321" s="520"/>
      <c r="E321" s="520"/>
      <c r="F321" s="520"/>
      <c r="G321" s="520"/>
      <c r="H321" s="520"/>
      <c r="I321" s="521"/>
    </row>
    <row r="322" spans="1:9" x14ac:dyDescent="0.25">
      <c r="A322" s="519"/>
      <c r="B322" s="520"/>
      <c r="C322" s="520"/>
      <c r="D322" s="520"/>
      <c r="E322" s="520"/>
      <c r="F322" s="520"/>
      <c r="G322" s="520"/>
      <c r="H322" s="520"/>
      <c r="I322" s="521"/>
    </row>
    <row r="323" spans="1:9" x14ac:dyDescent="0.25">
      <c r="A323" s="519"/>
      <c r="B323" s="520"/>
      <c r="C323" s="520"/>
      <c r="D323" s="520"/>
      <c r="E323" s="520"/>
      <c r="F323" s="520"/>
      <c r="G323" s="520"/>
      <c r="H323" s="520"/>
      <c r="I323" s="521"/>
    </row>
    <row r="324" spans="1:9" x14ac:dyDescent="0.25">
      <c r="A324" s="519"/>
      <c r="B324" s="520"/>
      <c r="C324" s="520"/>
      <c r="D324" s="520"/>
      <c r="E324" s="520"/>
      <c r="F324" s="520"/>
      <c r="G324" s="520"/>
      <c r="H324" s="520"/>
      <c r="I324" s="521"/>
    </row>
    <row r="325" spans="1:9" x14ac:dyDescent="0.25">
      <c r="A325" s="519"/>
      <c r="B325" s="520"/>
      <c r="C325" s="520"/>
      <c r="D325" s="520"/>
      <c r="E325" s="520"/>
      <c r="F325" s="520"/>
      <c r="G325" s="520"/>
      <c r="H325" s="520"/>
      <c r="I325" s="521"/>
    </row>
    <row r="326" spans="1:9" x14ac:dyDescent="0.25">
      <c r="A326" s="519"/>
      <c r="B326" s="520"/>
      <c r="C326" s="520"/>
      <c r="D326" s="520"/>
      <c r="E326" s="520"/>
      <c r="F326" s="520"/>
      <c r="G326" s="520"/>
      <c r="H326" s="520"/>
      <c r="I326" s="521"/>
    </row>
    <row r="327" spans="1:9" x14ac:dyDescent="0.25">
      <c r="A327" s="519"/>
      <c r="B327" s="520"/>
      <c r="C327" s="520"/>
      <c r="D327" s="520"/>
      <c r="E327" s="520"/>
      <c r="F327" s="520"/>
      <c r="G327" s="520"/>
      <c r="H327" s="520"/>
      <c r="I327" s="521"/>
    </row>
    <row r="328" spans="1:9" x14ac:dyDescent="0.25">
      <c r="A328" s="519"/>
      <c r="B328" s="520"/>
      <c r="C328" s="520"/>
      <c r="D328" s="520"/>
      <c r="E328" s="520"/>
      <c r="F328" s="520"/>
      <c r="G328" s="520"/>
      <c r="H328" s="520"/>
      <c r="I328" s="521"/>
    </row>
    <row r="329" spans="1:9" x14ac:dyDescent="0.25">
      <c r="A329" s="519"/>
      <c r="B329" s="520"/>
      <c r="C329" s="520"/>
      <c r="D329" s="520"/>
      <c r="E329" s="520"/>
      <c r="F329" s="520"/>
      <c r="G329" s="520"/>
      <c r="H329" s="520"/>
      <c r="I329" s="521"/>
    </row>
    <row r="330" spans="1:9" x14ac:dyDescent="0.25">
      <c r="A330" s="519"/>
      <c r="B330" s="520"/>
      <c r="C330" s="520"/>
      <c r="D330" s="520"/>
      <c r="E330" s="520"/>
      <c r="F330" s="520"/>
      <c r="G330" s="520"/>
      <c r="H330" s="520"/>
      <c r="I330" s="521"/>
    </row>
    <row r="331" spans="1:9" x14ac:dyDescent="0.25">
      <c r="A331" s="519"/>
      <c r="B331" s="520"/>
      <c r="C331" s="520"/>
      <c r="D331" s="520"/>
      <c r="E331" s="520"/>
      <c r="F331" s="520"/>
      <c r="G331" s="520"/>
      <c r="H331" s="520"/>
      <c r="I331" s="521"/>
    </row>
    <row r="332" spans="1:9" x14ac:dyDescent="0.25">
      <c r="A332" s="519"/>
      <c r="B332" s="520"/>
      <c r="C332" s="520"/>
      <c r="D332" s="520"/>
      <c r="E332" s="520"/>
      <c r="F332" s="520"/>
      <c r="G332" s="520"/>
      <c r="H332" s="520"/>
      <c r="I332" s="521"/>
    </row>
    <row r="333" spans="1:9" x14ac:dyDescent="0.25">
      <c r="A333" s="519"/>
      <c r="B333" s="520"/>
      <c r="C333" s="520"/>
      <c r="D333" s="520"/>
      <c r="E333" s="520"/>
      <c r="F333" s="520"/>
      <c r="G333" s="520"/>
      <c r="H333" s="520"/>
      <c r="I333" s="521"/>
    </row>
    <row r="334" spans="1:9" x14ac:dyDescent="0.25">
      <c r="A334" s="519"/>
      <c r="B334" s="520"/>
      <c r="C334" s="520"/>
      <c r="D334" s="520"/>
      <c r="E334" s="520"/>
      <c r="F334" s="520"/>
      <c r="G334" s="520"/>
      <c r="H334" s="520"/>
      <c r="I334" s="521"/>
    </row>
    <row r="335" spans="1:9" x14ac:dyDescent="0.25">
      <c r="A335" s="519"/>
      <c r="B335" s="520"/>
      <c r="C335" s="520"/>
      <c r="D335" s="520"/>
      <c r="E335" s="520"/>
      <c r="F335" s="520"/>
      <c r="G335" s="520"/>
      <c r="H335" s="520"/>
      <c r="I335" s="521"/>
    </row>
    <row r="336" spans="1:9" x14ac:dyDescent="0.25">
      <c r="A336" s="519"/>
      <c r="B336" s="520"/>
      <c r="C336" s="520"/>
      <c r="D336" s="520"/>
      <c r="E336" s="520"/>
      <c r="F336" s="520"/>
      <c r="G336" s="520"/>
      <c r="H336" s="520"/>
      <c r="I336" s="521"/>
    </row>
    <row r="337" spans="1:9" x14ac:dyDescent="0.25">
      <c r="A337" s="519"/>
      <c r="B337" s="520"/>
      <c r="C337" s="520"/>
      <c r="D337" s="520"/>
      <c r="E337" s="520"/>
      <c r="F337" s="520"/>
      <c r="G337" s="520"/>
      <c r="H337" s="520"/>
      <c r="I337" s="521"/>
    </row>
    <row r="338" spans="1:9" x14ac:dyDescent="0.25">
      <c r="A338" s="519"/>
      <c r="B338" s="520"/>
      <c r="C338" s="520"/>
      <c r="D338" s="520"/>
      <c r="E338" s="520"/>
      <c r="F338" s="520"/>
      <c r="G338" s="520"/>
      <c r="H338" s="520"/>
      <c r="I338" s="521"/>
    </row>
    <row r="339" spans="1:9" x14ac:dyDescent="0.25">
      <c r="A339" s="519"/>
      <c r="B339" s="520"/>
      <c r="C339" s="520"/>
      <c r="D339" s="520"/>
      <c r="E339" s="520"/>
      <c r="F339" s="520"/>
      <c r="G339" s="520"/>
      <c r="H339" s="520"/>
      <c r="I339" s="521"/>
    </row>
    <row r="340" spans="1:9" x14ac:dyDescent="0.25">
      <c r="A340" s="519"/>
      <c r="B340" s="520"/>
      <c r="C340" s="520"/>
      <c r="D340" s="520"/>
      <c r="E340" s="520"/>
      <c r="F340" s="520"/>
      <c r="G340" s="520"/>
      <c r="H340" s="520"/>
      <c r="I340" s="521"/>
    </row>
    <row r="341" spans="1:9" x14ac:dyDescent="0.25">
      <c r="A341" s="519"/>
      <c r="B341" s="520"/>
      <c r="C341" s="520"/>
      <c r="D341" s="520"/>
      <c r="E341" s="520"/>
      <c r="F341" s="520"/>
      <c r="G341" s="520"/>
      <c r="H341" s="520"/>
      <c r="I341" s="521"/>
    </row>
    <row r="342" spans="1:9" x14ac:dyDescent="0.25">
      <c r="A342" s="519"/>
      <c r="B342" s="520"/>
      <c r="C342" s="520"/>
      <c r="D342" s="520"/>
      <c r="E342" s="520"/>
      <c r="F342" s="520"/>
      <c r="G342" s="520"/>
      <c r="H342" s="520"/>
      <c r="I342" s="521"/>
    </row>
    <row r="343" spans="1:9" x14ac:dyDescent="0.25">
      <c r="A343" s="519"/>
      <c r="B343" s="520"/>
      <c r="C343" s="520"/>
      <c r="D343" s="520"/>
      <c r="E343" s="520"/>
      <c r="F343" s="520"/>
      <c r="G343" s="520"/>
      <c r="H343" s="520"/>
      <c r="I343" s="521"/>
    </row>
    <row r="344" spans="1:9" x14ac:dyDescent="0.25">
      <c r="A344" s="519"/>
      <c r="B344" s="520"/>
      <c r="C344" s="520"/>
      <c r="D344" s="520"/>
      <c r="E344" s="520"/>
      <c r="F344" s="520"/>
      <c r="G344" s="520"/>
      <c r="H344" s="520"/>
      <c r="I344" s="521"/>
    </row>
    <row r="345" spans="1:9" x14ac:dyDescent="0.25">
      <c r="A345" s="519"/>
      <c r="B345" s="520"/>
      <c r="C345" s="520"/>
      <c r="D345" s="520"/>
      <c r="E345" s="520"/>
      <c r="F345" s="520"/>
      <c r="G345" s="520"/>
      <c r="H345" s="520"/>
      <c r="I345" s="521"/>
    </row>
    <row r="346" spans="1:9" x14ac:dyDescent="0.25">
      <c r="A346" s="519"/>
      <c r="B346" s="520"/>
      <c r="C346" s="520"/>
      <c r="D346" s="520"/>
      <c r="E346" s="520"/>
      <c r="F346" s="520"/>
      <c r="G346" s="520"/>
      <c r="H346" s="520"/>
      <c r="I346" s="521"/>
    </row>
    <row r="347" spans="1:9" x14ac:dyDescent="0.25">
      <c r="A347" s="519"/>
      <c r="B347" s="520"/>
      <c r="C347" s="520"/>
      <c r="D347" s="520"/>
      <c r="E347" s="520"/>
      <c r="F347" s="520"/>
      <c r="G347" s="520"/>
      <c r="H347" s="520"/>
      <c r="I347" s="521"/>
    </row>
    <row r="348" spans="1:9" x14ac:dyDescent="0.25">
      <c r="A348" s="519"/>
      <c r="B348" s="520"/>
      <c r="C348" s="520"/>
      <c r="D348" s="520"/>
      <c r="E348" s="520"/>
      <c r="F348" s="520"/>
      <c r="G348" s="520"/>
      <c r="H348" s="520"/>
      <c r="I348" s="521"/>
    </row>
    <row r="349" spans="1:9" x14ac:dyDescent="0.25">
      <c r="A349" s="519"/>
      <c r="B349" s="520"/>
      <c r="C349" s="520"/>
      <c r="D349" s="520"/>
      <c r="E349" s="520"/>
      <c r="F349" s="520"/>
      <c r="G349" s="520"/>
      <c r="H349" s="520"/>
      <c r="I349" s="521"/>
    </row>
    <row r="350" spans="1:9" x14ac:dyDescent="0.25">
      <c r="A350" s="519"/>
      <c r="B350" s="520"/>
      <c r="C350" s="520"/>
      <c r="D350" s="520"/>
      <c r="E350" s="520"/>
      <c r="F350" s="520"/>
      <c r="G350" s="520"/>
      <c r="H350" s="520"/>
      <c r="I350" s="521"/>
    </row>
    <row r="351" spans="1:9" x14ac:dyDescent="0.25">
      <c r="A351" s="519"/>
      <c r="B351" s="520"/>
      <c r="C351" s="520"/>
      <c r="D351" s="520"/>
      <c r="E351" s="520"/>
      <c r="F351" s="520"/>
      <c r="G351" s="520"/>
      <c r="H351" s="520"/>
      <c r="I351" s="521"/>
    </row>
    <row r="352" spans="1:9" x14ac:dyDescent="0.25">
      <c r="A352" s="519"/>
      <c r="B352" s="520"/>
      <c r="C352" s="520"/>
      <c r="D352" s="520"/>
      <c r="E352" s="520"/>
      <c r="F352" s="520"/>
      <c r="G352" s="520"/>
      <c r="H352" s="520"/>
      <c r="I352" s="521"/>
    </row>
    <row r="353" spans="1:9" x14ac:dyDescent="0.25">
      <c r="A353" s="519"/>
      <c r="B353" s="520"/>
      <c r="C353" s="520"/>
      <c r="D353" s="520"/>
      <c r="E353" s="520"/>
      <c r="F353" s="520"/>
      <c r="G353" s="520"/>
      <c r="H353" s="520"/>
      <c r="I353" s="521"/>
    </row>
    <row r="354" spans="1:9" x14ac:dyDescent="0.25">
      <c r="A354" s="519"/>
      <c r="B354" s="520"/>
      <c r="C354" s="520"/>
      <c r="D354" s="520"/>
      <c r="E354" s="520"/>
      <c r="F354" s="520"/>
      <c r="G354" s="520"/>
      <c r="H354" s="520"/>
      <c r="I354" s="521"/>
    </row>
    <row r="355" spans="1:9" x14ac:dyDescent="0.25">
      <c r="A355" s="519"/>
      <c r="B355" s="520"/>
      <c r="C355" s="520"/>
      <c r="D355" s="520"/>
      <c r="E355" s="520"/>
      <c r="F355" s="520"/>
      <c r="G355" s="520"/>
      <c r="H355" s="520"/>
      <c r="I355" s="521"/>
    </row>
    <row r="356" spans="1:9" x14ac:dyDescent="0.25">
      <c r="A356" s="519"/>
      <c r="B356" s="520"/>
      <c r="C356" s="520"/>
      <c r="D356" s="520"/>
      <c r="E356" s="520"/>
      <c r="F356" s="520"/>
      <c r="G356" s="520"/>
      <c r="H356" s="520"/>
      <c r="I356" s="521"/>
    </row>
    <row r="357" spans="1:9" x14ac:dyDescent="0.25">
      <c r="A357" s="519"/>
      <c r="B357" s="520"/>
      <c r="C357" s="520"/>
      <c r="D357" s="520"/>
      <c r="E357" s="520"/>
      <c r="F357" s="520"/>
      <c r="G357" s="520"/>
      <c r="H357" s="520"/>
      <c r="I357" s="521"/>
    </row>
    <row r="358" spans="1:9" x14ac:dyDescent="0.25">
      <c r="A358" s="519"/>
      <c r="B358" s="520"/>
      <c r="C358" s="520"/>
      <c r="D358" s="520"/>
      <c r="E358" s="520"/>
      <c r="F358" s="520"/>
      <c r="G358" s="520"/>
      <c r="H358" s="520"/>
      <c r="I358" s="521"/>
    </row>
    <row r="359" spans="1:9" x14ac:dyDescent="0.25">
      <c r="A359" s="519"/>
      <c r="B359" s="520"/>
      <c r="C359" s="520"/>
      <c r="D359" s="520"/>
      <c r="E359" s="520"/>
      <c r="F359" s="520"/>
      <c r="G359" s="520"/>
      <c r="H359" s="520"/>
      <c r="I359" s="521"/>
    </row>
    <row r="360" spans="1:9" x14ac:dyDescent="0.25">
      <c r="A360" s="519"/>
      <c r="B360" s="520"/>
      <c r="C360" s="520"/>
      <c r="D360" s="520"/>
      <c r="E360" s="520"/>
      <c r="F360" s="520"/>
      <c r="G360" s="520"/>
      <c r="H360" s="520"/>
      <c r="I360" s="521"/>
    </row>
    <row r="361" spans="1:9" x14ac:dyDescent="0.25">
      <c r="A361" s="519"/>
      <c r="B361" s="520"/>
      <c r="C361" s="520"/>
      <c r="D361" s="520"/>
      <c r="E361" s="520"/>
      <c r="F361" s="520"/>
      <c r="G361" s="520"/>
      <c r="H361" s="520"/>
      <c r="I361" s="521"/>
    </row>
    <row r="362" spans="1:9" x14ac:dyDescent="0.25">
      <c r="A362" s="519"/>
      <c r="B362" s="520"/>
      <c r="C362" s="520"/>
      <c r="D362" s="520"/>
      <c r="E362" s="520"/>
      <c r="F362" s="520"/>
      <c r="G362" s="520"/>
      <c r="H362" s="520"/>
      <c r="I362" s="521"/>
    </row>
    <row r="363" spans="1:9" x14ac:dyDescent="0.25">
      <c r="A363" s="519"/>
      <c r="B363" s="520"/>
      <c r="C363" s="520"/>
      <c r="D363" s="520"/>
      <c r="E363" s="520"/>
      <c r="F363" s="520"/>
      <c r="G363" s="520"/>
      <c r="H363" s="520"/>
      <c r="I363" s="521"/>
    </row>
    <row r="364" spans="1:9" x14ac:dyDescent="0.25">
      <c r="A364" s="519"/>
      <c r="B364" s="520"/>
      <c r="C364" s="520"/>
      <c r="D364" s="520"/>
      <c r="E364" s="520"/>
      <c r="F364" s="520"/>
      <c r="G364" s="520"/>
      <c r="H364" s="520"/>
      <c r="I364" s="521"/>
    </row>
    <row r="365" spans="1:9" x14ac:dyDescent="0.25">
      <c r="A365" s="519"/>
      <c r="B365" s="520"/>
      <c r="C365" s="520"/>
      <c r="D365" s="520"/>
      <c r="E365" s="520"/>
      <c r="F365" s="520"/>
      <c r="G365" s="520"/>
      <c r="H365" s="520"/>
      <c r="I365" s="521"/>
    </row>
    <row r="366" spans="1:9" x14ac:dyDescent="0.25">
      <c r="A366" s="519"/>
      <c r="B366" s="520"/>
      <c r="C366" s="520"/>
      <c r="D366" s="520"/>
      <c r="E366" s="520"/>
      <c r="F366" s="520"/>
      <c r="G366" s="520"/>
      <c r="H366" s="520"/>
      <c r="I366" s="521"/>
    </row>
    <row r="367" spans="1:9" x14ac:dyDescent="0.25">
      <c r="A367" s="519"/>
      <c r="B367" s="520"/>
      <c r="C367" s="520"/>
      <c r="D367" s="520"/>
      <c r="E367" s="520"/>
      <c r="F367" s="520"/>
      <c r="G367" s="520"/>
      <c r="H367" s="520"/>
      <c r="I367" s="521"/>
    </row>
    <row r="368" spans="1:9" x14ac:dyDescent="0.25">
      <c r="A368" s="519"/>
      <c r="B368" s="520"/>
      <c r="C368" s="520"/>
      <c r="D368" s="520"/>
      <c r="E368" s="520"/>
      <c r="F368" s="520"/>
      <c r="G368" s="520"/>
      <c r="H368" s="520"/>
      <c r="I368" s="521"/>
    </row>
    <row r="369" spans="1:9" x14ac:dyDescent="0.25">
      <c r="A369" s="519"/>
      <c r="B369" s="520"/>
      <c r="C369" s="520"/>
      <c r="D369" s="520"/>
      <c r="E369" s="520"/>
      <c r="F369" s="520"/>
      <c r="G369" s="520"/>
      <c r="H369" s="520"/>
      <c r="I369" s="521"/>
    </row>
    <row r="370" spans="1:9" x14ac:dyDescent="0.25">
      <c r="A370" s="519"/>
      <c r="B370" s="520"/>
      <c r="C370" s="520"/>
      <c r="D370" s="520"/>
      <c r="E370" s="520"/>
      <c r="F370" s="520"/>
      <c r="G370" s="520"/>
      <c r="H370" s="520"/>
      <c r="I370" s="521"/>
    </row>
    <row r="371" spans="1:9" x14ac:dyDescent="0.25">
      <c r="A371" s="519"/>
      <c r="B371" s="520"/>
      <c r="C371" s="520"/>
      <c r="D371" s="520"/>
      <c r="E371" s="520"/>
      <c r="F371" s="520"/>
      <c r="G371" s="520"/>
      <c r="H371" s="520"/>
      <c r="I371" s="521"/>
    </row>
    <row r="372" spans="1:9" x14ac:dyDescent="0.25">
      <c r="A372" s="519"/>
      <c r="B372" s="520"/>
      <c r="C372" s="520"/>
      <c r="D372" s="520"/>
      <c r="E372" s="520"/>
      <c r="F372" s="520"/>
      <c r="G372" s="520"/>
      <c r="H372" s="520"/>
      <c r="I372" s="521"/>
    </row>
    <row r="373" spans="1:9" x14ac:dyDescent="0.25">
      <c r="A373" s="519"/>
      <c r="B373" s="520"/>
      <c r="C373" s="520"/>
      <c r="D373" s="520"/>
      <c r="E373" s="520"/>
      <c r="F373" s="520"/>
      <c r="G373" s="520"/>
      <c r="H373" s="520"/>
      <c r="I373" s="521"/>
    </row>
    <row r="374" spans="1:9" x14ac:dyDescent="0.25">
      <c r="A374" s="519"/>
      <c r="B374" s="520"/>
      <c r="C374" s="520"/>
      <c r="D374" s="520"/>
      <c r="E374" s="520"/>
      <c r="F374" s="520"/>
      <c r="G374" s="520"/>
      <c r="H374" s="520"/>
      <c r="I374" s="521"/>
    </row>
    <row r="375" spans="1:9" x14ac:dyDescent="0.25">
      <c r="A375" s="519"/>
      <c r="B375" s="520"/>
      <c r="C375" s="520"/>
      <c r="D375" s="520"/>
      <c r="E375" s="520"/>
      <c r="F375" s="520"/>
      <c r="G375" s="520"/>
      <c r="H375" s="520"/>
      <c r="I375" s="521"/>
    </row>
    <row r="376" spans="1:9" x14ac:dyDescent="0.25">
      <c r="A376" s="519"/>
      <c r="B376" s="520"/>
      <c r="C376" s="520"/>
      <c r="D376" s="520"/>
      <c r="E376" s="520"/>
      <c r="F376" s="520"/>
      <c r="G376" s="520"/>
      <c r="H376" s="520"/>
      <c r="I376" s="521"/>
    </row>
    <row r="377" spans="1:9" x14ac:dyDescent="0.25">
      <c r="A377" s="519"/>
      <c r="B377" s="520"/>
      <c r="C377" s="520"/>
      <c r="D377" s="520"/>
      <c r="E377" s="520"/>
      <c r="F377" s="520"/>
      <c r="G377" s="520"/>
      <c r="H377" s="520"/>
      <c r="I377" s="521"/>
    </row>
    <row r="378" spans="1:9" x14ac:dyDescent="0.25">
      <c r="A378" s="519"/>
      <c r="B378" s="520"/>
      <c r="C378" s="520"/>
      <c r="D378" s="520"/>
      <c r="E378" s="520"/>
      <c r="F378" s="520"/>
      <c r="G378" s="520"/>
      <c r="H378" s="520"/>
      <c r="I378" s="521"/>
    </row>
    <row r="379" spans="1:9" x14ac:dyDescent="0.25">
      <c r="A379" s="519"/>
      <c r="B379" s="520"/>
      <c r="C379" s="520"/>
      <c r="D379" s="520"/>
      <c r="E379" s="520"/>
      <c r="F379" s="520"/>
      <c r="G379" s="520"/>
      <c r="H379" s="520"/>
      <c r="I379" s="521"/>
    </row>
    <row r="380" spans="1:9" x14ac:dyDescent="0.25">
      <c r="A380" s="519"/>
      <c r="B380" s="520"/>
      <c r="C380" s="520"/>
      <c r="D380" s="520"/>
      <c r="E380" s="520"/>
      <c r="F380" s="520"/>
      <c r="G380" s="520"/>
      <c r="H380" s="520"/>
      <c r="I380" s="521"/>
    </row>
    <row r="381" spans="1:9" x14ac:dyDescent="0.25">
      <c r="A381" s="519"/>
      <c r="B381" s="520"/>
      <c r="C381" s="520"/>
      <c r="D381" s="520"/>
      <c r="E381" s="520"/>
      <c r="F381" s="520"/>
      <c r="G381" s="520"/>
      <c r="H381" s="520"/>
      <c r="I381" s="521"/>
    </row>
    <row r="382" spans="1:9" x14ac:dyDescent="0.25">
      <c r="A382" s="519"/>
      <c r="B382" s="520"/>
      <c r="C382" s="520"/>
      <c r="D382" s="520"/>
      <c r="E382" s="520"/>
      <c r="F382" s="520"/>
      <c r="G382" s="520"/>
      <c r="H382" s="520"/>
      <c r="I382" s="521"/>
    </row>
    <row r="383" spans="1:9" x14ac:dyDescent="0.25">
      <c r="A383" s="519"/>
      <c r="B383" s="520"/>
      <c r="C383" s="520"/>
      <c r="D383" s="520"/>
      <c r="E383" s="520"/>
      <c r="F383" s="520"/>
      <c r="G383" s="520"/>
      <c r="H383" s="520"/>
      <c r="I383" s="521"/>
    </row>
    <row r="384" spans="1:9" x14ac:dyDescent="0.25">
      <c r="A384" s="519"/>
      <c r="B384" s="520"/>
      <c r="C384" s="520"/>
      <c r="D384" s="520"/>
      <c r="E384" s="520"/>
      <c r="F384" s="520"/>
      <c r="G384" s="520"/>
      <c r="H384" s="520"/>
      <c r="I384" s="521"/>
    </row>
    <row r="385" spans="1:9" x14ac:dyDescent="0.25">
      <c r="A385" s="519"/>
      <c r="B385" s="520"/>
      <c r="C385" s="520"/>
      <c r="D385" s="520"/>
      <c r="E385" s="520"/>
      <c r="F385" s="520"/>
      <c r="G385" s="520"/>
      <c r="H385" s="520"/>
      <c r="I385" s="521"/>
    </row>
    <row r="386" spans="1:9" x14ac:dyDescent="0.25">
      <c r="A386" s="519"/>
      <c r="B386" s="520"/>
      <c r="C386" s="520"/>
      <c r="D386" s="520"/>
      <c r="E386" s="520"/>
      <c r="F386" s="520"/>
      <c r="G386" s="520"/>
      <c r="H386" s="520"/>
      <c r="I386" s="521"/>
    </row>
    <row r="387" spans="1:9" x14ac:dyDescent="0.25">
      <c r="A387" s="519"/>
      <c r="B387" s="520"/>
      <c r="C387" s="520"/>
      <c r="D387" s="520"/>
      <c r="E387" s="520"/>
      <c r="F387" s="520"/>
      <c r="G387" s="520"/>
      <c r="H387" s="520"/>
      <c r="I387" s="521"/>
    </row>
    <row r="388" spans="1:9" x14ac:dyDescent="0.25">
      <c r="A388" s="519"/>
      <c r="B388" s="520"/>
      <c r="C388" s="520"/>
      <c r="D388" s="520"/>
      <c r="E388" s="520"/>
      <c r="F388" s="520"/>
      <c r="G388" s="520"/>
      <c r="H388" s="520"/>
      <c r="I388" s="521"/>
    </row>
    <row r="389" spans="1:9" x14ac:dyDescent="0.25">
      <c r="A389" s="519"/>
      <c r="B389" s="520"/>
      <c r="C389" s="520"/>
      <c r="D389" s="520"/>
      <c r="E389" s="520"/>
      <c r="F389" s="520"/>
      <c r="G389" s="520"/>
      <c r="H389" s="520"/>
      <c r="I389" s="521"/>
    </row>
    <row r="390" spans="1:9" x14ac:dyDescent="0.25">
      <c r="A390" s="519"/>
      <c r="B390" s="520"/>
      <c r="C390" s="520"/>
      <c r="D390" s="520"/>
      <c r="E390" s="520"/>
      <c r="F390" s="520"/>
      <c r="G390" s="520"/>
      <c r="H390" s="520"/>
      <c r="I390" s="521"/>
    </row>
    <row r="391" spans="1:9" x14ac:dyDescent="0.25">
      <c r="A391" s="519"/>
      <c r="B391" s="520"/>
      <c r="C391" s="520"/>
      <c r="D391" s="520"/>
      <c r="E391" s="520"/>
      <c r="F391" s="520"/>
      <c r="G391" s="520"/>
      <c r="H391" s="520"/>
      <c r="I391" s="521"/>
    </row>
    <row r="392" spans="1:9" x14ac:dyDescent="0.25">
      <c r="A392" s="519"/>
      <c r="B392" s="520"/>
      <c r="C392" s="520"/>
      <c r="D392" s="520"/>
      <c r="E392" s="520"/>
      <c r="F392" s="520"/>
      <c r="G392" s="520"/>
      <c r="H392" s="520"/>
      <c r="I392" s="521"/>
    </row>
    <row r="393" spans="1:9" x14ac:dyDescent="0.25">
      <c r="A393" s="519"/>
      <c r="B393" s="520"/>
      <c r="C393" s="520"/>
      <c r="D393" s="520"/>
      <c r="E393" s="520"/>
      <c r="F393" s="520"/>
      <c r="G393" s="520"/>
      <c r="H393" s="520"/>
      <c r="I393" s="521"/>
    </row>
    <row r="394" spans="1:9" x14ac:dyDescent="0.25">
      <c r="A394" s="519"/>
      <c r="B394" s="520"/>
      <c r="C394" s="520"/>
      <c r="D394" s="520"/>
      <c r="E394" s="520"/>
      <c r="F394" s="520"/>
      <c r="G394" s="520"/>
      <c r="H394" s="520"/>
      <c r="I394" s="521"/>
    </row>
    <row r="395" spans="1:9" x14ac:dyDescent="0.25">
      <c r="A395" s="519"/>
      <c r="B395" s="520"/>
      <c r="C395" s="520"/>
      <c r="D395" s="520"/>
      <c r="E395" s="520"/>
      <c r="F395" s="520"/>
      <c r="G395" s="520"/>
      <c r="H395" s="520"/>
      <c r="I395" s="521"/>
    </row>
    <row r="396" spans="1:9" x14ac:dyDescent="0.25">
      <c r="A396" s="519"/>
      <c r="B396" s="520"/>
      <c r="C396" s="520"/>
      <c r="D396" s="520"/>
      <c r="E396" s="520"/>
      <c r="F396" s="520"/>
      <c r="G396" s="520"/>
      <c r="H396" s="520"/>
      <c r="I396" s="521"/>
    </row>
    <row r="397" spans="1:9" x14ac:dyDescent="0.25">
      <c r="A397" s="519"/>
      <c r="B397" s="520"/>
      <c r="C397" s="520"/>
      <c r="D397" s="520"/>
      <c r="E397" s="520"/>
      <c r="F397" s="520"/>
      <c r="G397" s="520"/>
      <c r="H397" s="520"/>
      <c r="I397" s="521"/>
    </row>
    <row r="398" spans="1:9" x14ac:dyDescent="0.25">
      <c r="A398" s="519"/>
      <c r="B398" s="520"/>
      <c r="C398" s="520"/>
      <c r="D398" s="520"/>
      <c r="E398" s="520"/>
      <c r="F398" s="520"/>
      <c r="G398" s="520"/>
      <c r="H398" s="520"/>
      <c r="I398" s="521"/>
    </row>
    <row r="399" spans="1:9" x14ac:dyDescent="0.25">
      <c r="A399" s="519"/>
      <c r="B399" s="520"/>
      <c r="C399" s="520"/>
      <c r="D399" s="520"/>
      <c r="E399" s="520"/>
      <c r="F399" s="520"/>
      <c r="G399" s="520"/>
      <c r="H399" s="520"/>
      <c r="I399" s="521"/>
    </row>
    <row r="400" spans="1:9" x14ac:dyDescent="0.25">
      <c r="A400" s="519"/>
      <c r="B400" s="520"/>
      <c r="C400" s="520"/>
      <c r="D400" s="520"/>
      <c r="E400" s="520"/>
      <c r="F400" s="520"/>
      <c r="G400" s="520"/>
      <c r="H400" s="520"/>
      <c r="I400" s="521"/>
    </row>
    <row r="401" spans="1:9" x14ac:dyDescent="0.25">
      <c r="A401" s="519"/>
      <c r="B401" s="520"/>
      <c r="C401" s="520"/>
      <c r="D401" s="520"/>
      <c r="E401" s="520"/>
      <c r="F401" s="520"/>
      <c r="G401" s="520"/>
      <c r="H401" s="520"/>
      <c r="I401" s="521"/>
    </row>
    <row r="402" spans="1:9" x14ac:dyDescent="0.25">
      <c r="A402" s="519"/>
      <c r="B402" s="520"/>
      <c r="C402" s="520"/>
      <c r="D402" s="520"/>
      <c r="E402" s="520"/>
      <c r="F402" s="520"/>
      <c r="G402" s="520"/>
      <c r="H402" s="520"/>
      <c r="I402" s="521"/>
    </row>
    <row r="403" spans="1:9" x14ac:dyDescent="0.25">
      <c r="A403" s="519"/>
      <c r="B403" s="520"/>
      <c r="C403" s="520"/>
      <c r="D403" s="520"/>
      <c r="E403" s="520"/>
      <c r="F403" s="520"/>
      <c r="G403" s="520"/>
      <c r="H403" s="520"/>
      <c r="I403" s="521"/>
    </row>
    <row r="404" spans="1:9" x14ac:dyDescent="0.25">
      <c r="A404" s="519"/>
      <c r="B404" s="520"/>
      <c r="C404" s="520"/>
      <c r="D404" s="520"/>
      <c r="E404" s="520"/>
      <c r="F404" s="520"/>
      <c r="G404" s="520"/>
      <c r="H404" s="520"/>
      <c r="I404" s="521"/>
    </row>
    <row r="405" spans="1:9" x14ac:dyDescent="0.25">
      <c r="A405" s="519"/>
      <c r="B405" s="520"/>
      <c r="C405" s="520"/>
      <c r="D405" s="520"/>
      <c r="E405" s="520"/>
      <c r="F405" s="520"/>
      <c r="G405" s="520"/>
      <c r="H405" s="520"/>
      <c r="I405" s="521"/>
    </row>
    <row r="406" spans="1:9" x14ac:dyDescent="0.25">
      <c r="A406" s="519"/>
      <c r="B406" s="520"/>
      <c r="C406" s="520"/>
      <c r="D406" s="520"/>
      <c r="E406" s="520"/>
      <c r="F406" s="520"/>
      <c r="G406" s="520"/>
      <c r="H406" s="520"/>
      <c r="I406" s="521"/>
    </row>
    <row r="407" spans="1:9" x14ac:dyDescent="0.25">
      <c r="A407" s="519"/>
      <c r="B407" s="520"/>
      <c r="C407" s="520"/>
      <c r="D407" s="520"/>
      <c r="E407" s="520"/>
      <c r="F407" s="520"/>
      <c r="G407" s="520"/>
      <c r="H407" s="520"/>
      <c r="I407" s="521"/>
    </row>
    <row r="408" spans="1:9" x14ac:dyDescent="0.25">
      <c r="A408" s="519"/>
      <c r="B408" s="520"/>
      <c r="C408" s="520"/>
      <c r="D408" s="520"/>
      <c r="E408" s="520"/>
      <c r="F408" s="520"/>
      <c r="G408" s="520"/>
      <c r="H408" s="520"/>
      <c r="I408" s="521"/>
    </row>
    <row r="409" spans="1:9" x14ac:dyDescent="0.25">
      <c r="A409" s="519"/>
      <c r="B409" s="520"/>
      <c r="C409" s="520"/>
      <c r="D409" s="520"/>
      <c r="E409" s="520"/>
      <c r="F409" s="520"/>
      <c r="G409" s="520"/>
      <c r="H409" s="520"/>
      <c r="I409" s="521"/>
    </row>
    <row r="410" spans="1:9" x14ac:dyDescent="0.25">
      <c r="A410" s="519"/>
      <c r="B410" s="520"/>
      <c r="C410" s="520"/>
      <c r="D410" s="520"/>
      <c r="E410" s="520"/>
      <c r="F410" s="520"/>
      <c r="G410" s="520"/>
      <c r="H410" s="520"/>
      <c r="I410" s="521"/>
    </row>
    <row r="411" spans="1:9" x14ac:dyDescent="0.25">
      <c r="A411" s="519"/>
      <c r="B411" s="520"/>
      <c r="C411" s="520"/>
      <c r="D411" s="520"/>
      <c r="E411" s="520"/>
      <c r="F411" s="520"/>
      <c r="G411" s="520"/>
      <c r="H411" s="520"/>
      <c r="I411" s="521"/>
    </row>
    <row r="412" spans="1:9" x14ac:dyDescent="0.25">
      <c r="A412" s="519"/>
      <c r="B412" s="520"/>
      <c r="C412" s="520"/>
      <c r="D412" s="520"/>
      <c r="E412" s="520"/>
      <c r="F412" s="520"/>
      <c r="G412" s="520"/>
      <c r="H412" s="520"/>
      <c r="I412" s="521"/>
    </row>
    <row r="498" spans="9:9" x14ac:dyDescent="0.25">
      <c r="I498" s="34"/>
    </row>
    <row r="499" spans="9:9" x14ac:dyDescent="0.25">
      <c r="I499" s="24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21-07-2026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FARHAT Zeineb</dc:creator>
  <cp:lastModifiedBy>FARHAT Zeineb</cp:lastModifiedBy>
  <dcterms:created xsi:type="dcterms:W3CDTF">2026-07-21T12:18:20Z</dcterms:created>
  <dcterms:modified xsi:type="dcterms:W3CDTF">2026-07-21T12:20:06Z</dcterms:modified>
</cp:coreProperties>
</file>