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11-20" sheetId="1" r:id="rId1"/>
  </sheets>
  <definedNames>
    <definedName name="_xlnm._FilterDatabase" localSheetId="0" hidden="1">'13-11-20'!$D$1:$D$597</definedName>
    <definedName name="_xlnm.Print_Area" localSheetId="0">'13-11-20'!$B$1:$N$143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<sst xmlns="http://schemas.openxmlformats.org/spreadsheetml/2006/main" count="324" uniqueCount="190">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</sst>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zoomScale="106" zoomScaleNormal="106" zoomScaleSheetLayoutView="100" workbookViewId="0">
      <selection activeCell="Q11" sqref="Q11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0.85546875" style="498" customWidth="1"/>
    <col min="5" max="5" width="13.4257812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197.55500000000001</v>
      </c>
      <c r="J6" s="39">
        <v>197.58099999999999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134.79900000000001</v>
      </c>
      <c r="J7" s="48">
        <v>134.816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113.191</v>
      </c>
      <c r="J8" s="48">
        <v>113.20399999999999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120.48399999999999</v>
      </c>
      <c r="J9" s="48">
        <v>120.499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118.074</v>
      </c>
      <c r="J10" s="48">
        <v>118.089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115.569</v>
      </c>
      <c r="J11" s="63">
        <v>115.589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113.73099999999999</v>
      </c>
      <c r="J12" s="48">
        <v>113.744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46.48</v>
      </c>
      <c r="J13" s="70">
        <v>46.485999999999997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32.902999999999999</v>
      </c>
      <c r="J14" s="70">
        <v>32.906999999999996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111.437</v>
      </c>
      <c r="J15" s="70">
        <v>111.453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17.405999999999999</v>
      </c>
      <c r="J17" s="90">
        <v>17.408999999999999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125.40600000000001</v>
      </c>
      <c r="J18" s="70">
        <v>125.417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117.617</v>
      </c>
      <c r="J20" s="107">
        <v>117.631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11.481</v>
      </c>
      <c r="J21" s="114">
        <v>11.481999999999999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165.303</v>
      </c>
      <c r="J22" s="70">
        <v>165.327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11.507999999999999</v>
      </c>
      <c r="J23" s="128">
        <v>11.509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1.831</v>
      </c>
      <c r="J25" s="134">
        <v>1.833</v>
      </c>
      <c r="K25" s="101" t="s">
        <v>45</v>
      </c>
      <c r="L25" s="40"/>
      <c r="M25" s="41">
        <f>+(J25-I25)/I25</f>
        <v>1.0922992900054625E-3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62.988</v>
      </c>
      <c r="J27" s="114">
        <v>62.994999999999997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130.94499999999999</v>
      </c>
      <c r="J28" s="70">
        <v>131.048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104.194</v>
      </c>
      <c r="J29" s="153">
        <v>104.413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104.95399999999999</v>
      </c>
      <c r="J30" s="159">
        <v>104.967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132.84</v>
      </c>
      <c r="J32" s="90">
        <v>132.84399999999999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511.70400000000001</v>
      </c>
      <c r="J33" s="70">
        <v>511.75299999999999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127.733</v>
      </c>
      <c r="J34" s="70">
        <v>128.089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166.124</v>
      </c>
      <c r="J39" s="48">
        <v>166.06100000000001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92.74</v>
      </c>
      <c r="J40" s="48">
        <v>93.013999999999996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123.102</v>
      </c>
      <c r="J41" s="70">
        <v>123.31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157.05699999999999</v>
      </c>
      <c r="J42" s="48">
        <v>157.255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140.65899999999999</v>
      </c>
      <c r="J43" s="48">
        <v>140.899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93.882999999999996</v>
      </c>
      <c r="J44" s="48">
        <v>93.873999999999995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21.288</v>
      </c>
      <c r="J45" s="209">
        <v>21.384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90.001000000000005</v>
      </c>
      <c r="J46" s="214">
        <v>90.32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2120.7539999999999</v>
      </c>
      <c r="J48" s="222">
        <v>2126.8560000000002</v>
      </c>
      <c r="K48" s="223" t="s">
        <v>76</v>
      </c>
      <c r="M48" s="224">
        <f t="shared" ref="M48" si="3">+(J48-I48)/I48</f>
        <v>2.8772785528167421E-3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122.16200000000001</v>
      </c>
      <c r="J49" s="48">
        <v>122.099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194.00399999999999</v>
      </c>
      <c r="J50" s="48">
        <v>194.785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16.992999999999999</v>
      </c>
      <c r="J51" s="48">
        <v>16.98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2.746</v>
      </c>
      <c r="J52" s="114">
        <v>2.7629999999999999</v>
      </c>
      <c r="K52" s="227"/>
      <c r="M52" s="224">
        <f t="shared" ref="M52:M53" si="5">+(J52-I52)/I52</f>
        <v>6.1908230152949396E-3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2.4710000000000001</v>
      </c>
      <c r="J53" s="48">
        <v>2.4870000000000001</v>
      </c>
      <c r="K53" s="229" t="s">
        <v>45</v>
      </c>
      <c r="M53" s="224">
        <f t="shared" si="5"/>
        <v>6.4751112909753189E-3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65.355000000000004</v>
      </c>
      <c r="J54" s="235">
        <v>66.459000000000003</v>
      </c>
      <c r="K54" s="227" t="s">
        <v>78</v>
      </c>
      <c r="M54" s="224">
        <f>+(J54-I54)/I54</f>
        <v>1.6892357126463149E-2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1.1950000000000001</v>
      </c>
      <c r="J55" s="238">
        <v>1.194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1.173</v>
      </c>
      <c r="J57" s="209">
        <v>1.181</v>
      </c>
      <c r="K57" s="239"/>
      <c r="M57" s="241">
        <f t="shared" si="6"/>
        <v>6.8201193520886676E-3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1.139</v>
      </c>
      <c r="J58" s="70">
        <v>1.149</v>
      </c>
      <c r="K58" s="239"/>
      <c r="M58" s="241">
        <f t="shared" si="6"/>
        <v>8.7796312554872767E-3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111.196</v>
      </c>
      <c r="J59" s="114">
        <v>111.087</v>
      </c>
      <c r="K59" s="239"/>
      <c r="M59" s="241">
        <f t="shared" si="6"/>
        <v>-9.8025108816859104E-4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132.053</v>
      </c>
      <c r="J60" s="251">
        <v>132.13300000000001</v>
      </c>
      <c r="K60" s="239"/>
      <c r="M60" s="241">
        <f t="shared" si="6"/>
        <v>6.0581736121112365E-4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1120.068</v>
      </c>
      <c r="J61" s="48">
        <v>1129.17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12.927</v>
      </c>
      <c r="J62" s="251">
        <v>12.930999999999999</v>
      </c>
      <c r="K62" s="239"/>
      <c r="M62" s="241">
        <f t="shared" ref="M62" si="7">+(J62-I62)/I62</f>
        <v>3.0942987545444105E-4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9.5860000000000003</v>
      </c>
      <c r="J63" s="263">
        <v>9.577</v>
      </c>
      <c r="K63" s="264"/>
      <c r="L63" s="265"/>
      <c r="M63" s="266">
        <f t="shared" si="6"/>
        <v>-9.388691842270332E-4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83.625</v>
      </c>
      <c r="J65" s="274">
        <v>83.564999999999998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108.64</v>
      </c>
      <c r="J71" s="306">
        <v>108.65300000000001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100.367</v>
      </c>
      <c r="J72" s="312">
        <v>100.378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106.992</v>
      </c>
      <c r="J73" s="274">
        <v>107.006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104.18899999999999</v>
      </c>
      <c r="J74" s="274">
        <v>104.203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106.288</v>
      </c>
      <c r="J75" s="274">
        <v>106.307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108.946</v>
      </c>
      <c r="J76" s="274">
        <v>108.96299999999999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105.52800000000001</v>
      </c>
      <c r="J77" s="274">
        <v>105.542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102.655</v>
      </c>
      <c r="J78" s="274">
        <v>102.667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102.723</v>
      </c>
      <c r="J79" s="274">
        <v>102.727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106.351</v>
      </c>
      <c r="J80" s="274">
        <v>106.36499999999999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108.53700000000001</v>
      </c>
      <c r="J81" s="274">
        <v>108.553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105.27</v>
      </c>
      <c r="J82" s="274">
        <v>105.282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104.379</v>
      </c>
      <c r="J83" s="274">
        <v>104.389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104.327</v>
      </c>
      <c r="J84" s="274">
        <v>104.34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103.995</v>
      </c>
      <c r="J85" s="274">
        <v>104.005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103.622</v>
      </c>
      <c r="J86" s="274">
        <v>103.637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106.35</v>
      </c>
      <c r="J87" s="274">
        <v>106.35899999999999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103.786</v>
      </c>
      <c r="J88" s="274">
        <v>103.8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103.005</v>
      </c>
      <c r="J89" s="274">
        <v>103.014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106.629</v>
      </c>
      <c r="J90" s="333">
        <v>106.64400000000001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102.682</v>
      </c>
      <c r="J91" s="332">
        <v>102.693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107.26600000000001</v>
      </c>
      <c r="J93" s="344">
        <v>107.289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105.065</v>
      </c>
      <c r="J94" s="274">
        <v>105.08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106.642</v>
      </c>
      <c r="J95" s="356">
        <v>106.65600000000001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5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110.697</v>
      </c>
      <c r="J97" s="364">
        <v>110.887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5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62.192999999999998</v>
      </c>
      <c r="J99" s="306">
        <v>62.398000000000003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91.009</v>
      </c>
      <c r="J100" s="274">
        <v>91.268000000000001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18.213000000000001</v>
      </c>
      <c r="J101" s="274">
        <v>18.279</v>
      </c>
      <c r="K101" s="274"/>
      <c r="L101" s="274"/>
      <c r="M101" s="274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274.916</v>
      </c>
      <c r="J102" s="274">
        <v>274.87799999999999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2182.4290000000001</v>
      </c>
      <c r="J103" s="274">
        <v>2188.192</v>
      </c>
      <c r="K103" s="146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74.117999999999995</v>
      </c>
      <c r="J104" s="274">
        <v>74.147999999999996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56.463999999999999</v>
      </c>
      <c r="J105" s="274">
        <v>56.44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106.643</v>
      </c>
      <c r="J106" s="338">
        <v>106.76900000000001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5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11.378</v>
      </c>
      <c r="J108" s="390">
        <v>11.404999999999999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13.317</v>
      </c>
      <c r="J109" s="390">
        <v>13.343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14.645</v>
      </c>
      <c r="J110" s="390">
        <v>14.727</v>
      </c>
      <c r="K110" s="40"/>
      <c r="L110" s="41"/>
      <c r="M110" s="40"/>
      <c r="N110" s="101"/>
      <c r="O110" s="161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13.048999999999999</v>
      </c>
      <c r="J111" s="390">
        <v>13.117000000000001</v>
      </c>
      <c r="K111" s="40"/>
      <c r="L111" s="41"/>
      <c r="M111" s="40"/>
      <c r="N111" s="101"/>
      <c r="O111" s="161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149.018</v>
      </c>
      <c r="J112" s="312">
        <v>149.029</v>
      </c>
      <c r="K112" s="40"/>
      <c r="L112" s="395"/>
      <c r="M112" s="40"/>
      <c r="N112" s="101"/>
      <c r="O112" s="161"/>
    </row>
    <row r="113" spans="1:17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8.9830000000000005</v>
      </c>
      <c r="J113" s="399">
        <v>9.0210000000000008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103.414</v>
      </c>
      <c r="J114" s="390">
        <v>103.233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154</v>
      </c>
      <c r="D115" s="402" t="s">
        <v>36</v>
      </c>
      <c r="E115" s="388">
        <v>40725</v>
      </c>
      <c r="F115" s="403">
        <v>385506</v>
      </c>
      <c r="G115" s="404">
        <v>0.60499999999999998</v>
      </c>
      <c r="H115" s="390">
        <v>89.378</v>
      </c>
      <c r="I115" s="390">
        <v>76.013999999999996</v>
      </c>
      <c r="J115" s="390">
        <v>75.968000000000004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2" t="s">
        <v>36</v>
      </c>
      <c r="E116" s="405">
        <v>40725</v>
      </c>
      <c r="F116" s="403">
        <v>134169</v>
      </c>
      <c r="G116" s="406">
        <v>0.59899999999999998</v>
      </c>
      <c r="H116" s="399">
        <v>93.397000000000006</v>
      </c>
      <c r="I116" s="399">
        <v>75.405000000000001</v>
      </c>
      <c r="J116" s="399">
        <v>75.260999999999996</v>
      </c>
      <c r="K116" s="40"/>
      <c r="L116" s="40"/>
      <c r="M116" s="41"/>
      <c r="N116" s="40"/>
      <c r="O116" s="401"/>
    </row>
    <row r="117" spans="1:17" s="97" customFormat="1" ht="16.5" customHeight="1" thickTop="1" thickBot="1">
      <c r="B117" s="385">
        <f t="shared" si="11"/>
        <v>96</v>
      </c>
      <c r="C117" s="407" t="s">
        <v>156</v>
      </c>
      <c r="D117" s="408" t="s">
        <v>38</v>
      </c>
      <c r="E117" s="409">
        <v>40910</v>
      </c>
      <c r="F117" s="303">
        <v>43980</v>
      </c>
      <c r="G117" s="410">
        <v>3.9009999999999998</v>
      </c>
      <c r="H117" s="399">
        <v>98.085999999999999</v>
      </c>
      <c r="I117" s="399">
        <v>99.581000000000003</v>
      </c>
      <c r="J117" s="399">
        <v>99.563999999999993</v>
      </c>
      <c r="K117" s="411"/>
      <c r="L117" s="412"/>
      <c r="M117" s="411"/>
      <c r="N117" s="413"/>
      <c r="O117" s="400"/>
    </row>
    <row r="118" spans="1:17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3">
        <v>43929</v>
      </c>
      <c r="G118" s="404">
        <v>1.83</v>
      </c>
      <c r="H118" s="390">
        <v>98.741</v>
      </c>
      <c r="I118" s="390">
        <v>87.167000000000002</v>
      </c>
      <c r="J118" s="390">
        <v>87.123000000000005</v>
      </c>
      <c r="K118" s="40"/>
      <c r="L118" s="40"/>
      <c r="M118" s="41"/>
      <c r="N118" s="40"/>
    </row>
    <row r="119" spans="1:17" s="97" customFormat="1" ht="16.5" customHeight="1" thickTop="1">
      <c r="B119" s="385">
        <f t="shared" si="11"/>
        <v>98</v>
      </c>
      <c r="C119" s="407" t="s">
        <v>158</v>
      </c>
      <c r="D119" s="408" t="s">
        <v>34</v>
      </c>
      <c r="E119" s="414">
        <v>42741</v>
      </c>
      <c r="F119" s="303" t="s">
        <v>51</v>
      </c>
      <c r="G119" s="410" t="s">
        <v>51</v>
      </c>
      <c r="H119" s="399">
        <v>9.984</v>
      </c>
      <c r="I119" s="390">
        <v>9.8640000000000008</v>
      </c>
      <c r="J119" s="390">
        <v>9.8889999999999993</v>
      </c>
      <c r="K119" s="411"/>
      <c r="L119" s="412"/>
      <c r="M119" s="411"/>
      <c r="N119" s="413"/>
      <c r="Q119" s="400"/>
    </row>
    <row r="120" spans="1:17" ht="16.5" customHeight="1" thickBot="1">
      <c r="B120" s="385">
        <f t="shared" si="11"/>
        <v>99</v>
      </c>
      <c r="C120" s="415" t="s">
        <v>159</v>
      </c>
      <c r="D120" s="323" t="s">
        <v>26</v>
      </c>
      <c r="E120" s="212">
        <v>43087</v>
      </c>
      <c r="F120" s="416">
        <v>43878</v>
      </c>
      <c r="G120" s="417">
        <v>2.1669999999999998</v>
      </c>
      <c r="H120" s="390">
        <v>96.138999999999996</v>
      </c>
      <c r="I120" s="390">
        <v>93.147999999999996</v>
      </c>
      <c r="J120" s="390">
        <v>93.238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160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137.40100000000001</v>
      </c>
      <c r="J121" s="426">
        <v>137.892</v>
      </c>
      <c r="K121" s="418"/>
      <c r="L121" s="419"/>
      <c r="M121" s="420"/>
      <c r="N121" s="419"/>
    </row>
    <row r="122" spans="1:17" ht="13.5" customHeight="1" thickTop="1" thickBot="1">
      <c r="B122" s="427" t="s">
        <v>161</v>
      </c>
      <c r="C122" s="428"/>
      <c r="D122" s="428"/>
      <c r="E122" s="428"/>
      <c r="F122" s="428"/>
      <c r="G122" s="428"/>
      <c r="H122" s="81"/>
      <c r="I122" s="81"/>
      <c r="J122" s="215"/>
      <c r="M122" s="216"/>
    </row>
    <row r="123" spans="1:17" ht="16.5" customHeight="1" thickTop="1" thickBot="1">
      <c r="B123" s="421">
        <f>+B121+1</f>
        <v>101</v>
      </c>
      <c r="C123" s="429" t="s">
        <v>162</v>
      </c>
      <c r="D123" s="387" t="s">
        <v>24</v>
      </c>
      <c r="E123" s="388">
        <v>40630</v>
      </c>
      <c r="F123" s="430">
        <v>43980</v>
      </c>
      <c r="G123" s="417">
        <v>1.325</v>
      </c>
      <c r="H123" s="431">
        <v>105.212</v>
      </c>
      <c r="I123" s="432">
        <v>96.537000000000006</v>
      </c>
      <c r="J123" s="432">
        <v>96.715999999999994</v>
      </c>
      <c r="K123" s="239" t="s">
        <v>86</v>
      </c>
      <c r="M123" s="224">
        <f>+(J123-I123)/I123</f>
        <v>1.8542113386575906E-3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163</v>
      </c>
      <c r="D124" s="434" t="s">
        <v>164</v>
      </c>
      <c r="E124" s="435">
        <v>40543</v>
      </c>
      <c r="F124" s="430">
        <v>43980</v>
      </c>
      <c r="G124" s="436">
        <v>0.69499999999999995</v>
      </c>
      <c r="H124" s="399">
        <v>114.873</v>
      </c>
      <c r="I124" s="399">
        <v>114.00700000000001</v>
      </c>
      <c r="J124" s="399">
        <v>114.29300000000001</v>
      </c>
      <c r="K124" s="223" t="s">
        <v>76</v>
      </c>
      <c r="M124" s="224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2" t="s">
        <v>165</v>
      </c>
      <c r="D125" s="437" t="s">
        <v>164</v>
      </c>
      <c r="E125" s="405">
        <v>40543</v>
      </c>
      <c r="F125" s="430">
        <v>43245</v>
      </c>
      <c r="G125" s="438">
        <v>0.83299999999999996</v>
      </c>
      <c r="H125" s="399">
        <v>120.72499999999999</v>
      </c>
      <c r="I125" s="399">
        <v>113.313</v>
      </c>
      <c r="J125" s="399">
        <v>114.468</v>
      </c>
      <c r="K125" s="223" t="s">
        <v>76</v>
      </c>
      <c r="M125" s="224">
        <f t="shared" ref="M125:M130" si="13">+(J125-I125)/I125</f>
        <v>1.019300521564164E-2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166</v>
      </c>
      <c r="D126" s="387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185.703</v>
      </c>
      <c r="J126" s="440">
        <v>185.773</v>
      </c>
      <c r="K126" s="227" t="s">
        <v>78</v>
      </c>
      <c r="M126" s="224">
        <f t="shared" si="13"/>
        <v>3.7694598364050759E-4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167</v>
      </c>
      <c r="D127" s="387" t="s">
        <v>20</v>
      </c>
      <c r="E127" s="405">
        <v>38671</v>
      </c>
      <c r="F127" s="430">
        <v>43969</v>
      </c>
      <c r="G127" s="441">
        <v>3.5430000000000001</v>
      </c>
      <c r="H127" s="399">
        <v>179.797</v>
      </c>
      <c r="I127" s="432">
        <v>170.07</v>
      </c>
      <c r="J127" s="432">
        <v>170.214</v>
      </c>
      <c r="K127" s="101" t="s">
        <v>78</v>
      </c>
      <c r="L127" s="40"/>
      <c r="M127" s="41">
        <f t="shared" si="13"/>
        <v>8.4671017816196541E-4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6" t="s">
        <v>168</v>
      </c>
      <c r="D128" s="387" t="s">
        <v>20</v>
      </c>
      <c r="E128" s="405">
        <v>38671</v>
      </c>
      <c r="F128" s="430">
        <v>43969</v>
      </c>
      <c r="G128" s="441">
        <v>4.3760000000000003</v>
      </c>
      <c r="H128" s="399">
        <v>161.03800000000001</v>
      </c>
      <c r="I128" s="432">
        <v>166.404</v>
      </c>
      <c r="J128" s="432">
        <v>166.35599999999999</v>
      </c>
      <c r="K128" s="101" t="s">
        <v>78</v>
      </c>
      <c r="L128" s="40"/>
      <c r="M128" s="41">
        <f t="shared" si="13"/>
        <v>-2.8845460445663459E-4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2" t="s">
        <v>169</v>
      </c>
      <c r="D129" s="387" t="s">
        <v>20</v>
      </c>
      <c r="E129" s="405">
        <v>40014</v>
      </c>
      <c r="F129" s="430">
        <v>43969</v>
      </c>
      <c r="G129" s="442">
        <v>0.21299999999999999</v>
      </c>
      <c r="H129" s="399">
        <v>23.16</v>
      </c>
      <c r="I129" s="432">
        <v>23.286999999999999</v>
      </c>
      <c r="J129" s="432">
        <v>23.164999999999999</v>
      </c>
      <c r="K129" s="227" t="s">
        <v>78</v>
      </c>
      <c r="M129" s="224">
        <f t="shared" si="13"/>
        <v>-5.2389745351483618E-3</v>
      </c>
    </row>
    <row r="130" spans="1:14" s="8" customFormat="1" ht="16.5" customHeight="1" thickTop="1" thickBot="1">
      <c r="A130" s="10"/>
      <c r="B130" s="421">
        <f t="shared" si="12"/>
        <v>108</v>
      </c>
      <c r="C130" s="392" t="s">
        <v>170</v>
      </c>
      <c r="D130" s="387" t="s">
        <v>20</v>
      </c>
      <c r="E130" s="405">
        <v>40455</v>
      </c>
      <c r="F130" s="443" t="s">
        <v>171</v>
      </c>
      <c r="G130" s="442" t="s">
        <v>171</v>
      </c>
      <c r="H130" s="399">
        <v>144.94499999999999</v>
      </c>
      <c r="I130" s="432">
        <v>137.30500000000001</v>
      </c>
      <c r="J130" s="432">
        <v>137.70699999999999</v>
      </c>
      <c r="K130" s="227" t="s">
        <v>78</v>
      </c>
      <c r="M130" s="224">
        <f t="shared" si="13"/>
        <v>2.9277885000545266E-3</v>
      </c>
    </row>
    <row r="131" spans="1:14" s="8" customFormat="1" ht="16.5" customHeight="1" thickTop="1" thickBot="1">
      <c r="A131" s="10"/>
      <c r="B131" s="421">
        <f t="shared" si="12"/>
        <v>109</v>
      </c>
      <c r="C131" s="392" t="s">
        <v>172</v>
      </c>
      <c r="D131" s="387" t="s">
        <v>173</v>
      </c>
      <c r="E131" s="405">
        <v>40240</v>
      </c>
      <c r="F131" s="444">
        <v>43978</v>
      </c>
      <c r="G131" s="442">
        <v>0.58299999999999996</v>
      </c>
      <c r="H131" s="445">
        <v>138.62299999999999</v>
      </c>
      <c r="I131" s="445">
        <v>141.63499999999999</v>
      </c>
      <c r="J131" s="445">
        <v>140.99100000000001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174</v>
      </c>
      <c r="D132" s="408" t="s">
        <v>38</v>
      </c>
      <c r="E132" s="446">
        <v>40147</v>
      </c>
      <c r="F132" s="443">
        <v>43613</v>
      </c>
      <c r="G132" s="441">
        <v>80.346000000000004</v>
      </c>
      <c r="H132" s="447" t="s">
        <v>59</v>
      </c>
      <c r="I132" s="448" t="s">
        <v>59</v>
      </c>
      <c r="J132" s="448" t="s">
        <v>59</v>
      </c>
      <c r="K132" s="449" t="s">
        <v>78</v>
      </c>
      <c r="L132" s="450"/>
      <c r="M132" s="451" t="e">
        <f t="shared" ref="M132:M136" si="14">+(J132-I132)/I132</f>
        <v>#VALUE!</v>
      </c>
      <c r="N132" s="450"/>
    </row>
    <row r="133" spans="1:14" s="8" customFormat="1" ht="16.5" customHeight="1" thickTop="1">
      <c r="A133" s="10"/>
      <c r="B133" s="421">
        <f t="shared" si="12"/>
        <v>111</v>
      </c>
      <c r="C133" s="452" t="s">
        <v>175</v>
      </c>
      <c r="D133" s="453" t="s">
        <v>71</v>
      </c>
      <c r="E133" s="454">
        <v>42170</v>
      </c>
      <c r="F133" s="430">
        <v>43970</v>
      </c>
      <c r="G133" s="455">
        <v>34.146000000000001</v>
      </c>
      <c r="H133" s="445">
        <v>1037.52</v>
      </c>
      <c r="I133" s="456" t="s">
        <v>59</v>
      </c>
      <c r="J133" s="456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7" t="s">
        <v>176</v>
      </c>
      <c r="D134" s="453" t="s">
        <v>10</v>
      </c>
      <c r="E134" s="409">
        <v>42352</v>
      </c>
      <c r="F134" s="430">
        <v>43980</v>
      </c>
      <c r="G134" s="455">
        <v>202.36799999999999</v>
      </c>
      <c r="H134" s="399">
        <v>5860.99</v>
      </c>
      <c r="I134" s="399">
        <v>5284.866</v>
      </c>
      <c r="J134" s="399">
        <v>5290.67</v>
      </c>
      <c r="K134" s="227"/>
      <c r="M134" s="241">
        <f t="shared" si="14"/>
        <v>1.0982303051771014E-3</v>
      </c>
    </row>
    <row r="135" spans="1:14" s="8" customFormat="1" ht="18" customHeight="1">
      <c r="A135" s="10"/>
      <c r="B135" s="421">
        <f t="shared" si="12"/>
        <v>113</v>
      </c>
      <c r="C135" s="458" t="s">
        <v>177</v>
      </c>
      <c r="D135" s="459" t="s">
        <v>34</v>
      </c>
      <c r="E135" s="460">
        <v>42580</v>
      </c>
      <c r="F135" s="461">
        <v>43979</v>
      </c>
      <c r="G135" s="462">
        <v>99.012</v>
      </c>
      <c r="H135" s="399">
        <v>5281.1189999999997</v>
      </c>
      <c r="I135" s="463">
        <v>5324.1819999999998</v>
      </c>
      <c r="J135" s="463">
        <v>5323.7950000000001</v>
      </c>
      <c r="K135" s="464"/>
      <c r="L135" s="465"/>
      <c r="M135" s="466">
        <f t="shared" si="14"/>
        <v>-7.2687222187317458E-5</v>
      </c>
      <c r="N135" s="465"/>
    </row>
    <row r="136" spans="1:14" s="8" customFormat="1" ht="16.5" customHeight="1">
      <c r="A136" s="10"/>
      <c r="B136" s="421">
        <f t="shared" si="12"/>
        <v>114</v>
      </c>
      <c r="C136" s="467" t="s">
        <v>178</v>
      </c>
      <c r="D136" s="53" t="s">
        <v>24</v>
      </c>
      <c r="E136" s="468">
        <v>42920</v>
      </c>
      <c r="F136" s="469">
        <v>43980</v>
      </c>
      <c r="G136" s="417">
        <v>3.2690000000000001</v>
      </c>
      <c r="H136" s="399">
        <v>90.736999999999995</v>
      </c>
      <c r="I136" s="432">
        <v>84.668999999999997</v>
      </c>
      <c r="J136" s="432">
        <v>84.971999999999994</v>
      </c>
      <c r="K136" s="470"/>
      <c r="L136" s="471"/>
      <c r="M136" s="472">
        <f t="shared" si="14"/>
        <v>3.5786415335010134E-3</v>
      </c>
      <c r="N136" s="471"/>
    </row>
    <row r="137" spans="1:14" s="8" customFormat="1" ht="16.5" customHeight="1">
      <c r="A137" s="10"/>
      <c r="B137" s="421">
        <f t="shared" si="12"/>
        <v>115</v>
      </c>
      <c r="C137" s="467" t="s">
        <v>179</v>
      </c>
      <c r="D137" s="453" t="s">
        <v>10</v>
      </c>
      <c r="E137" s="473">
        <v>43416</v>
      </c>
      <c r="F137" s="430">
        <v>43980</v>
      </c>
      <c r="G137" s="417">
        <v>246.76900000000001</v>
      </c>
      <c r="H137" s="440">
        <v>5065.7830000000004</v>
      </c>
      <c r="I137" s="474">
        <v>4462.6350000000002</v>
      </c>
      <c r="J137" s="474">
        <v>4462.8689999999997</v>
      </c>
      <c r="K137" s="475"/>
      <c r="L137" s="476"/>
      <c r="M137" s="477">
        <f>+(J137-I137)/I137</f>
        <v>5.243538850913616E-5</v>
      </c>
      <c r="N137" s="476"/>
    </row>
    <row r="138" spans="1:14" s="8" customFormat="1" ht="16.5" customHeight="1" thickBot="1">
      <c r="A138" s="10"/>
      <c r="B138" s="421">
        <f t="shared" si="12"/>
        <v>116</v>
      </c>
      <c r="C138" s="457" t="s">
        <v>180</v>
      </c>
      <c r="D138" s="453" t="s">
        <v>121</v>
      </c>
      <c r="E138" s="468">
        <v>43507</v>
      </c>
      <c r="F138" s="478">
        <v>43949</v>
      </c>
      <c r="G138" s="417">
        <v>0.14299999999999999</v>
      </c>
      <c r="H138" s="399">
        <v>9.9469999999999992</v>
      </c>
      <c r="I138" s="432">
        <v>9.9220000000000006</v>
      </c>
      <c r="J138" s="432">
        <v>9.9220000000000006</v>
      </c>
      <c r="K138" s="470"/>
      <c r="L138" s="471"/>
      <c r="M138" s="472">
        <f>+(J138-I138)/I138</f>
        <v>0</v>
      </c>
      <c r="N138" s="471"/>
    </row>
    <row r="139" spans="1:14" s="8" customFormat="1" ht="16.5" customHeight="1" thickTop="1" thickBot="1">
      <c r="A139" s="10"/>
      <c r="B139" s="421">
        <f t="shared" si="12"/>
        <v>117</v>
      </c>
      <c r="C139" s="479" t="s">
        <v>181</v>
      </c>
      <c r="D139" s="480" t="s">
        <v>40</v>
      </c>
      <c r="E139" s="36">
        <v>39748</v>
      </c>
      <c r="F139" s="303">
        <v>43980</v>
      </c>
      <c r="G139" s="481">
        <v>9.2159999999999993</v>
      </c>
      <c r="H139" s="312">
        <v>165.77</v>
      </c>
      <c r="I139" s="390">
        <v>162.38999999999999</v>
      </c>
      <c r="J139" s="390">
        <v>162.61000000000001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2" t="s">
        <v>182</v>
      </c>
      <c r="C140" s="340"/>
      <c r="D140" s="340"/>
      <c r="E140" s="340"/>
      <c r="F140" s="340"/>
      <c r="G140" s="340"/>
      <c r="H140" s="340"/>
      <c r="I140" s="340"/>
      <c r="J140" s="483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4">
        <v>119</v>
      </c>
      <c r="C141" s="485" t="s">
        <v>183</v>
      </c>
      <c r="D141" s="361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125.529</v>
      </c>
      <c r="J141" s="489">
        <v>125.661</v>
      </c>
      <c r="K141" s="278"/>
      <c r="L141" s="32"/>
      <c r="M141" s="490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1">
        <v>120</v>
      </c>
      <c r="C143" s="492" t="s">
        <v>185</v>
      </c>
      <c r="D143" s="258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9">
        <v>10273.179</v>
      </c>
      <c r="J143" s="489">
        <v>10257.33</v>
      </c>
      <c r="K143" s="227" t="s">
        <v>78</v>
      </c>
      <c r="M143" s="224">
        <f>+(J143-I143)/I143</f>
        <v>-1.5427551685802574E-3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186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187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188</v>
      </c>
      <c r="C147" s="498"/>
      <c r="D147" s="498"/>
      <c r="E147" s="499"/>
      <c r="F147" s="499"/>
      <c r="G147" s="499"/>
      <c r="H147" s="500"/>
      <c r="I147" s="500"/>
      <c r="J147" s="502" t="s">
        <v>189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189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189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80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80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80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80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80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80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80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80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80" customFormat="1" ht="15.75" customHeight="1">
      <c r="A512" s="10"/>
      <c r="B512" s="497"/>
      <c r="C512" s="8"/>
      <c r="D512" s="8"/>
      <c r="E512" s="8"/>
      <c r="F512" s="8"/>
      <c r="G512" s="8"/>
      <c r="H512" s="471"/>
      <c r="I512" s="471"/>
      <c r="J512" s="506"/>
      <c r="K512" s="8"/>
      <c r="L512" s="8"/>
      <c r="M512" s="9"/>
      <c r="N512" s="8"/>
    </row>
    <row r="513" spans="1:14" s="180" customFormat="1" ht="15.75" customHeight="1">
      <c r="A513" s="10"/>
      <c r="B513" s="497"/>
      <c r="C513" s="8"/>
      <c r="D513" s="8"/>
      <c r="E513" s="8"/>
      <c r="F513" s="8"/>
      <c r="G513" s="8"/>
      <c r="H513" s="471"/>
      <c r="I513" s="471"/>
      <c r="J513" s="506"/>
      <c r="K513" s="8"/>
      <c r="L513" s="8"/>
      <c r="M513" s="9"/>
      <c r="N513" s="8"/>
    </row>
    <row r="514" spans="1:14" s="180" customFormat="1" ht="15.75" customHeight="1">
      <c r="A514" s="10"/>
      <c r="B514" s="497"/>
      <c r="C514" s="8"/>
      <c r="D514" s="8"/>
      <c r="E514" s="8"/>
      <c r="F514" s="8"/>
      <c r="G514" s="8"/>
      <c r="H514" s="471"/>
      <c r="I514" s="471"/>
      <c r="J514" s="506"/>
      <c r="K514" s="8"/>
      <c r="L514" s="8"/>
      <c r="M514" s="9"/>
      <c r="N514" s="8"/>
    </row>
    <row r="515" spans="1:14" s="180" customFormat="1" ht="15.75" customHeight="1">
      <c r="A515" s="10"/>
      <c r="B515" s="497"/>
      <c r="C515" s="8"/>
      <c r="D515" s="8"/>
      <c r="E515" s="8"/>
      <c r="F515" s="8"/>
      <c r="G515" s="8"/>
      <c r="H515" s="471"/>
      <c r="I515" s="471"/>
      <c r="J515" s="506"/>
      <c r="K515" s="8"/>
      <c r="L515" s="8"/>
      <c r="M515" s="9"/>
      <c r="N515" s="8"/>
    </row>
    <row r="516" spans="1:14" s="180" customFormat="1" ht="15.75" customHeight="1">
      <c r="A516" s="10"/>
      <c r="B516" s="497"/>
      <c r="C516" s="8"/>
      <c r="D516" s="8"/>
      <c r="E516" s="8"/>
      <c r="F516" s="8"/>
      <c r="G516" s="8"/>
      <c r="H516" s="471"/>
      <c r="I516" s="471"/>
      <c r="J516" s="506"/>
      <c r="K516" s="8"/>
      <c r="L516" s="8"/>
      <c r="M516" s="9"/>
      <c r="N516" s="8"/>
    </row>
    <row r="517" spans="1:14" s="180" customFormat="1" ht="15.75" customHeight="1">
      <c r="A517" s="10"/>
      <c r="B517" s="497"/>
      <c r="C517" s="8"/>
      <c r="D517" s="8"/>
      <c r="E517" s="8"/>
      <c r="F517" s="8"/>
      <c r="G517" s="8"/>
      <c r="H517" s="471"/>
      <c r="I517" s="471"/>
      <c r="J517" s="506"/>
      <c r="K517" s="8"/>
      <c r="L517" s="8"/>
      <c r="M517" s="9"/>
      <c r="N517" s="8"/>
    </row>
    <row r="518" spans="1:14" s="180" customFormat="1" ht="15.75" customHeight="1">
      <c r="A518" s="10"/>
      <c r="B518" s="497"/>
      <c r="C518" s="8"/>
      <c r="D518" s="8"/>
      <c r="E518" s="8"/>
      <c r="F518" s="8"/>
      <c r="G518" s="8"/>
      <c r="H518" s="471"/>
      <c r="I518" s="471"/>
      <c r="J518" s="506"/>
      <c r="K518" s="8"/>
      <c r="L518" s="8"/>
      <c r="M518" s="9"/>
      <c r="N518" s="8"/>
    </row>
    <row r="519" spans="1:14" s="180" customFormat="1" ht="15.75" customHeight="1">
      <c r="A519" s="10"/>
      <c r="B519" s="497"/>
      <c r="C519" s="8"/>
      <c r="D519" s="8"/>
      <c r="E519" s="8"/>
      <c r="F519" s="8"/>
      <c r="G519" s="8"/>
      <c r="H519" s="471"/>
      <c r="I519" s="471"/>
      <c r="J519" s="506"/>
      <c r="K519" s="8"/>
      <c r="L519" s="8"/>
      <c r="M519" s="9"/>
      <c r="N519" s="8"/>
    </row>
    <row r="520" spans="1:14" s="180" customFormat="1" ht="15.75" customHeight="1">
      <c r="A520" s="10"/>
      <c r="B520" s="497"/>
      <c r="C520" s="8"/>
      <c r="D520" s="8"/>
      <c r="E520" s="8"/>
      <c r="F520" s="8"/>
      <c r="G520" s="8"/>
      <c r="H520" s="471"/>
      <c r="I520" s="471"/>
      <c r="J520" s="506"/>
      <c r="K520" s="8"/>
      <c r="L520" s="8"/>
      <c r="M520" s="9"/>
      <c r="N520" s="8"/>
    </row>
    <row r="521" spans="1:14" s="180" customFormat="1" ht="15.75" customHeight="1">
      <c r="A521" s="10"/>
      <c r="B521" s="497"/>
      <c r="C521" s="8"/>
      <c r="D521" s="8"/>
      <c r="E521" s="8"/>
      <c r="F521" s="8"/>
      <c r="G521" s="8"/>
      <c r="H521" s="471"/>
      <c r="I521" s="471"/>
      <c r="J521" s="506"/>
      <c r="K521" s="8"/>
      <c r="L521" s="8"/>
      <c r="M521" s="9"/>
      <c r="N521" s="8"/>
    </row>
    <row r="522" spans="1:14" s="180" customFormat="1" ht="15.75" customHeight="1">
      <c r="A522" s="10"/>
      <c r="B522" s="497"/>
      <c r="C522" s="8"/>
      <c r="D522" s="8"/>
      <c r="E522" s="8"/>
      <c r="F522" s="8"/>
      <c r="G522" s="8"/>
      <c r="H522" s="471"/>
      <c r="I522" s="471"/>
      <c r="J522" s="506"/>
      <c r="K522" s="8"/>
      <c r="L522" s="8"/>
      <c r="M522" s="9"/>
      <c r="N522" s="8"/>
    </row>
    <row r="523" spans="1:14" s="180" customFormat="1" ht="15.75" customHeight="1">
      <c r="A523" s="10"/>
      <c r="B523" s="497"/>
      <c r="C523" s="8"/>
      <c r="D523" s="8"/>
      <c r="E523" s="8"/>
      <c r="F523" s="8"/>
      <c r="G523" s="8"/>
      <c r="H523" s="471"/>
      <c r="I523" s="471"/>
      <c r="J523" s="506"/>
      <c r="K523" s="8"/>
      <c r="L523" s="8"/>
      <c r="M523" s="9"/>
      <c r="N523" s="8"/>
    </row>
    <row r="524" spans="1:14" s="180" customFormat="1" ht="15.75" customHeight="1">
      <c r="A524" s="10"/>
      <c r="B524" s="497"/>
      <c r="C524" s="8"/>
      <c r="D524" s="8"/>
      <c r="E524" s="8"/>
      <c r="F524" s="8"/>
      <c r="G524" s="8"/>
      <c r="H524" s="471"/>
      <c r="I524" s="471"/>
      <c r="J524" s="506"/>
      <c r="K524" s="8"/>
      <c r="L524" s="8"/>
      <c r="M524" s="9"/>
      <c r="N524" s="8"/>
    </row>
    <row r="525" spans="1:14" s="180" customFormat="1" ht="15.75" customHeight="1">
      <c r="A525" s="10"/>
      <c r="B525" s="497"/>
      <c r="C525" s="8"/>
      <c r="D525" s="8"/>
      <c r="E525" s="8"/>
      <c r="F525" s="8"/>
      <c r="G525" s="8"/>
      <c r="H525" s="471"/>
      <c r="I525" s="471"/>
      <c r="J525" s="506"/>
      <c r="K525" s="8"/>
      <c r="L525" s="8"/>
      <c r="M525" s="9"/>
      <c r="N525" s="8"/>
    </row>
    <row r="526" spans="1:14" s="180" customFormat="1" ht="15.75" customHeight="1">
      <c r="A526" s="10"/>
      <c r="B526" s="497"/>
      <c r="C526" s="8"/>
      <c r="D526" s="8"/>
      <c r="E526" s="8"/>
      <c r="F526" s="8"/>
      <c r="G526" s="8"/>
      <c r="H526" s="471"/>
      <c r="I526" s="471"/>
      <c r="J526" s="506"/>
      <c r="K526" s="8"/>
      <c r="L526" s="8"/>
      <c r="M526" s="9"/>
      <c r="N526" s="8"/>
    </row>
    <row r="527" spans="1:14" s="180" customFormat="1" ht="15.75" customHeight="1">
      <c r="A527" s="10"/>
      <c r="B527" s="497"/>
      <c r="C527" s="8"/>
      <c r="D527" s="8"/>
      <c r="E527" s="8"/>
      <c r="F527" s="8"/>
      <c r="G527" s="8"/>
      <c r="H527" s="471"/>
      <c r="I527" s="471"/>
      <c r="J527" s="506"/>
      <c r="K527" s="8"/>
      <c r="L527" s="8"/>
      <c r="M527" s="9"/>
      <c r="N527" s="8"/>
    </row>
    <row r="528" spans="1:14" s="180" customFormat="1" ht="15.75" customHeight="1">
      <c r="A528" s="10"/>
      <c r="B528" s="497"/>
      <c r="C528" s="8"/>
      <c r="D528" s="8"/>
      <c r="E528" s="8"/>
      <c r="F528" s="8"/>
      <c r="G528" s="8"/>
      <c r="H528" s="471"/>
      <c r="I528" s="471"/>
      <c r="J528" s="506"/>
      <c r="K528" s="8"/>
      <c r="L528" s="8"/>
      <c r="M528" s="9"/>
      <c r="N528" s="8"/>
    </row>
    <row r="529" spans="1:14" s="180" customFormat="1" ht="15.75" customHeight="1">
      <c r="A529" s="10"/>
      <c r="B529" s="497"/>
      <c r="C529" s="8"/>
      <c r="D529" s="8"/>
      <c r="E529" s="8"/>
      <c r="F529" s="8"/>
      <c r="G529" s="8"/>
      <c r="H529" s="471"/>
      <c r="I529" s="471"/>
      <c r="J529" s="506"/>
      <c r="K529" s="8"/>
      <c r="L529" s="8"/>
      <c r="M529" s="9"/>
      <c r="N529" s="8"/>
    </row>
    <row r="530" spans="1:14" s="180" customFormat="1" ht="15.75" customHeight="1">
      <c r="A530" s="10"/>
      <c r="B530" s="497"/>
      <c r="C530" s="8"/>
      <c r="D530" s="8"/>
      <c r="E530" s="8"/>
      <c r="F530" s="8"/>
      <c r="G530" s="8"/>
      <c r="H530" s="471"/>
      <c r="I530" s="471"/>
      <c r="J530" s="506"/>
      <c r="K530" s="8"/>
      <c r="L530" s="8"/>
      <c r="M530" s="9"/>
      <c r="N530" s="8"/>
    </row>
    <row r="531" spans="1:14" s="180" customFormat="1" ht="15.75" customHeight="1">
      <c r="A531" s="10"/>
      <c r="B531" s="497"/>
      <c r="C531" s="8"/>
      <c r="D531" s="8"/>
      <c r="E531" s="8"/>
      <c r="F531" s="8"/>
      <c r="G531" s="8"/>
      <c r="H531" s="471"/>
      <c r="I531" s="471"/>
      <c r="J531" s="506"/>
      <c r="K531" s="8"/>
      <c r="L531" s="8"/>
      <c r="M531" s="9"/>
      <c r="N531" s="8"/>
    </row>
    <row r="532" spans="1:14" s="180" customFormat="1" ht="15.75" customHeight="1">
      <c r="A532" s="10"/>
      <c r="B532" s="497"/>
      <c r="C532" s="8"/>
      <c r="D532" s="8"/>
      <c r="E532" s="8"/>
      <c r="F532" s="8"/>
      <c r="G532" s="8"/>
      <c r="H532" s="471"/>
      <c r="I532" s="471"/>
      <c r="J532" s="506"/>
      <c r="K532" s="8"/>
      <c r="L532" s="8"/>
      <c r="M532" s="9"/>
      <c r="N532" s="8"/>
    </row>
    <row r="533" spans="1:14" s="180" customFormat="1" ht="15.75" customHeight="1">
      <c r="A533" s="10"/>
      <c r="B533" s="497"/>
      <c r="C533" s="8"/>
      <c r="D533" s="8"/>
      <c r="E533" s="8"/>
      <c r="F533" s="8"/>
      <c r="G533" s="8"/>
      <c r="H533" s="471"/>
      <c r="I533" s="471"/>
      <c r="J533" s="506"/>
      <c r="K533" s="8"/>
      <c r="L533" s="8"/>
      <c r="M533" s="9"/>
      <c r="N533" s="8"/>
    </row>
    <row r="534" spans="1:14" s="180" customFormat="1" ht="15.75" customHeight="1">
      <c r="A534" s="10"/>
      <c r="B534" s="497"/>
      <c r="C534" s="8"/>
      <c r="D534" s="8"/>
      <c r="E534" s="8"/>
      <c r="F534" s="8"/>
      <c r="G534" s="8"/>
      <c r="H534" s="471"/>
      <c r="I534" s="471"/>
      <c r="J534" s="506"/>
      <c r="K534" s="8"/>
      <c r="L534" s="8"/>
      <c r="M534" s="9"/>
      <c r="N534" s="8"/>
    </row>
    <row r="535" spans="1:14" s="180" customFormat="1" ht="15.75" customHeight="1">
      <c r="A535" s="10"/>
      <c r="B535" s="497"/>
      <c r="C535" s="8"/>
      <c r="D535" s="8"/>
      <c r="E535" s="8"/>
      <c r="F535" s="8"/>
      <c r="G535" s="8"/>
      <c r="H535" s="471"/>
      <c r="I535" s="471"/>
      <c r="J535" s="506"/>
      <c r="K535" s="8"/>
      <c r="L535" s="8"/>
      <c r="M535" s="9"/>
      <c r="N535" s="8"/>
    </row>
    <row r="536" spans="1:14" s="180" customFormat="1" ht="15.75" customHeight="1">
      <c r="A536" s="10"/>
      <c r="B536" s="497"/>
      <c r="C536" s="8"/>
      <c r="D536" s="8"/>
      <c r="E536" s="8"/>
      <c r="F536" s="8"/>
      <c r="G536" s="8"/>
      <c r="H536" s="471"/>
      <c r="I536" s="471"/>
      <c r="J536" s="506"/>
      <c r="K536" s="8"/>
      <c r="L536" s="8"/>
      <c r="M536" s="9"/>
      <c r="N536" s="8"/>
    </row>
    <row r="537" spans="1:14" s="180" customFormat="1" ht="15.75" customHeight="1">
      <c r="A537" s="10"/>
      <c r="B537" s="497"/>
      <c r="C537" s="8"/>
      <c r="D537" s="8"/>
      <c r="E537" s="8"/>
      <c r="F537" s="8"/>
      <c r="G537" s="8"/>
      <c r="H537" s="471"/>
      <c r="I537" s="471"/>
      <c r="J537" s="506"/>
      <c r="K537" s="8"/>
      <c r="L537" s="8"/>
      <c r="M537" s="9"/>
      <c r="N537" s="8"/>
    </row>
    <row r="538" spans="1:14" s="180" customFormat="1" ht="15.75" customHeight="1">
      <c r="A538" s="10"/>
      <c r="B538" s="497"/>
      <c r="C538" s="8"/>
      <c r="D538" s="8"/>
      <c r="E538" s="8"/>
      <c r="F538" s="8"/>
      <c r="G538" s="8"/>
      <c r="H538" s="471"/>
      <c r="I538" s="471"/>
      <c r="J538" s="506"/>
      <c r="K538" s="8"/>
      <c r="L538" s="8"/>
      <c r="M538" s="9"/>
      <c r="N538" s="8"/>
    </row>
    <row r="539" spans="1:14" s="180" customFormat="1" ht="15.75" customHeight="1">
      <c r="A539" s="10"/>
      <c r="B539" s="497"/>
      <c r="C539" s="8"/>
      <c r="D539" s="8"/>
      <c r="E539" s="8"/>
      <c r="F539" s="8"/>
      <c r="G539" s="8"/>
      <c r="H539" s="471"/>
      <c r="I539" s="471"/>
      <c r="J539" s="506"/>
      <c r="K539" s="8"/>
      <c r="L539" s="8"/>
      <c r="M539" s="9"/>
      <c r="N539" s="8"/>
    </row>
    <row r="540" spans="1:14" s="180" customFormat="1" ht="15.75" customHeight="1">
      <c r="A540" s="10"/>
      <c r="B540" s="497"/>
      <c r="C540" s="8"/>
      <c r="D540" s="8"/>
      <c r="E540" s="8"/>
      <c r="F540" s="8"/>
      <c r="G540" s="8"/>
      <c r="H540" s="471"/>
      <c r="I540" s="471"/>
      <c r="J540" s="506"/>
      <c r="K540" s="8"/>
      <c r="L540" s="8"/>
      <c r="M540" s="9"/>
      <c r="N540" s="8"/>
    </row>
    <row r="541" spans="1:14" s="180" customFormat="1" ht="15.75" customHeight="1">
      <c r="A541" s="10"/>
      <c r="B541" s="497"/>
      <c r="C541" s="8"/>
      <c r="D541" s="8"/>
      <c r="E541" s="8"/>
      <c r="F541" s="8"/>
      <c r="G541" s="8"/>
      <c r="H541" s="471"/>
      <c r="I541" s="471"/>
      <c r="J541" s="506"/>
      <c r="K541" s="8"/>
      <c r="L541" s="8"/>
      <c r="M541" s="9"/>
      <c r="N541" s="8"/>
    </row>
    <row r="542" spans="1:14" s="180" customFormat="1" ht="15.75" customHeight="1">
      <c r="A542" s="10"/>
      <c r="B542" s="497"/>
      <c r="C542" s="8"/>
      <c r="D542" s="8"/>
      <c r="E542" s="8"/>
      <c r="F542" s="8"/>
      <c r="G542" s="8"/>
      <c r="H542" s="471"/>
      <c r="I542" s="471"/>
      <c r="J542" s="506"/>
      <c r="K542" s="8"/>
      <c r="L542" s="8"/>
      <c r="M542" s="9"/>
      <c r="N542" s="8"/>
    </row>
    <row r="543" spans="1:14" s="180" customFormat="1" ht="15.75" customHeight="1">
      <c r="A543" s="10"/>
      <c r="B543" s="497"/>
      <c r="C543" s="8"/>
      <c r="D543" s="8"/>
      <c r="E543" s="8"/>
      <c r="F543" s="8"/>
      <c r="G543" s="8"/>
      <c r="H543" s="471"/>
      <c r="I543" s="471"/>
      <c r="J543" s="506"/>
      <c r="K543" s="8"/>
      <c r="L543" s="8"/>
      <c r="M543" s="9"/>
      <c r="N543" s="8"/>
    </row>
    <row r="544" spans="1:14" s="180" customFormat="1" ht="15.75" customHeight="1">
      <c r="A544" s="10"/>
      <c r="B544" s="497"/>
      <c r="C544" s="8"/>
      <c r="D544" s="8"/>
      <c r="E544" s="8"/>
      <c r="F544" s="8"/>
      <c r="G544" s="8"/>
      <c r="H544" s="471"/>
      <c r="I544" s="471"/>
      <c r="J544" s="506"/>
      <c r="K544" s="8"/>
      <c r="L544" s="8"/>
      <c r="M544" s="9"/>
      <c r="N544" s="8"/>
    </row>
    <row r="545" spans="1:14" s="180" customFormat="1" ht="15.75" customHeight="1">
      <c r="A545" s="10"/>
      <c r="B545" s="497"/>
      <c r="C545" s="8"/>
      <c r="D545" s="8"/>
      <c r="E545" s="8"/>
      <c r="F545" s="8"/>
      <c r="G545" s="8"/>
      <c r="H545" s="471"/>
      <c r="I545" s="471"/>
      <c r="J545" s="506"/>
      <c r="K545" s="8"/>
      <c r="L545" s="8"/>
      <c r="M545" s="9"/>
      <c r="N545" s="8"/>
    </row>
    <row r="546" spans="1:14" s="180" customFormat="1" ht="15.75" customHeight="1">
      <c r="A546" s="10"/>
      <c r="B546" s="497"/>
      <c r="C546" s="8"/>
      <c r="D546" s="8"/>
      <c r="E546" s="8"/>
      <c r="F546" s="8"/>
      <c r="G546" s="8"/>
      <c r="H546" s="471"/>
      <c r="I546" s="471"/>
      <c r="J546" s="506"/>
      <c r="K546" s="8"/>
      <c r="L546" s="8"/>
      <c r="M546" s="9"/>
      <c r="N546" s="8"/>
    </row>
    <row r="547" spans="1:14" s="180" customFormat="1" ht="15.75" customHeight="1">
      <c r="A547" s="10"/>
      <c r="B547" s="497"/>
      <c r="C547" s="8"/>
      <c r="D547" s="8"/>
      <c r="E547" s="8"/>
      <c r="F547" s="8"/>
      <c r="G547" s="8"/>
      <c r="H547" s="471"/>
      <c r="I547" s="471"/>
      <c r="J547" s="506"/>
      <c r="K547" s="8"/>
      <c r="L547" s="8"/>
      <c r="M547" s="9"/>
      <c r="N547" s="8"/>
    </row>
    <row r="548" spans="1:14" s="180" customFormat="1" ht="15.75" customHeight="1">
      <c r="A548" s="10"/>
      <c r="B548" s="497"/>
      <c r="C548" s="8"/>
      <c r="D548" s="8"/>
      <c r="E548" s="8"/>
      <c r="F548" s="8"/>
      <c r="G548" s="8"/>
      <c r="H548" s="471"/>
      <c r="I548" s="471"/>
      <c r="J548" s="506"/>
      <c r="K548" s="8"/>
      <c r="L548" s="8"/>
      <c r="M548" s="9"/>
      <c r="N548" s="8"/>
    </row>
    <row r="549" spans="1:14" s="180" customFormat="1" ht="15.75" customHeight="1">
      <c r="A549" s="10"/>
      <c r="B549" s="497"/>
      <c r="C549" s="8"/>
      <c r="D549" s="8"/>
      <c r="E549" s="8"/>
      <c r="F549" s="8"/>
      <c r="G549" s="8"/>
      <c r="H549" s="471"/>
      <c r="I549" s="471"/>
      <c r="J549" s="506"/>
      <c r="K549" s="8"/>
      <c r="L549" s="8"/>
      <c r="M549" s="9"/>
      <c r="N549" s="8"/>
    </row>
    <row r="550" spans="1:14" s="180" customFormat="1" ht="15.75" customHeight="1">
      <c r="A550" s="10"/>
      <c r="B550" s="497"/>
      <c r="C550" s="8"/>
      <c r="D550" s="8"/>
      <c r="E550" s="8"/>
      <c r="F550" s="8"/>
      <c r="G550" s="8"/>
      <c r="H550" s="471"/>
      <c r="I550" s="471"/>
      <c r="J550" s="506"/>
      <c r="K550" s="8"/>
      <c r="L550" s="8"/>
      <c r="M550" s="9"/>
      <c r="N550" s="8"/>
    </row>
    <row r="551" spans="1:14" s="180" customFormat="1" ht="15.75" customHeight="1">
      <c r="A551" s="10"/>
      <c r="B551" s="497"/>
      <c r="C551" s="8"/>
      <c r="D551" s="8"/>
      <c r="E551" s="8"/>
      <c r="F551" s="8"/>
      <c r="G551" s="8"/>
      <c r="H551" s="471"/>
      <c r="I551" s="471"/>
      <c r="J551" s="506"/>
      <c r="K551" s="8"/>
      <c r="L551" s="8"/>
      <c r="M551" s="9"/>
      <c r="N551" s="8"/>
    </row>
    <row r="552" spans="1:14" s="180" customFormat="1" ht="15.75" customHeight="1">
      <c r="A552" s="10"/>
      <c r="B552" s="497"/>
      <c r="C552" s="8"/>
      <c r="D552" s="8"/>
      <c r="E552" s="8"/>
      <c r="F552" s="8"/>
      <c r="G552" s="8"/>
      <c r="H552" s="471"/>
      <c r="I552" s="471"/>
      <c r="J552" s="506"/>
      <c r="K552" s="8"/>
      <c r="L552" s="8"/>
      <c r="M552" s="9"/>
      <c r="N552" s="8"/>
    </row>
    <row r="553" spans="1:14" s="180" customFormat="1" ht="15.75" customHeight="1">
      <c r="A553" s="10"/>
      <c r="B553" s="497"/>
      <c r="C553" s="8"/>
      <c r="D553" s="8"/>
      <c r="E553" s="8"/>
      <c r="F553" s="8"/>
      <c r="G553" s="8"/>
      <c r="H553" s="471"/>
      <c r="I553" s="471"/>
      <c r="J553" s="506"/>
      <c r="K553" s="8"/>
      <c r="L553" s="8"/>
      <c r="M553" s="9"/>
      <c r="N553" s="8"/>
    </row>
    <row r="554" spans="1:14" s="180" customFormat="1" ht="15.75" customHeight="1">
      <c r="A554" s="10"/>
      <c r="B554" s="497"/>
      <c r="C554" s="8"/>
      <c r="D554" s="8"/>
      <c r="E554" s="8"/>
      <c r="F554" s="8"/>
      <c r="G554" s="8"/>
      <c r="H554" s="471"/>
      <c r="I554" s="471"/>
      <c r="J554" s="506"/>
      <c r="K554" s="8"/>
      <c r="L554" s="8"/>
      <c r="M554" s="9"/>
      <c r="N554" s="8"/>
    </row>
    <row r="555" spans="1:14" s="180" customFormat="1" ht="15.75" customHeight="1">
      <c r="A555" s="10"/>
      <c r="B555" s="497"/>
      <c r="C555" s="8"/>
      <c r="D555" s="8"/>
      <c r="E555" s="8"/>
      <c r="F555" s="8"/>
      <c r="G555" s="8"/>
      <c r="H555" s="471"/>
      <c r="I555" s="471"/>
      <c r="J555" s="506"/>
      <c r="K555" s="8"/>
      <c r="L555" s="8"/>
      <c r="M555" s="9"/>
      <c r="N555" s="8"/>
    </row>
    <row r="556" spans="1:14" s="180" customFormat="1" ht="15.75" customHeight="1">
      <c r="A556" s="10"/>
      <c r="B556" s="497"/>
      <c r="C556" s="8"/>
      <c r="D556" s="8"/>
      <c r="E556" s="8"/>
      <c r="F556" s="8"/>
      <c r="G556" s="8"/>
      <c r="H556" s="471"/>
      <c r="I556" s="471"/>
      <c r="J556" s="506"/>
      <c r="K556" s="8"/>
      <c r="L556" s="8"/>
      <c r="M556" s="9"/>
      <c r="N556" s="8"/>
    </row>
    <row r="557" spans="1:14" s="180" customFormat="1" ht="15.75" customHeight="1">
      <c r="A557" s="10"/>
      <c r="B557" s="497"/>
      <c r="C557" s="8"/>
      <c r="D557" s="8"/>
      <c r="E557" s="8"/>
      <c r="F557" s="8"/>
      <c r="G557" s="8"/>
      <c r="H557" s="471"/>
      <c r="I557" s="471"/>
      <c r="J557" s="506"/>
      <c r="K557" s="8"/>
      <c r="L557" s="8"/>
      <c r="M557" s="9"/>
      <c r="N557" s="8"/>
    </row>
    <row r="558" spans="1:14" s="180" customFormat="1" ht="15.75" customHeight="1">
      <c r="A558" s="10"/>
      <c r="B558" s="505"/>
      <c r="C558" s="8"/>
      <c r="D558" s="8"/>
      <c r="E558" s="8"/>
      <c r="F558" s="8"/>
      <c r="G558" s="8"/>
      <c r="H558" s="471"/>
      <c r="I558" s="471"/>
      <c r="J558" s="506"/>
      <c r="K558" s="8"/>
      <c r="L558" s="8"/>
      <c r="M558" s="9"/>
      <c r="N558" s="8"/>
    </row>
    <row r="559" spans="1:14" s="180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189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13-11-20</vt:lpstr>
      <vt:lpstr>'13-11-20'!Zone_d_impression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2020-11-13T11:06:28Z</dcterms:created>
  <dcterms:modified xsi:type="dcterms:W3CDTF">2020-11-13T11:06:52Z</dcterms:modified>
</cp:coreProperties>
</file>