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70661D0-0662-45D0-8067-99F4AEC2DF98}" xr6:coauthVersionLast="47" xr6:coauthVersionMax="47" xr10:uidLastSave="{00000000-0000-0000-0000-000000000000}"/>
  <bookViews>
    <workbookView xWindow="-120" yWindow="-120" windowWidth="24240" windowHeight="13140" xr2:uid="{2EF24B68-CB3C-4525-B4EA-D11E2CFE967B}"/>
  </bookViews>
  <sheets>
    <sheet name="12-08-2025" sheetId="1" r:id="rId1"/>
  </sheets>
  <definedNames>
    <definedName name="_xlnm._FilterDatabase" localSheetId="0" hidden="1">'12-08-2025'!$C$1:$C$492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<sst xmlns="http://schemas.openxmlformats.org/spreadsheetml/2006/main" count="304" uniqueCount="185">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</sst>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9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2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168" fontId="5" fillId="0" borderId="64" xfId="1" applyNumberFormat="1" applyFont="1" applyBorder="1" applyAlignment="1">
      <alignment horizontal="right" vertical="center"/>
    </xf>
    <xf numFmtId="168" fontId="5" fillId="0" borderId="65" xfId="1" applyNumberFormat="1" applyFont="1" applyBorder="1" applyAlignment="1">
      <alignment horizontal="right" vertical="center"/>
    </xf>
    <xf numFmtId="0" fontId="4" fillId="0" borderId="66" xfId="1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168" fontId="5" fillId="0" borderId="69" xfId="1" applyNumberFormat="1" applyFont="1" applyBorder="1" applyAlignment="1">
      <alignment horizontal="right" vertical="center"/>
    </xf>
    <xf numFmtId="168" fontId="5" fillId="0" borderId="70" xfId="1" applyNumberFormat="1" applyFont="1" applyBorder="1" applyAlignment="1">
      <alignment horizontal="right" vertical="center"/>
    </xf>
    <xf numFmtId="165" fontId="5" fillId="0" borderId="71" xfId="1" applyNumberFormat="1" applyFont="1" applyBorder="1" applyAlignment="1">
      <alignment horizontal="right" vertical="center"/>
    </xf>
    <xf numFmtId="164" fontId="4" fillId="0" borderId="72" xfId="1" applyNumberFormat="1" applyFont="1" applyBorder="1" applyAlignment="1">
      <alignment horizontal="center" vertical="center"/>
    </xf>
    <xf numFmtId="164" fontId="4" fillId="0" borderId="72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4" fillId="0" borderId="75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8" fillId="0" borderId="76" xfId="0" applyNumberFormat="1" applyFont="1" applyBorder="1" applyAlignment="1">
      <alignment horizontal="right" vertical="center"/>
    </xf>
    <xf numFmtId="0" fontId="4" fillId="0" borderId="77" xfId="1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5" fillId="0" borderId="79" xfId="1" applyFont="1" applyBorder="1" applyAlignment="1">
      <alignment vertical="center"/>
    </xf>
    <xf numFmtId="167" fontId="5" fillId="0" borderId="80" xfId="1" applyNumberFormat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4" fontId="4" fillId="2" borderId="82" xfId="1" applyNumberFormat="1" applyFont="1" applyFill="1" applyBorder="1" applyAlignment="1">
      <alignment horizontal="right" vertical="center"/>
    </xf>
    <xf numFmtId="0" fontId="4" fillId="0" borderId="83" xfId="2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167" fontId="5" fillId="0" borderId="85" xfId="1" applyNumberFormat="1" applyFont="1" applyBorder="1" applyAlignment="1">
      <alignment vertical="center"/>
    </xf>
    <xf numFmtId="167" fontId="5" fillId="0" borderId="42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0" fontId="5" fillId="0" borderId="87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164" fontId="4" fillId="0" borderId="89" xfId="1" applyNumberFormat="1" applyFont="1" applyBorder="1" applyAlignment="1">
      <alignment horizontal="right" vertical="center"/>
    </xf>
    <xf numFmtId="0" fontId="8" fillId="0" borderId="90" xfId="2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8" fontId="5" fillId="0" borderId="91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2" xfId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95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4" fillId="0" borderId="100" xfId="2" applyFont="1" applyBorder="1" applyAlignment="1">
      <alignment vertical="center"/>
    </xf>
    <xf numFmtId="0" fontId="5" fillId="0" borderId="101" xfId="1" applyFont="1" applyBorder="1" applyAlignment="1">
      <alignment vertical="center"/>
    </xf>
    <xf numFmtId="168" fontId="5" fillId="0" borderId="102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0" fontId="4" fillId="0" borderId="103" xfId="1" applyFont="1" applyBorder="1" applyAlignment="1">
      <alignment vertical="center"/>
    </xf>
    <xf numFmtId="0" fontId="4" fillId="0" borderId="104" xfId="2" applyFont="1" applyBorder="1" applyAlignment="1">
      <alignment vertical="center"/>
    </xf>
    <xf numFmtId="0" fontId="5" fillId="0" borderId="105" xfId="1" applyFont="1" applyBorder="1" applyAlignment="1">
      <alignment vertical="center"/>
    </xf>
    <xf numFmtId="168" fontId="5" fillId="0" borderId="106" xfId="1" applyNumberFormat="1" applyFont="1" applyBorder="1" applyAlignment="1">
      <alignment horizontal="right" vertical="center"/>
    </xf>
    <xf numFmtId="168" fontId="5" fillId="0" borderId="107" xfId="1" applyNumberFormat="1" applyFont="1" applyBorder="1" applyAlignment="1">
      <alignment horizontal="right" vertical="center"/>
    </xf>
    <xf numFmtId="165" fontId="5" fillId="0" borderId="108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9" xfId="1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0" xfId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12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3" xfId="2" applyFont="1" applyBorder="1" applyAlignment="1">
      <alignment horizontal="left" vertical="center"/>
    </xf>
    <xf numFmtId="0" fontId="5" fillId="0" borderId="114" xfId="1" applyFont="1" applyBorder="1" applyAlignment="1">
      <alignment vertical="center"/>
    </xf>
    <xf numFmtId="167" fontId="5" fillId="0" borderId="115" xfId="1" applyNumberFormat="1" applyFont="1" applyBorder="1" applyAlignment="1">
      <alignment vertical="center"/>
    </xf>
    <xf numFmtId="167" fontId="5" fillId="0" borderId="116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7" xfId="1" applyNumberFormat="1" applyFont="1" applyBorder="1" applyAlignment="1">
      <alignment horizontal="right" vertical="center"/>
    </xf>
    <xf numFmtId="0" fontId="4" fillId="0" borderId="33" xfId="2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5" fillId="0" borderId="119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88" xfId="1" applyNumberFormat="1" applyFont="1" applyBorder="1" applyAlignment="1">
      <alignment vertical="center"/>
    </xf>
    <xf numFmtId="0" fontId="4" fillId="0" borderId="120" xfId="2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0" fontId="4" fillId="0" borderId="122" xfId="2" applyFont="1" applyBorder="1" applyAlignment="1">
      <alignment vertical="center"/>
    </xf>
    <xf numFmtId="0" fontId="4" fillId="0" borderId="123" xfId="2" applyFont="1" applyBorder="1" applyAlignment="1">
      <alignment vertical="center"/>
    </xf>
    <xf numFmtId="0" fontId="5" fillId="0" borderId="124" xfId="1" applyFont="1" applyBorder="1" applyAlignment="1">
      <alignment vertical="center"/>
    </xf>
    <xf numFmtId="168" fontId="5" fillId="0" borderId="125" xfId="1" applyNumberFormat="1" applyFont="1" applyBorder="1" applyAlignment="1">
      <alignment vertical="center"/>
    </xf>
    <xf numFmtId="168" fontId="5" fillId="0" borderId="12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0" fontId="5" fillId="0" borderId="128" xfId="1" applyFont="1" applyBorder="1" applyAlignment="1">
      <alignment vertical="center" wrapText="1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4" fillId="0" borderId="131" xfId="1" applyFont="1" applyBorder="1" applyAlignment="1">
      <alignment vertical="center"/>
    </xf>
    <xf numFmtId="167" fontId="5" fillId="0" borderId="94" xfId="1" applyNumberFormat="1" applyFont="1" applyBorder="1"/>
    <xf numFmtId="167" fontId="5" fillId="0" borderId="30" xfId="1" applyNumberFormat="1" applyFont="1" applyBorder="1"/>
    <xf numFmtId="0" fontId="5" fillId="0" borderId="132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2" xfId="1" applyFont="1" applyBorder="1" applyAlignment="1">
      <alignment vertical="center"/>
    </xf>
    <xf numFmtId="0" fontId="5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0" fontId="5" fillId="0" borderId="131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167" fontId="5" fillId="0" borderId="94" xfId="1" applyNumberFormat="1" applyFont="1" applyBorder="1" applyAlignment="1">
      <alignment horizontal="right"/>
    </xf>
    <xf numFmtId="0" fontId="4" fillId="0" borderId="136" xfId="1" applyFont="1" applyBorder="1" applyAlignment="1">
      <alignment vertical="center"/>
    </xf>
    <xf numFmtId="0" fontId="5" fillId="0" borderId="137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26" xfId="1" applyNumberFormat="1" applyFont="1" applyBorder="1" applyAlignment="1">
      <alignment horizontal="right" vertical="center"/>
    </xf>
    <xf numFmtId="0" fontId="4" fillId="0" borderId="140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4" fillId="0" borderId="148" xfId="2" applyFont="1" applyBorder="1" applyAlignment="1">
      <alignment vertical="center"/>
    </xf>
    <xf numFmtId="167" fontId="5" fillId="0" borderId="94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48" xfId="1" applyFont="1" applyBorder="1" applyAlignment="1">
      <alignment vertical="center"/>
    </xf>
    <xf numFmtId="0" fontId="5" fillId="0" borderId="148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41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3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49" xfId="1" applyNumberFormat="1" applyFont="1" applyBorder="1" applyAlignment="1">
      <alignment vertical="center"/>
    </xf>
    <xf numFmtId="164" fontId="4" fillId="0" borderId="76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50" xfId="1" applyFont="1" applyBorder="1" applyAlignment="1">
      <alignment vertical="center"/>
    </xf>
    <xf numFmtId="0" fontId="5" fillId="0" borderId="150" xfId="1" applyFont="1" applyBorder="1" applyAlignment="1">
      <alignment vertical="center"/>
    </xf>
    <xf numFmtId="168" fontId="5" fillId="0" borderId="149" xfId="1" applyNumberFormat="1" applyFont="1" applyBorder="1" applyAlignment="1">
      <alignment vertical="center"/>
    </xf>
    <xf numFmtId="0" fontId="4" fillId="0" borderId="151" xfId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52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164" fontId="4" fillId="0" borderId="153" xfId="1" applyNumberFormat="1" applyFont="1" applyBorder="1" applyAlignment="1">
      <alignment horizontal="right" vertical="center"/>
    </xf>
    <xf numFmtId="0" fontId="4" fillId="0" borderId="104" xfId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168" fontId="5" fillId="0" borderId="154" xfId="1" applyNumberFormat="1" applyFont="1" applyBorder="1" applyAlignment="1">
      <alignment vertical="center"/>
    </xf>
    <xf numFmtId="168" fontId="5" fillId="0" borderId="107" xfId="1" applyNumberFormat="1" applyFont="1" applyBorder="1" applyAlignment="1">
      <alignment vertical="center"/>
    </xf>
    <xf numFmtId="0" fontId="5" fillId="0" borderId="155" xfId="1" applyFont="1" applyBorder="1" applyAlignment="1">
      <alignment horizontal="right" vertical="center"/>
    </xf>
    <xf numFmtId="164" fontId="4" fillId="0" borderId="156" xfId="1" applyNumberFormat="1" applyFont="1" applyBorder="1" applyAlignment="1">
      <alignment horizontal="right" vertical="center"/>
    </xf>
    <xf numFmtId="0" fontId="4" fillId="0" borderId="157" xfId="2" applyFont="1" applyBorder="1" applyAlignment="1">
      <alignment vertical="center"/>
    </xf>
    <xf numFmtId="0" fontId="4" fillId="0" borderId="110" xfId="2" applyFont="1" applyBorder="1" applyAlignment="1">
      <alignment vertical="center"/>
    </xf>
    <xf numFmtId="168" fontId="5" fillId="0" borderId="110" xfId="1" applyNumberFormat="1" applyFont="1" applyBorder="1" applyAlignment="1">
      <alignment horizontal="right" vertical="center"/>
    </xf>
    <xf numFmtId="168" fontId="5" fillId="0" borderId="111" xfId="1" applyNumberFormat="1" applyFont="1" applyBorder="1" applyAlignment="1">
      <alignment horizontal="right" vertical="center"/>
    </xf>
    <xf numFmtId="165" fontId="5" fillId="0" borderId="112" xfId="1" applyNumberFormat="1" applyFont="1" applyBorder="1" applyAlignment="1">
      <alignment horizontal="right" vertical="center"/>
    </xf>
    <xf numFmtId="164" fontId="4" fillId="0" borderId="158" xfId="1" applyNumberFormat="1" applyFont="1" applyBorder="1" applyAlignment="1">
      <alignment horizontal="right" vertical="center"/>
    </xf>
    <xf numFmtId="0" fontId="4" fillId="0" borderId="159" xfId="2" applyFont="1" applyBorder="1" applyAlignment="1">
      <alignment vertical="center"/>
    </xf>
    <xf numFmtId="0" fontId="4" fillId="0" borderId="160" xfId="2" applyFont="1" applyBorder="1" applyAlignment="1">
      <alignment vertical="center"/>
    </xf>
    <xf numFmtId="0" fontId="5" fillId="0" borderId="160" xfId="1" applyFont="1" applyBorder="1" applyAlignment="1">
      <alignment horizontal="left" vertical="center" wrapText="1"/>
    </xf>
    <xf numFmtId="167" fontId="5" fillId="0" borderId="160" xfId="1" applyNumberFormat="1" applyFont="1" applyBorder="1" applyAlignment="1">
      <alignment vertical="center"/>
    </xf>
    <xf numFmtId="167" fontId="5" fillId="0" borderId="129" xfId="1" applyNumberFormat="1" applyFont="1" applyBorder="1" applyAlignment="1">
      <alignment vertical="center"/>
    </xf>
    <xf numFmtId="164" fontId="4" fillId="0" borderId="161" xfId="3" applyNumberFormat="1" applyFont="1" applyBorder="1" applyAlignment="1">
      <alignment horizontal="right" vertical="center"/>
    </xf>
    <xf numFmtId="164" fontId="4" fillId="0" borderId="162" xfId="1" applyNumberFormat="1" applyFont="1" applyBorder="1" applyAlignment="1">
      <alignment horizontal="right" vertical="center"/>
    </xf>
    <xf numFmtId="0" fontId="4" fillId="0" borderId="163" xfId="1" applyFont="1" applyBorder="1" applyAlignment="1">
      <alignment horizontal="center" vertical="center" wrapText="1"/>
    </xf>
    <xf numFmtId="0" fontId="4" fillId="0" borderId="164" xfId="1" applyFont="1" applyBorder="1" applyAlignment="1">
      <alignment horizontal="center" vertical="center" wrapText="1"/>
    </xf>
    <xf numFmtId="0" fontId="4" fillId="0" borderId="165" xfId="1" applyFont="1" applyBorder="1" applyAlignment="1">
      <alignment horizontal="center" vertical="center" wrapText="1"/>
    </xf>
    <xf numFmtId="15" fontId="4" fillId="0" borderId="166" xfId="1" applyNumberFormat="1" applyFont="1" applyBorder="1" applyAlignment="1">
      <alignment horizontal="center" vertical="center" wrapText="1"/>
    </xf>
    <xf numFmtId="0" fontId="4" fillId="0" borderId="167" xfId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 wrapText="1"/>
    </xf>
    <xf numFmtId="164" fontId="4" fillId="0" borderId="169" xfId="1" applyNumberFormat="1" applyFont="1" applyBorder="1" applyAlignment="1">
      <alignment horizontal="center" vertical="center" wrapText="1"/>
    </xf>
    <xf numFmtId="164" fontId="4" fillId="0" borderId="170" xfId="1" applyNumberFormat="1" applyFont="1" applyBorder="1" applyAlignment="1">
      <alignment horizontal="center" vertical="center" wrapText="1"/>
    </xf>
    <xf numFmtId="164" fontId="4" fillId="0" borderId="171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72" xfId="1" applyNumberFormat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center" vertical="center" wrapText="1"/>
    </xf>
    <xf numFmtId="0" fontId="4" fillId="0" borderId="174" xfId="1" applyFont="1" applyBorder="1" applyAlignment="1">
      <alignment horizontal="center" vertical="center" wrapText="1"/>
    </xf>
    <xf numFmtId="164" fontId="4" fillId="0" borderId="175" xfId="1" applyNumberFormat="1" applyFont="1" applyBorder="1" applyAlignment="1">
      <alignment horizontal="center" vertical="center" wrapText="1"/>
    </xf>
    <xf numFmtId="164" fontId="4" fillId="0" borderId="176" xfId="1" applyNumberFormat="1" applyFont="1" applyBorder="1" applyAlignment="1">
      <alignment horizontal="center" vertical="center" wrapText="1"/>
    </xf>
    <xf numFmtId="164" fontId="4" fillId="0" borderId="177" xfId="1" applyNumberFormat="1" applyFont="1" applyBorder="1" applyAlignment="1">
      <alignment horizontal="center" vertical="center" wrapText="1"/>
    </xf>
    <xf numFmtId="0" fontId="4" fillId="0" borderId="15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15" fontId="4" fillId="0" borderId="180" xfId="1" applyNumberFormat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72" xfId="1" applyNumberFormat="1" applyFont="1" applyBorder="1" applyAlignment="1">
      <alignment horizontal="center" vertical="center" wrapText="1"/>
    </xf>
    <xf numFmtId="0" fontId="6" fillId="3" borderId="184" xfId="1" applyFont="1" applyFill="1" applyBorder="1" applyAlignment="1">
      <alignment horizontal="center" vertical="center"/>
    </xf>
    <xf numFmtId="0" fontId="6" fillId="3" borderId="185" xfId="1" applyFont="1" applyFill="1" applyBorder="1" applyAlignment="1">
      <alignment horizontal="center" vertical="center"/>
    </xf>
    <xf numFmtId="0" fontId="6" fillId="3" borderId="186" xfId="1" applyFont="1" applyFill="1" applyBorder="1" applyAlignment="1">
      <alignment horizontal="center" vertical="center"/>
    </xf>
    <xf numFmtId="0" fontId="7" fillId="0" borderId="184" xfId="1" applyFont="1" applyBorder="1" applyAlignment="1">
      <alignment horizontal="center" vertical="center"/>
    </xf>
    <xf numFmtId="0" fontId="7" fillId="0" borderId="185" xfId="1" applyFont="1" applyBorder="1" applyAlignment="1">
      <alignment horizontal="center" vertical="center"/>
    </xf>
    <xf numFmtId="0" fontId="7" fillId="0" borderId="186" xfId="1" applyFont="1" applyBorder="1" applyAlignment="1">
      <alignment horizontal="center" vertical="center"/>
    </xf>
    <xf numFmtId="1" fontId="4" fillId="0" borderId="75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187" xfId="1" applyNumberFormat="1" applyFont="1" applyBorder="1" applyAlignment="1">
      <alignment horizontal="right" vertical="center"/>
    </xf>
    <xf numFmtId="165" fontId="5" fillId="0" borderId="188" xfId="1" applyNumberFormat="1" applyFont="1" applyBorder="1" applyAlignment="1">
      <alignment horizontal="right" vertical="center"/>
    </xf>
    <xf numFmtId="164" fontId="8" fillId="0" borderId="189" xfId="0" applyNumberFormat="1" applyFont="1" applyBorder="1" applyAlignment="1">
      <alignment horizontal="right" vertical="center"/>
    </xf>
    <xf numFmtId="0" fontId="4" fillId="0" borderId="190" xfId="1" applyFont="1" applyBorder="1" applyAlignment="1">
      <alignment vertical="center"/>
    </xf>
    <xf numFmtId="0" fontId="5" fillId="0" borderId="187" xfId="1" applyFont="1" applyBorder="1" applyAlignment="1">
      <alignment vertical="center"/>
    </xf>
    <xf numFmtId="168" fontId="5" fillId="0" borderId="83" xfId="1" applyNumberFormat="1" applyFont="1" applyBorder="1" applyAlignment="1">
      <alignment horizontal="right" vertical="center"/>
    </xf>
    <xf numFmtId="168" fontId="5" fillId="0" borderId="191" xfId="1" applyNumberFormat="1" applyFont="1" applyBorder="1" applyAlignment="1">
      <alignment horizontal="right" vertical="center"/>
    </xf>
    <xf numFmtId="0" fontId="4" fillId="0" borderId="192" xfId="2" applyFont="1" applyBorder="1" applyAlignment="1">
      <alignment vertical="center"/>
    </xf>
    <xf numFmtId="0" fontId="5" fillId="0" borderId="193" xfId="1" applyFont="1" applyBorder="1" applyAlignment="1">
      <alignment vertical="center"/>
    </xf>
    <xf numFmtId="0" fontId="5" fillId="0" borderId="194" xfId="1" applyFont="1" applyBorder="1" applyAlignment="1">
      <alignment vertical="center" wrapText="1"/>
    </xf>
    <xf numFmtId="0" fontId="4" fillId="0" borderId="192" xfId="1" applyFont="1" applyBorder="1" applyAlignment="1">
      <alignment vertical="center"/>
    </xf>
    <xf numFmtId="165" fontId="5" fillId="0" borderId="133" xfId="1" applyNumberFormat="1" applyFont="1" applyBorder="1" applyAlignment="1">
      <alignment horizontal="right" vertical="center"/>
    </xf>
    <xf numFmtId="168" fontId="5" fillId="0" borderId="195" xfId="1" applyNumberFormat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7" fontId="5" fillId="0" borderId="139" xfId="1" applyNumberFormat="1" applyFont="1" applyBorder="1" applyAlignment="1">
      <alignment vertical="center"/>
    </xf>
    <xf numFmtId="165" fontId="5" fillId="0" borderId="137" xfId="1" applyNumberFormat="1" applyFont="1" applyBorder="1" applyAlignment="1">
      <alignment horizontal="right" vertical="center"/>
    </xf>
    <xf numFmtId="168" fontId="5" fillId="0" borderId="196" xfId="1" applyNumberFormat="1" applyFont="1" applyBorder="1" applyAlignment="1">
      <alignment horizontal="right" vertical="center"/>
    </xf>
    <xf numFmtId="0" fontId="5" fillId="0" borderId="197" xfId="1" applyFont="1" applyBorder="1" applyAlignment="1">
      <alignment vertical="center"/>
    </xf>
    <xf numFmtId="0" fontId="4" fillId="0" borderId="198" xfId="1" applyFont="1" applyBorder="1" applyAlignment="1">
      <alignment vertical="center"/>
    </xf>
    <xf numFmtId="168" fontId="5" fillId="0" borderId="197" xfId="1" applyNumberFormat="1" applyFont="1" applyBorder="1" applyAlignment="1">
      <alignment horizontal="right" vertical="center"/>
    </xf>
    <xf numFmtId="164" fontId="4" fillId="0" borderId="199" xfId="1" applyNumberFormat="1" applyFont="1" applyBorder="1" applyAlignment="1">
      <alignment horizontal="right" vertical="center"/>
    </xf>
    <xf numFmtId="1" fontId="4" fillId="0" borderId="200" xfId="1" applyNumberFormat="1" applyFont="1" applyBorder="1" applyAlignment="1">
      <alignment vertical="center"/>
    </xf>
    <xf numFmtId="0" fontId="4" fillId="0" borderId="201" xfId="2" applyFont="1" applyBorder="1" applyAlignment="1">
      <alignment vertical="center"/>
    </xf>
    <xf numFmtId="164" fontId="4" fillId="0" borderId="202" xfId="1" applyNumberFormat="1" applyFont="1" applyBorder="1" applyAlignment="1">
      <alignment horizontal="right" vertical="center"/>
    </xf>
    <xf numFmtId="0" fontId="4" fillId="0" borderId="203" xfId="2" applyFont="1" applyBorder="1" applyAlignment="1">
      <alignment vertical="center"/>
    </xf>
    <xf numFmtId="0" fontId="5" fillId="0" borderId="204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0" fontId="4" fillId="0" borderId="205" xfId="2" applyFont="1" applyBorder="1" applyAlignment="1">
      <alignment vertical="center"/>
    </xf>
    <xf numFmtId="168" fontId="5" fillId="0" borderId="206" xfId="1" applyNumberFormat="1" applyFont="1" applyBorder="1" applyAlignment="1">
      <alignment horizontal="right" vertical="center"/>
    </xf>
    <xf numFmtId="165" fontId="5" fillId="0" borderId="207" xfId="1" applyNumberFormat="1" applyFont="1" applyBorder="1" applyAlignment="1">
      <alignment horizontal="right" vertical="center"/>
    </xf>
    <xf numFmtId="1" fontId="4" fillId="0" borderId="208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0" xfId="1" applyNumberFormat="1" applyFont="1" applyBorder="1" applyAlignment="1">
      <alignment horizontal="right" vertical="center"/>
    </xf>
    <xf numFmtId="168" fontId="5" fillId="0" borderId="105" xfId="1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187" xfId="2" applyFont="1" applyBorder="1" applyAlignment="1">
      <alignment vertical="center"/>
    </xf>
    <xf numFmtId="167" fontId="5" fillId="0" borderId="187" xfId="1" applyNumberFormat="1" applyFont="1" applyBorder="1" applyAlignment="1">
      <alignment horizontal="right" vertical="center"/>
    </xf>
    <xf numFmtId="168" fontId="5" fillId="0" borderId="212" xfId="1" applyNumberFormat="1" applyFont="1" applyBorder="1" applyAlignment="1">
      <alignment horizontal="right" vertical="center"/>
    </xf>
    <xf numFmtId="164" fontId="4" fillId="0" borderId="213" xfId="1" applyNumberFormat="1" applyFont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4" fillId="0" borderId="214" xfId="2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167" fontId="5" fillId="0" borderId="145" xfId="1" applyNumberFormat="1" applyFont="1" applyBorder="1" applyAlignment="1">
      <alignment horizontal="right" vertical="center"/>
    </xf>
    <xf numFmtId="165" fontId="5" fillId="0" borderId="94" xfId="1" applyNumberFormat="1" applyFont="1" applyBorder="1" applyAlignment="1">
      <alignment horizontal="right" vertical="center"/>
    </xf>
    <xf numFmtId="0" fontId="4" fillId="0" borderId="215" xfId="1" applyFont="1" applyBorder="1" applyAlignment="1">
      <alignment vertical="center"/>
    </xf>
    <xf numFmtId="0" fontId="4" fillId="0" borderId="216" xfId="2" applyFont="1" applyBorder="1" applyAlignment="1">
      <alignment vertical="center"/>
    </xf>
    <xf numFmtId="0" fontId="5" fillId="0" borderId="152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4" fontId="4" fillId="0" borderId="218" xfId="1" applyNumberFormat="1" applyFont="1" applyBorder="1" applyAlignment="1">
      <alignment horizontal="right" vertical="center"/>
    </xf>
    <xf numFmtId="168" fontId="5" fillId="0" borderId="148" xfId="1" applyNumberFormat="1" applyFont="1" applyBorder="1" applyAlignment="1">
      <alignment horizontal="right" vertical="center"/>
    </xf>
    <xf numFmtId="1" fontId="4" fillId="0" borderId="127" xfId="1" applyNumberFormat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0" fontId="5" fillId="0" borderId="220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1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8" fillId="0" borderId="223" xfId="0" applyNumberFormat="1" applyFont="1" applyBorder="1" applyAlignment="1">
      <alignment horizontal="right" vertical="center"/>
    </xf>
    <xf numFmtId="1" fontId="4" fillId="0" borderId="224" xfId="1" applyNumberFormat="1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0" fontId="5" fillId="0" borderId="226" xfId="2" applyFont="1" applyBorder="1" applyAlignment="1">
      <alignment vertical="center"/>
    </xf>
    <xf numFmtId="167" fontId="5" fillId="0" borderId="226" xfId="1" applyNumberFormat="1" applyFont="1" applyBorder="1" applyAlignment="1">
      <alignment horizontal="right" vertical="center"/>
    </xf>
    <xf numFmtId="165" fontId="5" fillId="0" borderId="227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65" fontId="8" fillId="0" borderId="11" xfId="0" applyNumberFormat="1" applyFont="1" applyBorder="1" applyAlignment="1">
      <alignment horizontal="right"/>
    </xf>
    <xf numFmtId="1" fontId="4" fillId="0" borderId="228" xfId="1" applyNumberFormat="1" applyFont="1" applyBorder="1" applyAlignment="1">
      <alignment vertical="center"/>
    </xf>
    <xf numFmtId="0" fontId="4" fillId="0" borderId="94" xfId="2" applyFont="1" applyBorder="1" applyAlignment="1">
      <alignment vertical="center"/>
    </xf>
    <xf numFmtId="0" fontId="5" fillId="0" borderId="220" xfId="2" applyFont="1" applyBorder="1" applyAlignment="1">
      <alignment vertical="center"/>
    </xf>
    <xf numFmtId="167" fontId="5" fillId="0" borderId="220" xfId="1" applyNumberFormat="1" applyFont="1" applyBorder="1" applyAlignment="1">
      <alignment horizontal="right" vertical="center"/>
    </xf>
    <xf numFmtId="168" fontId="5" fillId="0" borderId="229" xfId="1" applyNumberFormat="1" applyFont="1" applyBorder="1" applyAlignment="1">
      <alignment horizontal="right" vertical="center"/>
    </xf>
    <xf numFmtId="165" fontId="8" fillId="0" borderId="230" xfId="0" applyNumberFormat="1" applyFont="1" applyBorder="1"/>
    <xf numFmtId="165" fontId="8" fillId="0" borderId="76" xfId="0" applyNumberFormat="1" applyFont="1" applyBorder="1"/>
    <xf numFmtId="1" fontId="4" fillId="0" borderId="157" xfId="1" applyNumberFormat="1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7" fontId="5" fillId="0" borderId="105" xfId="1" applyNumberFormat="1" applyFont="1" applyBorder="1" applyAlignment="1">
      <alignment horizontal="right" vertical="center"/>
    </xf>
    <xf numFmtId="168" fontId="5" fillId="0" borderId="105" xfId="1" applyNumberFormat="1" applyFont="1" applyBorder="1" applyAlignment="1">
      <alignment horizontal="center" vertical="center"/>
    </xf>
    <xf numFmtId="0" fontId="5" fillId="0" borderId="155" xfId="1" applyFont="1" applyBorder="1" applyAlignment="1">
      <alignment horizontal="center" vertical="center"/>
    </xf>
    <xf numFmtId="165" fontId="8" fillId="0" borderId="156" xfId="0" applyNumberFormat="1" applyFont="1" applyBorder="1" applyAlignment="1">
      <alignment horizontal="center"/>
    </xf>
    <xf numFmtId="165" fontId="8" fillId="0" borderId="156" xfId="0" applyNumberFormat="1" applyFont="1" applyBorder="1"/>
    <xf numFmtId="0" fontId="4" fillId="0" borderId="232" xfId="2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horizontal="right" vertical="center"/>
    </xf>
    <xf numFmtId="1" fontId="4" fillId="0" borderId="236" xfId="1" applyNumberFormat="1" applyFont="1" applyBorder="1" applyAlignment="1">
      <alignment vertical="center"/>
    </xf>
    <xf numFmtId="0" fontId="4" fillId="0" borderId="237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4" fillId="0" borderId="230" xfId="1" applyNumberFormat="1" applyFont="1" applyBorder="1" applyAlignment="1">
      <alignment horizontal="right" vertical="center"/>
    </xf>
    <xf numFmtId="168" fontId="5" fillId="0" borderId="240" xfId="1" applyNumberFormat="1" applyFont="1" applyBorder="1" applyAlignment="1">
      <alignment horizontal="right" vertical="center"/>
    </xf>
    <xf numFmtId="164" fontId="4" fillId="2" borderId="230" xfId="1" applyNumberFormat="1" applyFont="1" applyFill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3" xfId="1" applyNumberFormat="1" applyFont="1" applyBorder="1" applyAlignment="1">
      <alignment horizontal="right" vertical="center"/>
    </xf>
    <xf numFmtId="168" fontId="5" fillId="0" borderId="90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0" fontId="5" fillId="0" borderId="238" xfId="1" applyFont="1" applyBorder="1" applyAlignment="1">
      <alignment vertical="center"/>
    </xf>
    <xf numFmtId="164" fontId="4" fillId="2" borderId="177" xfId="1" applyNumberFormat="1" applyFont="1" applyFill="1" applyBorder="1" applyAlignment="1">
      <alignment horizontal="right" vertical="center"/>
    </xf>
    <xf numFmtId="0" fontId="5" fillId="0" borderId="90" xfId="1" applyFont="1" applyBorder="1" applyAlignment="1">
      <alignment vertical="center"/>
    </xf>
    <xf numFmtId="165" fontId="5" fillId="0" borderId="245" xfId="1" applyNumberFormat="1" applyFont="1" applyBorder="1" applyAlignment="1">
      <alignment horizontal="right" vertical="center"/>
    </xf>
    <xf numFmtId="165" fontId="5" fillId="0" borderId="246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0" fontId="7" fillId="0" borderId="157" xfId="1" applyFont="1" applyBorder="1" applyAlignment="1">
      <alignment horizontal="center" vertical="center"/>
    </xf>
    <xf numFmtId="0" fontId="7" fillId="0" borderId="107" xfId="1" applyFont="1" applyBorder="1" applyAlignment="1">
      <alignment horizontal="center" vertical="center"/>
    </xf>
    <xf numFmtId="0" fontId="7" fillId="0" borderId="156" xfId="1" applyFont="1" applyBorder="1" applyAlignment="1">
      <alignment horizontal="center" vertical="center"/>
    </xf>
    <xf numFmtId="1" fontId="4" fillId="0" borderId="249" xfId="2" applyNumberFormat="1" applyFont="1" applyBorder="1" applyAlignment="1">
      <alignment vertical="center"/>
    </xf>
    <xf numFmtId="0" fontId="4" fillId="0" borderId="90" xfId="2" applyFont="1" applyBorder="1" applyAlignment="1">
      <alignment vertical="center"/>
    </xf>
    <xf numFmtId="165" fontId="5" fillId="0" borderId="57" xfId="1" applyNumberFormat="1" applyFont="1" applyBorder="1" applyAlignment="1">
      <alignment horizontal="right" vertical="center"/>
    </xf>
    <xf numFmtId="164" fontId="8" fillId="0" borderId="89" xfId="0" applyNumberFormat="1" applyFont="1" applyBorder="1" applyAlignment="1">
      <alignment horizontal="right" vertical="center"/>
    </xf>
    <xf numFmtId="164" fontId="4" fillId="2" borderId="250" xfId="1" applyNumberFormat="1" applyFont="1" applyFill="1" applyBorder="1" applyAlignment="1">
      <alignment horizontal="right" vertical="center"/>
    </xf>
    <xf numFmtId="0" fontId="4" fillId="0" borderId="251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51" xfId="1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4" fillId="0" borderId="251" xfId="1" applyFont="1" applyBorder="1" applyAlignment="1">
      <alignment vertical="center"/>
    </xf>
    <xf numFmtId="0" fontId="5" fillId="0" borderId="251" xfId="2" applyFont="1" applyBorder="1" applyAlignment="1">
      <alignment vertical="center"/>
    </xf>
    <xf numFmtId="164" fontId="4" fillId="0" borderId="252" xfId="1" applyNumberFormat="1" applyFont="1" applyBorder="1" applyAlignment="1">
      <alignment horizontal="right" vertical="center"/>
    </xf>
    <xf numFmtId="165" fontId="1" fillId="2" borderId="0" xfId="0" applyNumberFormat="1" applyFont="1" applyFill="1"/>
    <xf numFmtId="0" fontId="4" fillId="0" borderId="90" xfId="1" applyFont="1" applyBorder="1" applyAlignment="1">
      <alignment vertical="center"/>
    </xf>
    <xf numFmtId="165" fontId="5" fillId="0" borderId="253" xfId="1" applyNumberFormat="1" applyFont="1" applyBorder="1" applyAlignment="1">
      <alignment horizontal="right" vertical="center"/>
    </xf>
    <xf numFmtId="0" fontId="4" fillId="0" borderId="254" xfId="1" applyFont="1" applyBorder="1" applyAlignment="1">
      <alignment vertical="center"/>
    </xf>
    <xf numFmtId="0" fontId="5" fillId="0" borderId="255" xfId="1" applyFont="1" applyBorder="1" applyAlignment="1">
      <alignment vertical="center"/>
    </xf>
    <xf numFmtId="168" fontId="5" fillId="0" borderId="254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vertical="center"/>
    </xf>
    <xf numFmtId="168" fontId="5" fillId="0" borderId="256" xfId="1" applyNumberFormat="1" applyFont="1" applyBorder="1" applyAlignment="1">
      <alignment horizontal="right" vertical="center"/>
    </xf>
    <xf numFmtId="168" fontId="5" fillId="0" borderId="257" xfId="1" applyNumberFormat="1" applyFont="1" applyBorder="1" applyAlignment="1">
      <alignment horizontal="right" vertical="center"/>
    </xf>
    <xf numFmtId="0" fontId="4" fillId="0" borderId="258" xfId="1" applyFont="1" applyBorder="1" applyAlignment="1">
      <alignment vertical="center"/>
    </xf>
    <xf numFmtId="0" fontId="5" fillId="0" borderId="25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0" fontId="5" fillId="0" borderId="254" xfId="1" applyFont="1" applyBorder="1" applyAlignment="1">
      <alignment vertical="center"/>
    </xf>
    <xf numFmtId="168" fontId="5" fillId="0" borderId="258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4" fontId="4" fillId="0" borderId="260" xfId="1" applyNumberFormat="1" applyFont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263" xfId="1" applyNumberFormat="1" applyFont="1" applyBorder="1" applyAlignment="1">
      <alignment horizontal="right" vertical="center"/>
    </xf>
    <xf numFmtId="165" fontId="5" fillId="0" borderId="264" xfId="1" applyNumberFormat="1" applyFont="1" applyBorder="1" applyAlignment="1">
      <alignment horizontal="right" vertical="center"/>
    </xf>
    <xf numFmtId="1" fontId="4" fillId="0" borderId="265" xfId="2" applyNumberFormat="1" applyFont="1" applyBorder="1" applyAlignment="1">
      <alignment vertical="center"/>
    </xf>
    <xf numFmtId="0" fontId="4" fillId="0" borderId="145" xfId="2" applyFont="1" applyBorder="1" applyAlignment="1">
      <alignment vertical="center"/>
    </xf>
    <xf numFmtId="0" fontId="5" fillId="0" borderId="266" xfId="1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164" fontId="4" fillId="0" borderId="269" xfId="1" applyNumberFormat="1" applyFont="1" applyBorder="1" applyAlignment="1">
      <alignment horizontal="right" vertical="center"/>
    </xf>
    <xf numFmtId="164" fontId="4" fillId="0" borderId="270" xfId="1" applyNumberFormat="1" applyFont="1" applyBorder="1" applyAlignment="1">
      <alignment horizontal="right" vertical="center"/>
    </xf>
    <xf numFmtId="0" fontId="7" fillId="0" borderId="271" xfId="1" applyFont="1" applyBorder="1" applyAlignment="1">
      <alignment horizontal="center" vertical="center"/>
    </xf>
    <xf numFmtId="0" fontId="7" fillId="0" borderId="272" xfId="1" applyFont="1" applyBorder="1" applyAlignment="1">
      <alignment horizontal="center" vertical="center"/>
    </xf>
    <xf numFmtId="1" fontId="4" fillId="0" borderId="273" xfId="2" applyNumberFormat="1" applyFont="1" applyBorder="1" applyAlignment="1">
      <alignment vertical="center"/>
    </xf>
    <xf numFmtId="0" fontId="4" fillId="0" borderId="274" xfId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168" fontId="5" fillId="0" borderId="274" xfId="1" applyNumberFormat="1" applyFont="1" applyBorder="1" applyAlignment="1">
      <alignment horizontal="right" vertical="center"/>
    </xf>
    <xf numFmtId="164" fontId="4" fillId="0" borderId="275" xfId="1" applyNumberFormat="1" applyFont="1" applyBorder="1" applyAlignment="1">
      <alignment horizontal="right" vertical="center" wrapText="1"/>
    </xf>
    <xf numFmtId="0" fontId="4" fillId="0" borderId="276" xfId="1" applyFont="1" applyBorder="1" applyAlignment="1">
      <alignment vertical="center"/>
    </xf>
    <xf numFmtId="0" fontId="5" fillId="0" borderId="277" xfId="1" applyFont="1" applyBorder="1" applyAlignment="1">
      <alignment vertical="center"/>
    </xf>
    <xf numFmtId="168" fontId="5" fillId="0" borderId="278" xfId="1" applyNumberFormat="1" applyFont="1" applyBorder="1" applyAlignment="1">
      <alignment horizontal="right" vertical="center"/>
    </xf>
    <xf numFmtId="165" fontId="8" fillId="0" borderId="38" xfId="0" applyNumberFormat="1" applyFont="1" applyBorder="1"/>
    <xf numFmtId="0" fontId="4" fillId="0" borderId="279" xfId="1" applyFont="1" applyBorder="1" applyAlignment="1">
      <alignment vertical="center"/>
    </xf>
    <xf numFmtId="0" fontId="5" fillId="0" borderId="280" xfId="1" applyFont="1" applyBorder="1" applyAlignment="1">
      <alignment vertical="center"/>
    </xf>
    <xf numFmtId="168" fontId="5" fillId="0" borderId="279" xfId="1" applyNumberFormat="1" applyFont="1" applyBorder="1" applyAlignment="1">
      <alignment horizontal="right" vertical="center"/>
    </xf>
    <xf numFmtId="168" fontId="5" fillId="0" borderId="281" xfId="1" applyNumberFormat="1" applyFont="1" applyBorder="1" applyAlignment="1">
      <alignment horizontal="right" vertical="center"/>
    </xf>
    <xf numFmtId="165" fontId="5" fillId="0" borderId="282" xfId="1" applyNumberFormat="1" applyFont="1" applyBorder="1" applyAlignment="1">
      <alignment horizontal="right" vertical="center"/>
    </xf>
    <xf numFmtId="0" fontId="4" fillId="0" borderId="277" xfId="1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7" fontId="5" fillId="0" borderId="284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85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0" fontId="5" fillId="0" borderId="279" xfId="1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8" fontId="5" fillId="0" borderId="92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8" fontId="5" fillId="0" borderId="289" xfId="1" applyNumberFormat="1" applyFont="1" applyBorder="1" applyAlignment="1">
      <alignment horizontal="right" vertical="center"/>
    </xf>
    <xf numFmtId="168" fontId="5" fillId="0" borderId="290" xfId="1" applyNumberFormat="1" applyFont="1" applyBorder="1" applyAlignment="1">
      <alignment horizontal="right" vertical="center"/>
    </xf>
    <xf numFmtId="0" fontId="5" fillId="0" borderId="291" xfId="1" applyFont="1" applyBorder="1" applyAlignment="1">
      <alignment horizontal="right" vertical="center"/>
    </xf>
    <xf numFmtId="0" fontId="5" fillId="0" borderId="292" xfId="1" applyFont="1" applyBorder="1" applyAlignment="1">
      <alignment vertical="center"/>
    </xf>
    <xf numFmtId="168" fontId="5" fillId="0" borderId="248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0" fontId="5" fillId="0" borderId="294" xfId="1" applyFont="1" applyBorder="1" applyAlignment="1">
      <alignment vertical="center"/>
    </xf>
    <xf numFmtId="168" fontId="5" fillId="0" borderId="295" xfId="1" applyNumberFormat="1" applyFont="1" applyBorder="1" applyAlignment="1">
      <alignment horizontal="right" vertical="center"/>
    </xf>
    <xf numFmtId="168" fontId="5" fillId="0" borderId="296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167" fontId="5" fillId="0" borderId="248" xfId="1" applyNumberFormat="1" applyFont="1" applyBorder="1" applyAlignment="1">
      <alignment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102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0" fontId="5" fillId="0" borderId="299" xfId="1" applyFont="1" applyBorder="1" applyAlignment="1">
      <alignment vertical="center"/>
    </xf>
    <xf numFmtId="168" fontId="5" fillId="0" borderId="277" xfId="1" applyNumberFormat="1" applyFont="1" applyBorder="1" applyAlignment="1">
      <alignment horizontal="right" vertical="center"/>
    </xf>
    <xf numFmtId="168" fontId="5" fillId="0" borderId="300" xfId="1" applyNumberFormat="1" applyFont="1" applyBorder="1" applyAlignment="1">
      <alignment horizontal="right" vertical="center"/>
    </xf>
    <xf numFmtId="165" fontId="5" fillId="0" borderId="301" xfId="1" applyNumberFormat="1" applyFont="1" applyBorder="1" applyAlignment="1">
      <alignment horizontal="right" vertical="center"/>
    </xf>
    <xf numFmtId="0" fontId="4" fillId="0" borderId="287" xfId="1" applyFont="1" applyBorder="1" applyAlignment="1">
      <alignment vertical="center"/>
    </xf>
    <xf numFmtId="0" fontId="5" fillId="0" borderId="287" xfId="1" applyFont="1" applyBorder="1" applyAlignment="1">
      <alignment vertical="center"/>
    </xf>
    <xf numFmtId="167" fontId="5" fillId="0" borderId="287" xfId="1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0" fontId="4" fillId="0" borderId="303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04" xfId="2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horizontal="right" vertical="center"/>
    </xf>
    <xf numFmtId="164" fontId="4" fillId="0" borderId="306" xfId="1" applyNumberFormat="1" applyFont="1" applyBorder="1" applyAlignment="1">
      <alignment horizontal="right" vertical="center"/>
    </xf>
    <xf numFmtId="0" fontId="4" fillId="2" borderId="307" xfId="1" applyFont="1" applyFill="1" applyBorder="1" applyAlignment="1">
      <alignment vertical="center"/>
    </xf>
    <xf numFmtId="0" fontId="5" fillId="0" borderId="287" xfId="2" applyFont="1" applyBorder="1" applyAlignment="1">
      <alignment vertical="center"/>
    </xf>
    <xf numFmtId="165" fontId="5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5" fillId="0" borderId="288" xfId="2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0" fontId="4" fillId="0" borderId="145" xfId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1" fontId="4" fillId="0" borderId="311" xfId="2" applyNumberFormat="1" applyFont="1" applyBorder="1" applyAlignment="1">
      <alignment vertical="center"/>
    </xf>
    <xf numFmtId="0" fontId="4" fillId="2" borderId="312" xfId="1" applyFont="1" applyFill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168" fontId="5" fillId="0" borderId="313" xfId="1" applyNumberFormat="1" applyFont="1" applyBorder="1" applyAlignment="1">
      <alignment horizontal="right" vertical="center"/>
    </xf>
    <xf numFmtId="168" fontId="5" fillId="0" borderId="314" xfId="1" applyNumberFormat="1" applyFont="1" applyBorder="1" applyAlignment="1">
      <alignment horizontal="center" vertical="center"/>
    </xf>
    <xf numFmtId="0" fontId="5" fillId="0" borderId="315" xfId="1" applyFont="1" applyBorder="1" applyAlignment="1">
      <alignment horizontal="center" vertical="center"/>
    </xf>
    <xf numFmtId="0" fontId="4" fillId="0" borderId="10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164" fontId="4" fillId="0" borderId="317" xfId="1" applyNumberFormat="1" applyFont="1" applyBorder="1" applyAlignment="1">
      <alignment horizontal="right" vertical="center"/>
    </xf>
    <xf numFmtId="1" fontId="4" fillId="0" borderId="318" xfId="2" applyNumberFormat="1" applyFont="1" applyBorder="1" applyAlignment="1">
      <alignment vertical="center"/>
    </xf>
    <xf numFmtId="0" fontId="4" fillId="0" borderId="319" xfId="1" applyFont="1" applyBorder="1" applyAlignment="1">
      <alignment vertical="center"/>
    </xf>
    <xf numFmtId="0" fontId="5" fillId="0" borderId="319" xfId="2" applyFont="1" applyBorder="1" applyAlignment="1">
      <alignment vertical="center"/>
    </xf>
    <xf numFmtId="168" fontId="5" fillId="0" borderId="320" xfId="1" applyNumberFormat="1" applyFont="1" applyBorder="1" applyAlignment="1">
      <alignment vertical="center"/>
    </xf>
    <xf numFmtId="0" fontId="5" fillId="0" borderId="31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3746C544-A900-453C-BA3F-E9C1EB055EE8}"/>
    <cellStyle name="Normal_RED-DEC" xfId="3" xr:uid="{FB7C1C68-43A6-4C14-87F3-9A9F7F9BB5E0}"/>
    <cellStyle name="Normal_Rendement SICAV" xfId="2" xr:uid="{993A232C-6BD6-4955-B945-E36F65528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EE18-046D-4653-8713-343E3C3AFD9E}">
  <dimension ref="A1:J492"/>
  <sheetViews>
    <sheetView tabSelected="1" zoomScale="98" zoomScaleNormal="98" workbookViewId="0">
      <selection activeCell="M78" sqref="M78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128.43</v>
      </c>
      <c r="I6" s="30">
        <v>128.44999999999999</v>
      </c>
    </row>
    <row r="7" spans="1:9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179.76499999999999</v>
      </c>
      <c r="I7" s="36">
        <v>179.786</v>
      </c>
    </row>
    <row r="8" spans="1:9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148.16</v>
      </c>
      <c r="I8" s="36">
        <v>148.18</v>
      </c>
    </row>
    <row r="9" spans="1:9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161.773</v>
      </c>
      <c r="I9" s="43">
        <v>161.79900000000001</v>
      </c>
    </row>
    <row r="10" spans="1:9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153.19900000000001</v>
      </c>
      <c r="I10" s="43">
        <v>153.226</v>
      </c>
    </row>
    <row r="11" spans="1:9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159.42400000000001</v>
      </c>
      <c r="I11" s="43">
        <v>159.45400000000001</v>
      </c>
    </row>
    <row r="12" spans="1:9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145.64400000000001</v>
      </c>
      <c r="I12" s="51">
        <v>145.66399999999999</v>
      </c>
    </row>
    <row r="13" spans="1:9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59.667999999999999</v>
      </c>
      <c r="I13" s="43">
        <v>59.683</v>
      </c>
    </row>
    <row r="14" spans="1:9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44.058</v>
      </c>
      <c r="I14" s="51">
        <v>44.066000000000003</v>
      </c>
    </row>
    <row r="15" spans="1:9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149.66499999999999</v>
      </c>
      <c r="I15" s="51">
        <v>149.69200000000001</v>
      </c>
    </row>
    <row r="16" spans="1:9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131.16200000000001</v>
      </c>
      <c r="I16" s="43">
        <v>131.18799999999999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130.803</v>
      </c>
      <c r="I17" s="43">
        <v>130.82900000000001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112.80800000000001</v>
      </c>
      <c r="I18" s="43">
        <v>112.83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104.78100000000001</v>
      </c>
      <c r="I19" s="43">
        <v>104.79900000000001</v>
      </c>
    </row>
    <row r="20" spans="1:9" s="66" customFormat="1" ht="12.75" x14ac:dyDescent="0.2">
      <c r="A20" s="37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40"/>
      <c r="G20" s="43">
        <v>101.361</v>
      </c>
      <c r="H20" s="43">
        <v>105.758</v>
      </c>
      <c r="I20" s="43">
        <v>105.77800000000001</v>
      </c>
    </row>
    <row r="21" spans="1:9" s="66" customFormat="1" ht="13.5" thickBot="1" x14ac:dyDescent="0.25">
      <c r="A21" s="78">
        <f t="shared" si="0"/>
        <v>16</v>
      </c>
      <c r="B21" s="79" t="s">
        <v>36</v>
      </c>
      <c r="C21" s="80" t="s">
        <v>37</v>
      </c>
      <c r="D21" s="81">
        <v>45877</v>
      </c>
      <c r="E21" s="82"/>
      <c r="F21" s="83"/>
      <c r="G21" s="84" t="s">
        <v>38</v>
      </c>
      <c r="H21" s="85">
        <v>100.003</v>
      </c>
      <c r="I21" s="85">
        <v>100.027</v>
      </c>
    </row>
    <row r="22" spans="1:9" s="66" customFormat="1" ht="16.5" thickTop="1" thickBot="1" x14ac:dyDescent="0.3">
      <c r="A22" s="86" t="s">
        <v>39</v>
      </c>
      <c r="B22" s="87"/>
      <c r="C22" s="87"/>
      <c r="D22" s="87"/>
      <c r="E22" s="87"/>
      <c r="F22" s="87"/>
      <c r="G22" s="87"/>
      <c r="H22" s="87"/>
      <c r="I22" s="88"/>
    </row>
    <row r="23" spans="1:9" s="66" customFormat="1" ht="13.5" thickTop="1" x14ac:dyDescent="0.2">
      <c r="A23" s="89">
        <v>17</v>
      </c>
      <c r="B23" s="90" t="s">
        <v>40</v>
      </c>
      <c r="C23" s="53" t="s">
        <v>35</v>
      </c>
      <c r="D23" s="54">
        <v>39084</v>
      </c>
      <c r="E23" s="55"/>
      <c r="F23" s="56"/>
      <c r="G23" s="91">
        <v>22.120999999999999</v>
      </c>
      <c r="H23" s="91">
        <v>22.96</v>
      </c>
      <c r="I23" s="91">
        <v>22.965</v>
      </c>
    </row>
    <row r="24" spans="1:9" s="66" customFormat="1" ht="12.75" x14ac:dyDescent="0.2">
      <c r="A24" s="92">
        <f t="shared" ref="A24:A32" si="1">+A23+1</f>
        <v>18</v>
      </c>
      <c r="B24" s="93" t="s">
        <v>41</v>
      </c>
      <c r="C24" s="94" t="s">
        <v>42</v>
      </c>
      <c r="D24" s="95">
        <v>42003</v>
      </c>
      <c r="E24" s="96"/>
      <c r="F24" s="56"/>
      <c r="G24" s="97">
        <v>153.803</v>
      </c>
      <c r="H24" s="97">
        <v>159.46100000000001</v>
      </c>
      <c r="I24" s="97">
        <v>159.477</v>
      </c>
    </row>
    <row r="25" spans="1:9" s="66" customFormat="1" ht="12.75" x14ac:dyDescent="0.2">
      <c r="A25" s="92">
        <f>+A24+1</f>
        <v>19</v>
      </c>
      <c r="B25" s="98" t="s">
        <v>43</v>
      </c>
      <c r="C25" s="99" t="s">
        <v>44</v>
      </c>
      <c r="D25" s="100">
        <v>43054</v>
      </c>
      <c r="E25" s="101"/>
      <c r="F25" s="56"/>
      <c r="G25" s="43">
        <v>147.50200000000001</v>
      </c>
      <c r="H25" s="102">
        <v>152.08500000000001</v>
      </c>
      <c r="I25" s="102">
        <v>152.084</v>
      </c>
    </row>
    <row r="26" spans="1:9" s="66" customFormat="1" ht="12.75" x14ac:dyDescent="0.2">
      <c r="A26" s="92">
        <f t="shared" si="1"/>
        <v>20</v>
      </c>
      <c r="B26" s="103" t="s">
        <v>45</v>
      </c>
      <c r="C26" s="104" t="s">
        <v>46</v>
      </c>
      <c r="D26" s="69">
        <v>42195</v>
      </c>
      <c r="E26" s="105"/>
      <c r="F26" s="40"/>
      <c r="G26" s="43">
        <v>14.047000000000001</v>
      </c>
      <c r="H26" s="106">
        <v>14.526999999999999</v>
      </c>
      <c r="I26" s="106">
        <v>14.528</v>
      </c>
    </row>
    <row r="27" spans="1:9" s="66" customFormat="1" ht="12.75" x14ac:dyDescent="0.2">
      <c r="A27" s="92">
        <f t="shared" si="1"/>
        <v>21</v>
      </c>
      <c r="B27" s="107" t="s">
        <v>47</v>
      </c>
      <c r="C27" s="108" t="s">
        <v>48</v>
      </c>
      <c r="D27" s="69">
        <v>39175</v>
      </c>
      <c r="E27" s="109"/>
      <c r="F27" s="110"/>
      <c r="G27" s="43">
        <v>213.11199999999999</v>
      </c>
      <c r="H27" s="43">
        <v>221.77600000000001</v>
      </c>
      <c r="I27" s="43">
        <v>221.81800000000001</v>
      </c>
    </row>
    <row r="28" spans="1:9" s="66" customFormat="1" ht="12.75" x14ac:dyDescent="0.2">
      <c r="A28" s="92">
        <f t="shared" si="1"/>
        <v>22</v>
      </c>
      <c r="B28" s="111" t="s">
        <v>49</v>
      </c>
      <c r="C28" s="112" t="s">
        <v>50</v>
      </c>
      <c r="D28" s="113">
        <v>42356</v>
      </c>
      <c r="E28" s="114"/>
      <c r="F28" s="115"/>
      <c r="G28" s="43">
        <v>120.22799999999999</v>
      </c>
      <c r="H28" s="43">
        <v>124.452</v>
      </c>
      <c r="I28" s="43">
        <v>124.47</v>
      </c>
    </row>
    <row r="29" spans="1:9" s="66" customFormat="1" ht="12.75" x14ac:dyDescent="0.2">
      <c r="A29" s="92">
        <f t="shared" si="1"/>
        <v>23</v>
      </c>
      <c r="B29" s="116" t="s">
        <v>51</v>
      </c>
      <c r="C29" s="117" t="s">
        <v>37</v>
      </c>
      <c r="D29" s="118">
        <v>44431</v>
      </c>
      <c r="E29" s="114"/>
      <c r="F29" s="115"/>
      <c r="G29" s="43">
        <v>125.08799999999999</v>
      </c>
      <c r="H29" s="43">
        <v>129.98599999999999</v>
      </c>
      <c r="I29" s="43">
        <v>130.00899999999999</v>
      </c>
    </row>
    <row r="30" spans="1:9" s="66" customFormat="1" ht="12.75" x14ac:dyDescent="0.2">
      <c r="A30" s="92">
        <f t="shared" si="1"/>
        <v>24</v>
      </c>
      <c r="B30" s="119" t="s">
        <v>52</v>
      </c>
      <c r="C30" s="120" t="s">
        <v>48</v>
      </c>
      <c r="D30" s="118">
        <v>39175</v>
      </c>
      <c r="E30" s="114"/>
      <c r="F30" s="115"/>
      <c r="G30" s="43">
        <v>17.434999999999999</v>
      </c>
      <c r="H30" s="43">
        <v>18.155999999999999</v>
      </c>
      <c r="I30" s="43">
        <v>18.158999999999999</v>
      </c>
    </row>
    <row r="31" spans="1:9" s="66" customFormat="1" ht="12.75" x14ac:dyDescent="0.2">
      <c r="A31" s="92">
        <f t="shared" si="1"/>
        <v>25</v>
      </c>
      <c r="B31" s="121" t="s">
        <v>53</v>
      </c>
      <c r="C31" s="122" t="s">
        <v>35</v>
      </c>
      <c r="D31" s="123">
        <v>45181</v>
      </c>
      <c r="E31" s="124"/>
      <c r="F31" s="40"/>
      <c r="G31" s="125">
        <v>110.791</v>
      </c>
      <c r="H31" s="125">
        <v>115.586</v>
      </c>
      <c r="I31" s="125">
        <v>115.61199999999999</v>
      </c>
    </row>
    <row r="32" spans="1:9" s="66" customFormat="1" ht="13.5" thickBot="1" x14ac:dyDescent="0.25">
      <c r="A32" s="126">
        <f t="shared" si="1"/>
        <v>26</v>
      </c>
      <c r="B32" s="127" t="s">
        <v>54</v>
      </c>
      <c r="C32" s="128" t="s">
        <v>55</v>
      </c>
      <c r="D32" s="129">
        <v>45407</v>
      </c>
      <c r="E32" s="130"/>
      <c r="F32" s="131"/>
      <c r="G32" s="125">
        <v>106.015</v>
      </c>
      <c r="H32" s="125">
        <v>110.756</v>
      </c>
      <c r="I32" s="125">
        <v>110.804</v>
      </c>
    </row>
    <row r="33" spans="1:9" s="66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6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5">
        <v>2.3460000000000001</v>
      </c>
      <c r="H34" s="125">
        <v>2.448</v>
      </c>
      <c r="I34" s="125">
        <v>2.4510000000000001</v>
      </c>
    </row>
    <row r="35" spans="1:9" s="66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6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82.185000000000002</v>
      </c>
      <c r="I36" s="146">
        <v>82.15</v>
      </c>
    </row>
    <row r="37" spans="1:9" s="66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0"/>
      <c r="G37" s="36">
        <v>158.30099999999999</v>
      </c>
      <c r="H37" s="36">
        <v>169.35300000000001</v>
      </c>
      <c r="I37" s="36">
        <v>169.316</v>
      </c>
    </row>
    <row r="38" spans="1:9" s="66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0"/>
      <c r="G38" s="36">
        <v>114.137</v>
      </c>
      <c r="H38" s="36">
        <v>130.53299999999999</v>
      </c>
      <c r="I38" s="36">
        <v>130.547</v>
      </c>
    </row>
    <row r="39" spans="1:9" s="66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0"/>
      <c r="G39" s="160">
        <v>131.81299999999999</v>
      </c>
      <c r="H39" s="160">
        <v>136.434</v>
      </c>
      <c r="I39" s="160">
        <v>136.458</v>
      </c>
    </row>
    <row r="40" spans="1:9" s="66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6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51">
        <v>167.73599999999999</v>
      </c>
      <c r="H41" s="51">
        <v>184.72399999999999</v>
      </c>
      <c r="I41" s="51">
        <v>184.92099999999999</v>
      </c>
    </row>
    <row r="42" spans="1:9" s="66" customFormat="1" ht="12.75" x14ac:dyDescent="0.2">
      <c r="A42" s="147">
        <f t="shared" ref="A42:A53" si="2">A41+1</f>
        <v>33</v>
      </c>
      <c r="B42" s="166" t="s">
        <v>67</v>
      </c>
      <c r="C42" s="163" t="s">
        <v>66</v>
      </c>
      <c r="D42" s="167">
        <v>39540</v>
      </c>
      <c r="E42" s="168"/>
      <c r="F42" s="56"/>
      <c r="G42" s="51">
        <v>628.03300000000002</v>
      </c>
      <c r="H42" s="51">
        <v>677.19</v>
      </c>
      <c r="I42" s="51">
        <v>677.75</v>
      </c>
    </row>
    <row r="43" spans="1:9" s="66" customFormat="1" ht="12.75" x14ac:dyDescent="0.2">
      <c r="A43" s="147">
        <f t="shared" si="2"/>
        <v>34</v>
      </c>
      <c r="B43" s="166" t="s">
        <v>68</v>
      </c>
      <c r="C43" s="169" t="s">
        <v>69</v>
      </c>
      <c r="D43" s="167">
        <v>39736</v>
      </c>
      <c r="E43" s="168"/>
      <c r="F43" s="170"/>
      <c r="G43" s="51">
        <v>149.42599999999999</v>
      </c>
      <c r="H43" s="51">
        <v>152.36000000000001</v>
      </c>
      <c r="I43" s="51">
        <v>152.36099999999999</v>
      </c>
    </row>
    <row r="44" spans="1:9" s="66" customFormat="1" ht="12.75" x14ac:dyDescent="0.2">
      <c r="A44" s="147">
        <f t="shared" si="2"/>
        <v>35</v>
      </c>
      <c r="B44" s="171" t="s">
        <v>70</v>
      </c>
      <c r="C44" s="169" t="s">
        <v>44</v>
      </c>
      <c r="D44" s="167">
        <v>39657</v>
      </c>
      <c r="E44" s="168"/>
      <c r="F44" s="170"/>
      <c r="G44" s="43">
        <v>208.81700000000001</v>
      </c>
      <c r="H44" s="102">
        <v>208.785</v>
      </c>
      <c r="I44" s="102">
        <v>209.82400000000001</v>
      </c>
    </row>
    <row r="45" spans="1:9" s="66" customFormat="1" ht="12.75" x14ac:dyDescent="0.2">
      <c r="A45" s="147">
        <f t="shared" si="2"/>
        <v>36</v>
      </c>
      <c r="B45" s="171" t="s">
        <v>71</v>
      </c>
      <c r="C45" s="172" t="s">
        <v>9</v>
      </c>
      <c r="D45" s="167">
        <v>40427</v>
      </c>
      <c r="E45" s="168"/>
      <c r="F45" s="170"/>
      <c r="G45" s="51">
        <v>115.011</v>
      </c>
      <c r="H45" s="51">
        <v>134.27099999999999</v>
      </c>
      <c r="I45" s="51">
        <v>134.35599999999999</v>
      </c>
    </row>
    <row r="46" spans="1:9" s="66" customFormat="1" ht="12.75" x14ac:dyDescent="0.2">
      <c r="A46" s="147">
        <f t="shared" si="2"/>
        <v>37</v>
      </c>
      <c r="B46" s="173" t="s">
        <v>72</v>
      </c>
      <c r="C46" s="172" t="s">
        <v>9</v>
      </c>
      <c r="D46" s="167">
        <v>40672</v>
      </c>
      <c r="E46" s="168"/>
      <c r="F46" s="170"/>
      <c r="G46" s="51">
        <v>162.16399999999999</v>
      </c>
      <c r="H46" s="51">
        <v>180.262</v>
      </c>
      <c r="I46" s="51">
        <v>179.91200000000001</v>
      </c>
    </row>
    <row r="47" spans="1:9" s="66" customFormat="1" ht="12.75" x14ac:dyDescent="0.2">
      <c r="A47" s="147">
        <f t="shared" si="2"/>
        <v>38</v>
      </c>
      <c r="B47" s="166" t="s">
        <v>73</v>
      </c>
      <c r="C47" s="174" t="s">
        <v>42</v>
      </c>
      <c r="D47" s="167">
        <v>42003</v>
      </c>
      <c r="E47" s="168"/>
      <c r="F47" s="170"/>
      <c r="G47" s="43">
        <v>191.26300000000001</v>
      </c>
      <c r="H47" s="43">
        <v>211.54499999999999</v>
      </c>
      <c r="I47" s="43">
        <v>211.81</v>
      </c>
    </row>
    <row r="48" spans="1:9" s="66" customFormat="1" ht="12.75" x14ac:dyDescent="0.2">
      <c r="A48" s="147">
        <f t="shared" si="2"/>
        <v>39</v>
      </c>
      <c r="B48" s="175" t="s">
        <v>74</v>
      </c>
      <c r="C48" s="176" t="s">
        <v>42</v>
      </c>
      <c r="D48" s="177">
        <v>42003</v>
      </c>
      <c r="E48" s="168"/>
      <c r="F48" s="170"/>
      <c r="G48" s="43">
        <v>174.69900000000001</v>
      </c>
      <c r="H48" s="51">
        <v>192.91300000000001</v>
      </c>
      <c r="I48" s="51">
        <v>193.15700000000001</v>
      </c>
    </row>
    <row r="49" spans="1:9" s="66" customFormat="1" ht="12.75" x14ac:dyDescent="0.2">
      <c r="A49" s="147">
        <f t="shared" si="2"/>
        <v>40</v>
      </c>
      <c r="B49" s="178" t="s">
        <v>75</v>
      </c>
      <c r="C49" s="179" t="s">
        <v>9</v>
      </c>
      <c r="D49" s="180">
        <v>39237</v>
      </c>
      <c r="E49" s="181"/>
      <c r="F49" s="110"/>
      <c r="G49" s="43">
        <v>28.699000000000002</v>
      </c>
      <c r="H49" s="43">
        <v>33.71</v>
      </c>
      <c r="I49" s="43">
        <v>33.691000000000003</v>
      </c>
    </row>
    <row r="50" spans="1:9" s="66" customFormat="1" ht="12.75" x14ac:dyDescent="0.2">
      <c r="A50" s="147">
        <f t="shared" si="2"/>
        <v>41</v>
      </c>
      <c r="B50" s="182" t="s">
        <v>76</v>
      </c>
      <c r="C50" s="41" t="s">
        <v>14</v>
      </c>
      <c r="D50" s="46">
        <v>42388</v>
      </c>
      <c r="E50" s="183"/>
      <c r="F50" s="110"/>
      <c r="G50" s="43">
        <v>107.771</v>
      </c>
      <c r="H50" s="43">
        <v>114.13500000000001</v>
      </c>
      <c r="I50" s="43">
        <v>114.17400000000001</v>
      </c>
    </row>
    <row r="51" spans="1:9" s="66" customFormat="1" ht="12.75" x14ac:dyDescent="0.2">
      <c r="A51" s="147">
        <f t="shared" si="2"/>
        <v>42</v>
      </c>
      <c r="B51" s="184" t="s">
        <v>77</v>
      </c>
      <c r="C51" s="185" t="s">
        <v>78</v>
      </c>
      <c r="D51" s="186">
        <v>44680</v>
      </c>
      <c r="E51" s="187"/>
      <c r="F51" s="188"/>
      <c r="G51" s="43">
        <v>1.1910000000000001</v>
      </c>
      <c r="H51" s="43">
        <v>1.321</v>
      </c>
      <c r="I51" s="43">
        <v>1.321</v>
      </c>
    </row>
    <row r="52" spans="1:9" s="66" customFormat="1" ht="12.75" x14ac:dyDescent="0.2">
      <c r="A52" s="147">
        <f t="shared" si="2"/>
        <v>43</v>
      </c>
      <c r="B52" s="189" t="s">
        <v>79</v>
      </c>
      <c r="C52" s="190" t="s">
        <v>78</v>
      </c>
      <c r="D52" s="191">
        <v>44680</v>
      </c>
      <c r="E52" s="192"/>
      <c r="F52" s="188"/>
      <c r="G52" s="43">
        <v>1.236</v>
      </c>
      <c r="H52" s="43">
        <v>1.4330000000000001</v>
      </c>
      <c r="I52" s="43">
        <v>1.4339999999999999</v>
      </c>
    </row>
    <row r="53" spans="1:9" s="66" customFormat="1" ht="13.5" thickBot="1" x14ac:dyDescent="0.25">
      <c r="A53" s="155">
        <f t="shared" si="2"/>
        <v>44</v>
      </c>
      <c r="B53" s="156" t="s">
        <v>80</v>
      </c>
      <c r="C53" s="157" t="s">
        <v>48</v>
      </c>
      <c r="D53" s="158">
        <v>45743</v>
      </c>
      <c r="E53" s="159"/>
      <c r="F53" s="40"/>
      <c r="G53" s="160" t="s">
        <v>38</v>
      </c>
      <c r="H53" s="43">
        <v>103.32299999999999</v>
      </c>
      <c r="I53" s="43">
        <v>103.254</v>
      </c>
    </row>
    <row r="54" spans="1:9" s="66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6" customFormat="1" ht="13.5" thickTop="1" x14ac:dyDescent="0.2">
      <c r="A55" s="161">
        <v>45</v>
      </c>
      <c r="B55" s="193" t="s">
        <v>82</v>
      </c>
      <c r="C55" s="163" t="s">
        <v>66</v>
      </c>
      <c r="D55" s="194">
        <v>38022</v>
      </c>
      <c r="E55" s="195"/>
      <c r="F55" s="196"/>
      <c r="G55" s="30">
        <v>2694.5410000000002</v>
      </c>
      <c r="H55" s="30">
        <v>2876.5680000000002</v>
      </c>
      <c r="I55" s="30">
        <v>2874.136</v>
      </c>
    </row>
    <row r="56" spans="1:9" s="66" customFormat="1" ht="12.75" x14ac:dyDescent="0.2">
      <c r="A56" s="161">
        <f t="shared" ref="A56:A66" si="3">A55+1</f>
        <v>46</v>
      </c>
      <c r="B56" s="197" t="s">
        <v>83</v>
      </c>
      <c r="C56" s="198" t="s">
        <v>69</v>
      </c>
      <c r="D56" s="194">
        <v>39937</v>
      </c>
      <c r="E56" s="195"/>
      <c r="F56" s="199"/>
      <c r="G56" s="43">
        <v>266.27999999999997</v>
      </c>
      <c r="H56" s="43">
        <v>318.89800000000002</v>
      </c>
      <c r="I56" s="43">
        <v>320.41300000000001</v>
      </c>
    </row>
    <row r="57" spans="1:9" s="66" customFormat="1" ht="12.75" x14ac:dyDescent="0.2">
      <c r="A57" s="161">
        <f t="shared" si="3"/>
        <v>47</v>
      </c>
      <c r="B57" s="193" t="s">
        <v>84</v>
      </c>
      <c r="C57" s="198" t="s">
        <v>58</v>
      </c>
      <c r="D57" s="194">
        <v>38740</v>
      </c>
      <c r="E57" s="195"/>
      <c r="F57" s="199"/>
      <c r="G57" s="51">
        <v>3.5070000000000001</v>
      </c>
      <c r="H57" s="51">
        <v>4</v>
      </c>
      <c r="I57" s="51">
        <v>3.9620000000000002</v>
      </c>
    </row>
    <row r="58" spans="1:9" s="66" customFormat="1" ht="12.75" x14ac:dyDescent="0.2">
      <c r="A58" s="161">
        <f t="shared" si="3"/>
        <v>48</v>
      </c>
      <c r="B58" s="193" t="s">
        <v>85</v>
      </c>
      <c r="C58" s="198" t="s">
        <v>58</v>
      </c>
      <c r="D58" s="194">
        <v>38740</v>
      </c>
      <c r="E58" s="195"/>
      <c r="F58" s="199"/>
      <c r="G58" s="51">
        <v>3.1040000000000001</v>
      </c>
      <c r="H58" s="51">
        <v>3.46</v>
      </c>
      <c r="I58" s="51">
        <v>3.43</v>
      </c>
    </row>
    <row r="59" spans="1:9" s="66" customFormat="1" ht="12.75" x14ac:dyDescent="0.2">
      <c r="A59" s="161">
        <f t="shared" si="3"/>
        <v>49</v>
      </c>
      <c r="B59" s="200" t="s">
        <v>86</v>
      </c>
      <c r="C59" s="185" t="s">
        <v>46</v>
      </c>
      <c r="D59" s="201">
        <v>41984</v>
      </c>
      <c r="E59" s="202"/>
      <c r="F59" s="203"/>
      <c r="G59" s="51">
        <v>50.085999999999999</v>
      </c>
      <c r="H59" s="51">
        <v>58.628999999999998</v>
      </c>
      <c r="I59" s="51">
        <v>57.628</v>
      </c>
    </row>
    <row r="60" spans="1:9" s="66" customFormat="1" ht="12.75" x14ac:dyDescent="0.2">
      <c r="A60" s="161">
        <f t="shared" si="3"/>
        <v>50</v>
      </c>
      <c r="B60" s="197" t="s">
        <v>87</v>
      </c>
      <c r="C60" s="41" t="s">
        <v>22</v>
      </c>
      <c r="D60" s="204">
        <v>42087</v>
      </c>
      <c r="E60" s="195"/>
      <c r="F60" s="199"/>
      <c r="G60" s="205">
        <v>1.51</v>
      </c>
      <c r="H60" s="205">
        <v>1.55</v>
      </c>
      <c r="I60" s="205">
        <v>1.552</v>
      </c>
    </row>
    <row r="61" spans="1:9" s="66" customFormat="1" ht="12.75" x14ac:dyDescent="0.2">
      <c r="A61" s="161">
        <f t="shared" si="3"/>
        <v>51</v>
      </c>
      <c r="B61" s="193" t="s">
        <v>88</v>
      </c>
      <c r="C61" s="41" t="s">
        <v>22</v>
      </c>
      <c r="D61" s="204">
        <v>42087</v>
      </c>
      <c r="E61" s="195"/>
      <c r="F61" s="199"/>
      <c r="G61" s="36">
        <v>1.3440000000000001</v>
      </c>
      <c r="H61" s="36">
        <v>1.5209999999999999</v>
      </c>
      <c r="I61" s="36">
        <v>1.52</v>
      </c>
    </row>
    <row r="62" spans="1:9" s="66" customFormat="1" ht="12.75" x14ac:dyDescent="0.2">
      <c r="A62" s="161">
        <f t="shared" si="3"/>
        <v>52</v>
      </c>
      <c r="B62" s="197" t="s">
        <v>89</v>
      </c>
      <c r="C62" s="41" t="s">
        <v>22</v>
      </c>
      <c r="D62" s="204">
        <v>42087</v>
      </c>
      <c r="E62" s="195"/>
      <c r="F62" s="206"/>
      <c r="G62" s="43">
        <v>1.3660000000000001</v>
      </c>
      <c r="H62" s="43">
        <v>1.5820000000000001</v>
      </c>
      <c r="I62" s="43">
        <v>1.5840000000000001</v>
      </c>
    </row>
    <row r="63" spans="1:9" s="66" customFormat="1" ht="12.75" x14ac:dyDescent="0.2">
      <c r="A63" s="161">
        <f t="shared" si="3"/>
        <v>53</v>
      </c>
      <c r="B63" s="207" t="s">
        <v>90</v>
      </c>
      <c r="C63" s="208" t="s">
        <v>18</v>
      </c>
      <c r="D63" s="209">
        <v>42874</v>
      </c>
      <c r="E63" s="34"/>
      <c r="F63" s="40"/>
      <c r="G63" s="205">
        <v>17.98</v>
      </c>
      <c r="H63" s="205">
        <v>20.181000000000001</v>
      </c>
      <c r="I63" s="205">
        <v>20.274000000000001</v>
      </c>
    </row>
    <row r="64" spans="1:9" s="66" customFormat="1" ht="12.75" x14ac:dyDescent="0.2">
      <c r="A64" s="161">
        <f t="shared" si="3"/>
        <v>54</v>
      </c>
      <c r="B64" s="210" t="s">
        <v>91</v>
      </c>
      <c r="C64" s="179" t="s">
        <v>9</v>
      </c>
      <c r="D64" s="211">
        <v>43045</v>
      </c>
      <c r="E64" s="212"/>
      <c r="F64" s="40"/>
      <c r="G64" s="205">
        <v>13.154</v>
      </c>
      <c r="H64" s="205">
        <v>16.251999999999999</v>
      </c>
      <c r="I64" s="205">
        <v>16.254999999999999</v>
      </c>
    </row>
    <row r="65" spans="1:9" s="66" customFormat="1" ht="12.75" x14ac:dyDescent="0.2">
      <c r="A65" s="161">
        <f t="shared" si="3"/>
        <v>55</v>
      </c>
      <c r="B65" s="213" t="s">
        <v>92</v>
      </c>
      <c r="C65" s="214" t="s">
        <v>18</v>
      </c>
      <c r="D65" s="113">
        <v>44368</v>
      </c>
      <c r="E65" s="212"/>
      <c r="F65" s="40"/>
      <c r="G65" s="215">
        <v>18.288</v>
      </c>
      <c r="H65" s="215">
        <v>20.896999999999998</v>
      </c>
      <c r="I65" s="215">
        <v>21.004000000000001</v>
      </c>
    </row>
    <row r="66" spans="1:9" s="66" customFormat="1" ht="13.5" thickBot="1" x14ac:dyDescent="0.25">
      <c r="A66" s="161">
        <f t="shared" si="3"/>
        <v>56</v>
      </c>
      <c r="B66" s="216" t="s">
        <v>93</v>
      </c>
      <c r="C66" s="217" t="s">
        <v>9</v>
      </c>
      <c r="D66" s="218">
        <v>45033</v>
      </c>
      <c r="E66" s="219"/>
      <c r="F66" s="220"/>
      <c r="G66" s="221">
        <v>5750.2730000000001</v>
      </c>
      <c r="H66" s="221">
        <v>6334.3310000000001</v>
      </c>
      <c r="I66" s="221">
        <v>6347.8869999999997</v>
      </c>
    </row>
    <row r="67" spans="1:9" s="66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9" s="66" customFormat="1" ht="14.25" thickTop="1" thickBot="1" x14ac:dyDescent="0.25">
      <c r="A68" s="222">
        <v>57</v>
      </c>
      <c r="B68" s="223" t="s">
        <v>95</v>
      </c>
      <c r="C68" s="136" t="s">
        <v>12</v>
      </c>
      <c r="D68" s="224">
        <v>36626</v>
      </c>
      <c r="E68" s="225"/>
      <c r="F68" s="226"/>
      <c r="G68" s="227">
        <v>105.131</v>
      </c>
      <c r="H68" s="227">
        <v>127.25</v>
      </c>
      <c r="I68" s="227">
        <v>127.425</v>
      </c>
    </row>
    <row r="69" spans="1:9" s="66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9" s="66" customFormat="1" ht="14.25" thickTop="1" thickBot="1" x14ac:dyDescent="0.25">
      <c r="A70" s="228">
        <v>58</v>
      </c>
      <c r="B70" s="229" t="s">
        <v>97</v>
      </c>
      <c r="C70" s="230" t="s">
        <v>58</v>
      </c>
      <c r="D70" s="231">
        <v>40071</v>
      </c>
      <c r="E70" s="232"/>
      <c r="F70" s="233"/>
      <c r="G70" s="234">
        <v>1.4239999999999999</v>
      </c>
      <c r="H70" s="234">
        <v>1.748</v>
      </c>
      <c r="I70" s="234">
        <v>1.7310000000000001</v>
      </c>
    </row>
    <row r="71" spans="1:9" s="66" customFormat="1" ht="14.25" thickTop="1" thickBot="1" x14ac:dyDescent="0.25">
      <c r="A71" s="235" t="s">
        <v>0</v>
      </c>
      <c r="B71" s="236"/>
      <c r="C71" s="237" t="s">
        <v>1</v>
      </c>
      <c r="D71" s="238" t="s">
        <v>2</v>
      </c>
      <c r="E71" s="239" t="s">
        <v>98</v>
      </c>
      <c r="F71" s="240"/>
      <c r="G71" s="241" t="s">
        <v>3</v>
      </c>
      <c r="H71" s="242" t="s">
        <v>4</v>
      </c>
      <c r="I71" s="243" t="s">
        <v>5</v>
      </c>
    </row>
    <row r="72" spans="1:9" s="66" customFormat="1" ht="12.75" x14ac:dyDescent="0.2">
      <c r="A72" s="244"/>
      <c r="B72" s="245"/>
      <c r="C72" s="246"/>
      <c r="D72" s="247"/>
      <c r="E72" s="248" t="s">
        <v>99</v>
      </c>
      <c r="F72" s="249" t="s">
        <v>100</v>
      </c>
      <c r="G72" s="250"/>
      <c r="H72" s="251"/>
      <c r="I72" s="252"/>
    </row>
    <row r="73" spans="1:9" s="66" customFormat="1" ht="13.5" thickBot="1" x14ac:dyDescent="0.25">
      <c r="A73" s="253"/>
      <c r="B73" s="254"/>
      <c r="C73" s="255"/>
      <c r="D73" s="256"/>
      <c r="E73" s="257"/>
      <c r="F73" s="258"/>
      <c r="G73" s="259"/>
      <c r="H73" s="260"/>
      <c r="I73" s="261"/>
    </row>
    <row r="74" spans="1:9" s="66" customFormat="1" ht="14.25" thickTop="1" thickBot="1" x14ac:dyDescent="0.25">
      <c r="A74" s="262" t="s">
        <v>101</v>
      </c>
      <c r="B74" s="263"/>
      <c r="C74" s="263"/>
      <c r="D74" s="263"/>
      <c r="E74" s="263"/>
      <c r="F74" s="263"/>
      <c r="G74" s="263"/>
      <c r="H74" s="263"/>
      <c r="I74" s="264"/>
    </row>
    <row r="75" spans="1:9" s="66" customFormat="1" thickTop="1" thickBot="1" x14ac:dyDescent="0.25">
      <c r="A75" s="265" t="s">
        <v>102</v>
      </c>
      <c r="B75" s="266"/>
      <c r="C75" s="266"/>
      <c r="D75" s="266"/>
      <c r="E75" s="266"/>
      <c r="F75" s="266"/>
      <c r="G75" s="266"/>
      <c r="H75" s="266"/>
      <c r="I75" s="267"/>
    </row>
    <row r="76" spans="1:9" s="66" customFormat="1" ht="13.5" thickTop="1" x14ac:dyDescent="0.2">
      <c r="A76" s="268">
        <v>59</v>
      </c>
      <c r="B76" s="111" t="s">
        <v>104</v>
      </c>
      <c r="C76" s="62" t="s">
        <v>35</v>
      </c>
      <c r="D76" s="269">
        <v>36831</v>
      </c>
      <c r="E76" s="270">
        <v>45799</v>
      </c>
      <c r="F76" s="271">
        <v>5.07</v>
      </c>
      <c r="G76" s="272">
        <v>114.248</v>
      </c>
      <c r="H76" s="272">
        <v>112.937</v>
      </c>
      <c r="I76" s="272">
        <v>112.956</v>
      </c>
    </row>
    <row r="77" spans="1:9" s="66" customFormat="1" ht="12.75" x14ac:dyDescent="0.2">
      <c r="A77" s="67">
        <f t="shared" ref="A77:A92" si="4">A76+1</f>
        <v>60</v>
      </c>
      <c r="B77" s="273" t="s">
        <v>105</v>
      </c>
      <c r="C77" s="274" t="s">
        <v>22</v>
      </c>
      <c r="D77" s="275">
        <v>101.60599999999999</v>
      </c>
      <c r="E77" s="276">
        <v>45792</v>
      </c>
      <c r="F77" s="271">
        <v>5.6429999999999998</v>
      </c>
      <c r="G77" s="43">
        <v>102.01300000000001</v>
      </c>
      <c r="H77" s="43">
        <v>100.185</v>
      </c>
      <c r="I77" s="43">
        <v>100.20399999999999</v>
      </c>
    </row>
    <row r="78" spans="1:9" s="66" customFormat="1" ht="12.75" x14ac:dyDescent="0.2">
      <c r="A78" s="67">
        <f t="shared" si="4"/>
        <v>61</v>
      </c>
      <c r="B78" s="277" t="s">
        <v>106</v>
      </c>
      <c r="C78" s="278" t="s">
        <v>22</v>
      </c>
      <c r="D78" s="270">
        <v>38847</v>
      </c>
      <c r="E78" s="270">
        <v>45799</v>
      </c>
      <c r="F78" s="271">
        <v>7.4980000000000002</v>
      </c>
      <c r="G78" s="43">
        <v>109.949</v>
      </c>
      <c r="H78" s="43">
        <v>106.85599999999999</v>
      </c>
      <c r="I78" s="43">
        <v>106.881</v>
      </c>
    </row>
    <row r="79" spans="1:9" s="66" customFormat="1" ht="12.75" x14ac:dyDescent="0.2">
      <c r="A79" s="67">
        <f t="shared" si="4"/>
        <v>62</v>
      </c>
      <c r="B79" s="277" t="s">
        <v>107</v>
      </c>
      <c r="C79" s="278" t="s">
        <v>37</v>
      </c>
      <c r="D79" s="270">
        <v>36831</v>
      </c>
      <c r="E79" s="270">
        <v>45796</v>
      </c>
      <c r="F79" s="271">
        <v>6.2409999999999997</v>
      </c>
      <c r="G79" s="43">
        <v>107.369</v>
      </c>
      <c r="H79" s="43">
        <v>104.51600000000001</v>
      </c>
      <c r="I79" s="43">
        <v>104.532</v>
      </c>
    </row>
    <row r="80" spans="1:9" s="66" customFormat="1" ht="12.75" x14ac:dyDescent="0.2">
      <c r="A80" s="67">
        <f t="shared" si="4"/>
        <v>63</v>
      </c>
      <c r="B80" s="277" t="s">
        <v>108</v>
      </c>
      <c r="C80" s="279" t="s">
        <v>66</v>
      </c>
      <c r="D80" s="270">
        <v>37865</v>
      </c>
      <c r="E80" s="270">
        <v>45804</v>
      </c>
      <c r="F80" s="271">
        <v>5.9619999999999997</v>
      </c>
      <c r="G80" s="43">
        <v>113.029</v>
      </c>
      <c r="H80" s="43">
        <v>110.85</v>
      </c>
      <c r="I80" s="43">
        <v>110.86199999999999</v>
      </c>
    </row>
    <row r="81" spans="1:9" s="66" customFormat="1" ht="12.75" x14ac:dyDescent="0.2">
      <c r="A81" s="67">
        <f t="shared" si="4"/>
        <v>64</v>
      </c>
      <c r="B81" s="280" t="s">
        <v>109</v>
      </c>
      <c r="C81" s="278" t="s">
        <v>48</v>
      </c>
      <c r="D81" s="270">
        <v>35436</v>
      </c>
      <c r="E81" s="276">
        <v>45805</v>
      </c>
      <c r="F81" s="281">
        <v>6.8979999999999997</v>
      </c>
      <c r="G81" s="43">
        <v>108.63500000000001</v>
      </c>
      <c r="H81" s="43">
        <v>106.081</v>
      </c>
      <c r="I81" s="43">
        <v>106.1</v>
      </c>
    </row>
    <row r="82" spans="1:9" s="66" customFormat="1" ht="12.75" x14ac:dyDescent="0.2">
      <c r="A82" s="67">
        <f t="shared" si="4"/>
        <v>65</v>
      </c>
      <c r="B82" s="280" t="s">
        <v>110</v>
      </c>
      <c r="C82" s="172" t="s">
        <v>9</v>
      </c>
      <c r="D82" s="270">
        <v>35464</v>
      </c>
      <c r="E82" s="275">
        <v>45804</v>
      </c>
      <c r="F82" s="281">
        <v>6.81</v>
      </c>
      <c r="G82" s="43">
        <v>105.621</v>
      </c>
      <c r="H82" s="43">
        <v>102.691</v>
      </c>
      <c r="I82" s="43">
        <v>102.708</v>
      </c>
    </row>
    <row r="83" spans="1:9" s="66" customFormat="1" ht="12.75" x14ac:dyDescent="0.2">
      <c r="A83" s="67">
        <f t="shared" si="4"/>
        <v>66</v>
      </c>
      <c r="B83" s="280" t="s">
        <v>111</v>
      </c>
      <c r="C83" s="278" t="s">
        <v>12</v>
      </c>
      <c r="D83" s="270">
        <v>37242</v>
      </c>
      <c r="E83" s="282">
        <v>45807</v>
      </c>
      <c r="F83" s="281">
        <v>6.3360000000000003</v>
      </c>
      <c r="G83" s="43">
        <v>109.9</v>
      </c>
      <c r="H83" s="283">
        <v>107.64700000000001</v>
      </c>
      <c r="I83" s="283">
        <v>107.66500000000001</v>
      </c>
    </row>
    <row r="84" spans="1:9" s="66" customFormat="1" ht="12.75" x14ac:dyDescent="0.2">
      <c r="A84" s="67">
        <f t="shared" si="4"/>
        <v>67</v>
      </c>
      <c r="B84" s="277" t="s">
        <v>112</v>
      </c>
      <c r="C84" s="278" t="s">
        <v>18</v>
      </c>
      <c r="D84" s="270">
        <v>37396</v>
      </c>
      <c r="E84" s="284">
        <v>45806</v>
      </c>
      <c r="F84" s="285">
        <v>7.3780000000000001</v>
      </c>
      <c r="G84" s="283">
        <v>110.285</v>
      </c>
      <c r="H84" s="283">
        <v>107.167</v>
      </c>
      <c r="I84" s="283">
        <v>107.187</v>
      </c>
    </row>
    <row r="85" spans="1:9" s="66" customFormat="1" ht="12.75" x14ac:dyDescent="0.2">
      <c r="A85" s="67">
        <f t="shared" si="4"/>
        <v>68</v>
      </c>
      <c r="B85" s="277" t="s">
        <v>113</v>
      </c>
      <c r="C85" s="278" t="s">
        <v>69</v>
      </c>
      <c r="D85" s="286">
        <v>40211</v>
      </c>
      <c r="E85" s="284">
        <v>45806</v>
      </c>
      <c r="F85" s="285">
        <v>6.21</v>
      </c>
      <c r="G85" s="43">
        <v>108.149</v>
      </c>
      <c r="H85" s="43">
        <v>105.345</v>
      </c>
      <c r="I85" s="43">
        <v>105.361</v>
      </c>
    </row>
    <row r="86" spans="1:9" s="66" customFormat="1" ht="12.75" x14ac:dyDescent="0.2">
      <c r="A86" s="67">
        <f t="shared" si="4"/>
        <v>69</v>
      </c>
      <c r="B86" s="280" t="s">
        <v>114</v>
      </c>
      <c r="C86" s="287" t="s">
        <v>33</v>
      </c>
      <c r="D86" s="270">
        <v>33910</v>
      </c>
      <c r="E86" s="270">
        <v>45730</v>
      </c>
      <c r="F86" s="281">
        <v>6.8049999999999997</v>
      </c>
      <c r="G86" s="283">
        <v>108.191</v>
      </c>
      <c r="H86" s="283">
        <v>105.4</v>
      </c>
      <c r="I86" s="283">
        <v>105.41800000000001</v>
      </c>
    </row>
    <row r="87" spans="1:9" s="66" customFormat="1" ht="12.75" x14ac:dyDescent="0.2">
      <c r="A87" s="67">
        <f t="shared" si="4"/>
        <v>70</v>
      </c>
      <c r="B87" s="288" t="s">
        <v>115</v>
      </c>
      <c r="C87" s="278" t="s">
        <v>24</v>
      </c>
      <c r="D87" s="289">
        <v>35744</v>
      </c>
      <c r="E87" s="275">
        <v>45807</v>
      </c>
      <c r="F87" s="281">
        <v>7.282</v>
      </c>
      <c r="G87" s="43">
        <v>106.86199999999999</v>
      </c>
      <c r="H87" s="290">
        <v>104.08199999999999</v>
      </c>
      <c r="I87" s="290">
        <v>104.10299999999999</v>
      </c>
    </row>
    <row r="88" spans="1:9" s="66" customFormat="1" ht="12.75" x14ac:dyDescent="0.2">
      <c r="A88" s="291">
        <f t="shared" si="4"/>
        <v>71</v>
      </c>
      <c r="B88" s="292" t="s">
        <v>116</v>
      </c>
      <c r="C88" s="274" t="s">
        <v>69</v>
      </c>
      <c r="D88" s="270">
        <v>39604</v>
      </c>
      <c r="E88" s="284">
        <v>45806</v>
      </c>
      <c r="F88" s="285">
        <v>5.3070000000000004</v>
      </c>
      <c r="G88" s="43">
        <v>110.373</v>
      </c>
      <c r="H88" s="293">
        <v>108.581</v>
      </c>
      <c r="I88" s="293">
        <v>108.604</v>
      </c>
    </row>
    <row r="89" spans="1:9" s="66" customFormat="1" ht="12.75" x14ac:dyDescent="0.2">
      <c r="A89" s="291">
        <f t="shared" si="4"/>
        <v>72</v>
      </c>
      <c r="B89" s="280" t="s">
        <v>117</v>
      </c>
      <c r="C89" s="274" t="s">
        <v>14</v>
      </c>
      <c r="D89" s="270">
        <v>35481</v>
      </c>
      <c r="E89" s="270">
        <v>45797</v>
      </c>
      <c r="F89" s="281">
        <v>6.4859999999999998</v>
      </c>
      <c r="G89" s="43">
        <v>106.425</v>
      </c>
      <c r="H89" s="43">
        <v>103.943</v>
      </c>
      <c r="I89" s="43">
        <v>103.959</v>
      </c>
    </row>
    <row r="90" spans="1:9" s="66" customFormat="1" ht="12.75" x14ac:dyDescent="0.2">
      <c r="A90" s="291">
        <f t="shared" si="4"/>
        <v>73</v>
      </c>
      <c r="B90" s="294" t="s">
        <v>118</v>
      </c>
      <c r="C90" s="295" t="s">
        <v>44</v>
      </c>
      <c r="D90" s="296">
        <v>39706</v>
      </c>
      <c r="E90" s="270">
        <v>45441</v>
      </c>
      <c r="F90" s="281">
        <v>4.3129999999999997</v>
      </c>
      <c r="G90" s="43">
        <v>103.32299999999999</v>
      </c>
      <c r="H90" s="102">
        <v>105.622</v>
      </c>
      <c r="I90" s="102">
        <v>105.62</v>
      </c>
    </row>
    <row r="91" spans="1:9" s="66" customFormat="1" ht="12.75" x14ac:dyDescent="0.2">
      <c r="A91" s="291">
        <f t="shared" si="4"/>
        <v>74</v>
      </c>
      <c r="B91" s="297" t="s">
        <v>119</v>
      </c>
      <c r="C91" s="179" t="s">
        <v>9</v>
      </c>
      <c r="D91" s="298">
        <v>38565</v>
      </c>
      <c r="E91" s="298">
        <v>45804</v>
      </c>
      <c r="F91" s="299">
        <v>5.8479999999999999</v>
      </c>
      <c r="G91" s="293">
        <v>110.492</v>
      </c>
      <c r="H91" s="293">
        <v>108.22199999999999</v>
      </c>
      <c r="I91" s="293">
        <v>108.23699999999999</v>
      </c>
    </row>
    <row r="92" spans="1:9" s="66" customFormat="1" ht="13.5" thickBot="1" x14ac:dyDescent="0.25">
      <c r="A92" s="300">
        <f t="shared" si="4"/>
        <v>75</v>
      </c>
      <c r="B92" s="216" t="s">
        <v>120</v>
      </c>
      <c r="C92" s="301" t="s">
        <v>12</v>
      </c>
      <c r="D92" s="302">
        <v>34288</v>
      </c>
      <c r="E92" s="303">
        <v>45770</v>
      </c>
      <c r="F92" s="299">
        <v>6.4820000000000002</v>
      </c>
      <c r="G92" s="36">
        <v>105.97</v>
      </c>
      <c r="H92" s="36">
        <v>103.40600000000001</v>
      </c>
      <c r="I92" s="36">
        <v>103.423</v>
      </c>
    </row>
    <row r="93" spans="1:9" s="66" customFormat="1" thickTop="1" thickBot="1" x14ac:dyDescent="0.25">
      <c r="A93" s="265" t="s">
        <v>39</v>
      </c>
      <c r="B93" s="266"/>
      <c r="C93" s="266"/>
      <c r="D93" s="266"/>
      <c r="E93" s="266"/>
      <c r="F93" s="266"/>
      <c r="G93" s="266"/>
      <c r="H93" s="266"/>
      <c r="I93" s="267"/>
    </row>
    <row r="94" spans="1:9" s="66" customFormat="1" ht="13.5" thickTop="1" x14ac:dyDescent="0.2">
      <c r="A94" s="304">
        <f>+A92+1</f>
        <v>76</v>
      </c>
      <c r="B94" s="305" t="s">
        <v>121</v>
      </c>
      <c r="C94" s="279" t="s">
        <v>66</v>
      </c>
      <c r="D94" s="306">
        <v>39762</v>
      </c>
      <c r="E94" s="307">
        <v>45792</v>
      </c>
      <c r="F94" s="299">
        <v>5.6619999999999999</v>
      </c>
      <c r="G94" s="308">
        <v>115.67</v>
      </c>
      <c r="H94" s="308">
        <v>114.616</v>
      </c>
      <c r="I94" s="308">
        <v>114.634</v>
      </c>
    </row>
    <row r="95" spans="1:9" s="66" customFormat="1" ht="12.75" x14ac:dyDescent="0.2">
      <c r="A95" s="309">
        <f t="shared" ref="A95:A100" si="5">A94+1</f>
        <v>77</v>
      </c>
      <c r="B95" s="310" t="s">
        <v>122</v>
      </c>
      <c r="C95" s="311" t="s">
        <v>123</v>
      </c>
      <c r="D95" s="312">
        <v>40543</v>
      </c>
      <c r="E95" s="298">
        <v>45807</v>
      </c>
      <c r="F95" s="313">
        <v>6.4560000000000004</v>
      </c>
      <c r="G95" s="308">
        <v>107.952</v>
      </c>
      <c r="H95" s="308">
        <v>106.31</v>
      </c>
      <c r="I95" s="308">
        <v>106.303</v>
      </c>
    </row>
    <row r="96" spans="1:9" s="66" customFormat="1" ht="12.75" x14ac:dyDescent="0.2">
      <c r="A96" s="314">
        <f t="shared" si="5"/>
        <v>78</v>
      </c>
      <c r="B96" s="315" t="s">
        <v>124</v>
      </c>
      <c r="C96" s="316" t="s">
        <v>14</v>
      </c>
      <c r="D96" s="201">
        <v>42024</v>
      </c>
      <c r="E96" s="317">
        <v>45807</v>
      </c>
      <c r="F96" s="313">
        <v>5.64</v>
      </c>
      <c r="G96" s="318">
        <v>112.925</v>
      </c>
      <c r="H96" s="318">
        <v>110.619</v>
      </c>
      <c r="I96" s="318">
        <v>110.639</v>
      </c>
    </row>
    <row r="97" spans="1:9" s="66" customFormat="1" ht="12.75" x14ac:dyDescent="0.2">
      <c r="A97" s="314">
        <f t="shared" si="5"/>
        <v>79</v>
      </c>
      <c r="B97" s="111" t="s">
        <v>125</v>
      </c>
      <c r="C97" s="62" t="s">
        <v>50</v>
      </c>
      <c r="D97" s="269">
        <v>44998</v>
      </c>
      <c r="E97" s="319">
        <v>45742</v>
      </c>
      <c r="F97" s="313">
        <v>6.9160000000000004</v>
      </c>
      <c r="G97" s="318">
        <v>108.59</v>
      </c>
      <c r="H97" s="318">
        <v>106.239</v>
      </c>
      <c r="I97" s="318">
        <v>106.24299999999999</v>
      </c>
    </row>
    <row r="98" spans="1:9" s="66" customFormat="1" ht="12.75" x14ac:dyDescent="0.2">
      <c r="A98" s="320">
        <f t="shared" si="5"/>
        <v>80</v>
      </c>
      <c r="B98" s="321" t="s">
        <v>126</v>
      </c>
      <c r="C98" s="322" t="s">
        <v>78</v>
      </c>
      <c r="D98" s="323">
        <v>45169</v>
      </c>
      <c r="E98" s="324">
        <v>45798</v>
      </c>
      <c r="F98" s="313">
        <v>79.600999999999999</v>
      </c>
      <c r="G98" s="36">
        <v>1083.461</v>
      </c>
      <c r="H98" s="36">
        <v>1043.6690000000001</v>
      </c>
      <c r="I98" s="36">
        <v>1043.7460000000001</v>
      </c>
    </row>
    <row r="99" spans="1:9" s="66" customFormat="1" ht="12.75" x14ac:dyDescent="0.2">
      <c r="A99" s="314">
        <f t="shared" si="5"/>
        <v>81</v>
      </c>
      <c r="B99" s="111" t="s">
        <v>127</v>
      </c>
      <c r="C99" s="62" t="s">
        <v>50</v>
      </c>
      <c r="D99" s="269">
        <v>45320</v>
      </c>
      <c r="E99" s="324">
        <v>45798</v>
      </c>
      <c r="F99" s="313">
        <v>684.03499999999997</v>
      </c>
      <c r="G99" s="318">
        <v>10779.263000000001</v>
      </c>
      <c r="H99" s="318">
        <v>10545.706</v>
      </c>
      <c r="I99" s="318">
        <v>10546.205</v>
      </c>
    </row>
    <row r="100" spans="1:9" s="66" customFormat="1" ht="13.5" thickBot="1" x14ac:dyDescent="0.25">
      <c r="A100" s="78">
        <f t="shared" si="5"/>
        <v>82</v>
      </c>
      <c r="B100" s="127" t="s">
        <v>128</v>
      </c>
      <c r="C100" s="128" t="s">
        <v>55</v>
      </c>
      <c r="D100" s="129">
        <v>45407</v>
      </c>
      <c r="E100" s="325">
        <v>45792</v>
      </c>
      <c r="F100" s="313">
        <v>5.99</v>
      </c>
      <c r="G100" s="326">
        <v>105.974</v>
      </c>
      <c r="H100" s="326">
        <v>104.718</v>
      </c>
      <c r="I100" s="326">
        <v>104.767</v>
      </c>
    </row>
    <row r="101" spans="1:9" s="66" customFormat="1" thickTop="1" thickBot="1" x14ac:dyDescent="0.25">
      <c r="A101" s="265" t="s">
        <v>129</v>
      </c>
      <c r="B101" s="266"/>
      <c r="C101" s="266"/>
      <c r="D101" s="266"/>
      <c r="E101" s="266"/>
      <c r="F101" s="266"/>
      <c r="G101" s="266"/>
      <c r="H101" s="266"/>
      <c r="I101" s="267"/>
    </row>
    <row r="102" spans="1:9" s="66" customFormat="1" ht="13.5" thickTop="1" x14ac:dyDescent="0.2">
      <c r="A102" s="327">
        <f>+A100+1</f>
        <v>83</v>
      </c>
      <c r="B102" s="328" t="s">
        <v>130</v>
      </c>
      <c r="C102" s="329" t="s">
        <v>123</v>
      </c>
      <c r="D102" s="330">
        <v>43350</v>
      </c>
      <c r="E102" s="317">
        <v>45807</v>
      </c>
      <c r="F102" s="331">
        <v>7.1970000000000001</v>
      </c>
      <c r="G102" s="332">
        <v>111.30800000000001</v>
      </c>
      <c r="H102" s="332">
        <v>108.96599999999999</v>
      </c>
      <c r="I102" s="333" t="s">
        <v>131</v>
      </c>
    </row>
    <row r="103" spans="1:9" s="66" customFormat="1" ht="12.75" x14ac:dyDescent="0.2">
      <c r="A103" s="334">
        <f>+A102+1</f>
        <v>84</v>
      </c>
      <c r="B103" s="335" t="s">
        <v>132</v>
      </c>
      <c r="C103" s="336" t="s">
        <v>123</v>
      </c>
      <c r="D103" s="337">
        <v>45282</v>
      </c>
      <c r="E103" s="338">
        <v>45807</v>
      </c>
      <c r="F103" s="313">
        <v>7.5590000000000002</v>
      </c>
      <c r="G103" s="339">
        <v>107.643</v>
      </c>
      <c r="H103" s="340">
        <v>105.905</v>
      </c>
      <c r="I103" s="340">
        <v>106.021</v>
      </c>
    </row>
    <row r="104" spans="1:9" s="66" customFormat="1" ht="13.5" thickBot="1" x14ac:dyDescent="0.25">
      <c r="A104" s="341">
        <f>+A103+1</f>
        <v>85</v>
      </c>
      <c r="B104" s="342" t="s">
        <v>133</v>
      </c>
      <c r="C104" s="343" t="s">
        <v>123</v>
      </c>
      <c r="D104" s="344">
        <v>45800</v>
      </c>
      <c r="E104" s="345" t="s">
        <v>38</v>
      </c>
      <c r="F104" s="346" t="s">
        <v>38</v>
      </c>
      <c r="G104" s="347" t="s">
        <v>38</v>
      </c>
      <c r="H104" s="348">
        <v>100.571</v>
      </c>
      <c r="I104" s="348">
        <v>100.676</v>
      </c>
    </row>
    <row r="105" spans="1:9" s="66" customFormat="1" thickTop="1" thickBot="1" x14ac:dyDescent="0.25">
      <c r="A105" s="265" t="s">
        <v>134</v>
      </c>
      <c r="B105" s="266"/>
      <c r="C105" s="266"/>
      <c r="D105" s="266"/>
      <c r="E105" s="266"/>
      <c r="F105" s="266"/>
      <c r="G105" s="266"/>
      <c r="H105" s="266"/>
      <c r="I105" s="267"/>
    </row>
    <row r="106" spans="1:9" s="66" customFormat="1" ht="13.5" thickTop="1" x14ac:dyDescent="0.2">
      <c r="A106" s="320">
        <f>+A104+1</f>
        <v>86</v>
      </c>
      <c r="B106" s="349" t="s">
        <v>135</v>
      </c>
      <c r="C106" s="350" t="s">
        <v>35</v>
      </c>
      <c r="D106" s="351">
        <v>34561</v>
      </c>
      <c r="E106" s="352">
        <v>45799</v>
      </c>
      <c r="F106" s="353">
        <v>1.101</v>
      </c>
      <c r="G106" s="91">
        <v>69.397000000000006</v>
      </c>
      <c r="H106" s="91">
        <v>74.593999999999994</v>
      </c>
      <c r="I106" s="91">
        <v>74.745999999999995</v>
      </c>
    </row>
    <row r="107" spans="1:9" s="66" customFormat="1" ht="12.75" x14ac:dyDescent="0.2">
      <c r="A107" s="354">
        <f t="shared" ref="A107:A113" si="6">A106+1</f>
        <v>87</v>
      </c>
      <c r="B107" s="355" t="s">
        <v>136</v>
      </c>
      <c r="C107" s="356" t="s">
        <v>48</v>
      </c>
      <c r="D107" s="357">
        <v>105.764</v>
      </c>
      <c r="E107" s="358">
        <v>45805</v>
      </c>
      <c r="F107" s="331">
        <v>4.7409999999999997</v>
      </c>
      <c r="G107" s="359">
        <v>121.639</v>
      </c>
      <c r="H107" s="359">
        <v>145.005</v>
      </c>
      <c r="I107" s="359">
        <v>145.422</v>
      </c>
    </row>
    <row r="108" spans="1:9" s="66" customFormat="1" ht="12.75" x14ac:dyDescent="0.2">
      <c r="A108" s="354">
        <f t="shared" si="6"/>
        <v>88</v>
      </c>
      <c r="B108" s="355" t="s">
        <v>137</v>
      </c>
      <c r="C108" s="356" t="s">
        <v>12</v>
      </c>
      <c r="D108" s="357">
        <v>36367</v>
      </c>
      <c r="E108" s="360">
        <v>45807</v>
      </c>
      <c r="F108" s="188">
        <v>0.81699999999999995</v>
      </c>
      <c r="G108" s="359">
        <v>17.981000000000002</v>
      </c>
      <c r="H108" s="361">
        <v>17.959</v>
      </c>
      <c r="I108" s="361">
        <v>17.984999999999999</v>
      </c>
    </row>
    <row r="109" spans="1:9" s="66" customFormat="1" ht="12.75" x14ac:dyDescent="0.2">
      <c r="A109" s="362">
        <f t="shared" si="6"/>
        <v>89</v>
      </c>
      <c r="B109" s="363" t="s">
        <v>138</v>
      </c>
      <c r="C109" s="364" t="s">
        <v>33</v>
      </c>
      <c r="D109" s="365">
        <v>36857</v>
      </c>
      <c r="E109" s="366">
        <v>45730</v>
      </c>
      <c r="F109" s="367">
        <v>17.797999999999998</v>
      </c>
      <c r="G109" s="339">
        <v>347.73099999999999</v>
      </c>
      <c r="H109" s="339">
        <v>370.96800000000002</v>
      </c>
      <c r="I109" s="339">
        <v>371.12299999999999</v>
      </c>
    </row>
    <row r="110" spans="1:9" s="66" customFormat="1" ht="12.75" x14ac:dyDescent="0.2">
      <c r="A110" s="354">
        <f t="shared" si="6"/>
        <v>90</v>
      </c>
      <c r="B110" s="363" t="s">
        <v>139</v>
      </c>
      <c r="C110" s="368" t="s">
        <v>50</v>
      </c>
      <c r="D110" s="357">
        <v>38777</v>
      </c>
      <c r="E110" s="338">
        <v>45804</v>
      </c>
      <c r="F110" s="367">
        <v>51.780999999999999</v>
      </c>
      <c r="G110" s="361">
        <v>2470.3310000000001</v>
      </c>
      <c r="H110" s="369">
        <v>2810.7139999999999</v>
      </c>
      <c r="I110" s="369">
        <v>2806.0630000000001</v>
      </c>
    </row>
    <row r="111" spans="1:9" s="66" customFormat="1" ht="12.75" x14ac:dyDescent="0.2">
      <c r="A111" s="354">
        <f t="shared" si="6"/>
        <v>91</v>
      </c>
      <c r="B111" s="363" t="s">
        <v>140</v>
      </c>
      <c r="C111" s="370" t="s">
        <v>14</v>
      </c>
      <c r="D111" s="357">
        <v>34423</v>
      </c>
      <c r="E111" s="366">
        <v>45800</v>
      </c>
      <c r="F111" s="367">
        <v>2.4769999999999999</v>
      </c>
      <c r="G111" s="359">
        <v>69.738</v>
      </c>
      <c r="H111" s="205">
        <v>68.388000000000005</v>
      </c>
      <c r="I111" s="205">
        <v>68.39</v>
      </c>
    </row>
    <row r="112" spans="1:9" s="66" customFormat="1" ht="12.75" x14ac:dyDescent="0.2">
      <c r="A112" s="362">
        <f t="shared" si="6"/>
        <v>92</v>
      </c>
      <c r="B112" s="363" t="s">
        <v>141</v>
      </c>
      <c r="C112" s="370" t="s">
        <v>14</v>
      </c>
      <c r="D112" s="357">
        <v>34731</v>
      </c>
      <c r="E112" s="366">
        <v>45790</v>
      </c>
      <c r="F112" s="371">
        <v>2.1110000000000002</v>
      </c>
      <c r="G112" s="359">
        <v>55.723999999999997</v>
      </c>
      <c r="H112" s="215">
        <v>54.497</v>
      </c>
      <c r="I112" s="215">
        <v>54.503999999999998</v>
      </c>
    </row>
    <row r="113" spans="1:10" s="66" customFormat="1" ht="13.5" thickBot="1" x14ac:dyDescent="0.25">
      <c r="A113" s="341">
        <f t="shared" si="6"/>
        <v>93</v>
      </c>
      <c r="B113" s="342" t="s">
        <v>142</v>
      </c>
      <c r="C113" s="343" t="s">
        <v>12</v>
      </c>
      <c r="D113" s="344">
        <v>36297</v>
      </c>
      <c r="E113" s="303">
        <v>45770</v>
      </c>
      <c r="F113" s="372">
        <v>2.0550000000000002</v>
      </c>
      <c r="G113" s="373">
        <v>110.197</v>
      </c>
      <c r="H113" s="374">
        <v>115.05200000000001</v>
      </c>
      <c r="I113" s="374">
        <v>115.07</v>
      </c>
    </row>
    <row r="114" spans="1:10" s="66" customFormat="1" ht="15" customHeight="1" thickTop="1" thickBot="1" x14ac:dyDescent="0.25">
      <c r="A114" s="375" t="s">
        <v>143</v>
      </c>
      <c r="B114" s="376"/>
      <c r="C114" s="376"/>
      <c r="D114" s="376"/>
      <c r="E114" s="376"/>
      <c r="F114" s="376"/>
      <c r="G114" s="376"/>
      <c r="H114" s="376"/>
      <c r="I114" s="377"/>
    </row>
    <row r="115" spans="1:10" s="66" customFormat="1" ht="13.5" customHeight="1" thickTop="1" x14ac:dyDescent="0.2">
      <c r="A115" s="378">
        <f>A113+1</f>
        <v>94</v>
      </c>
      <c r="B115" s="379" t="s">
        <v>144</v>
      </c>
      <c r="C115" s="370" t="s">
        <v>35</v>
      </c>
      <c r="D115" s="366">
        <v>1867429</v>
      </c>
      <c r="E115" s="366">
        <v>45799</v>
      </c>
      <c r="F115" s="380">
        <v>0.104</v>
      </c>
      <c r="G115" s="381">
        <v>11.125999999999999</v>
      </c>
      <c r="H115" s="382" t="s">
        <v>131</v>
      </c>
      <c r="I115" s="382" t="s">
        <v>131</v>
      </c>
    </row>
    <row r="116" spans="1:10" s="66" customFormat="1" ht="13.5" customHeight="1" x14ac:dyDescent="0.2">
      <c r="A116" s="378">
        <f t="shared" ref="A116:A126" si="7">A115+1</f>
        <v>95</v>
      </c>
      <c r="B116" s="383" t="s">
        <v>145</v>
      </c>
      <c r="C116" s="384" t="s">
        <v>35</v>
      </c>
      <c r="D116" s="385">
        <v>39084</v>
      </c>
      <c r="E116" s="366">
        <v>45799</v>
      </c>
      <c r="F116" s="380">
        <v>0.999</v>
      </c>
      <c r="G116" s="386">
        <v>17.949000000000002</v>
      </c>
      <c r="H116" s="91">
        <v>20.934000000000001</v>
      </c>
      <c r="I116" s="91">
        <v>20.952000000000002</v>
      </c>
    </row>
    <row r="117" spans="1:10" s="66" customFormat="1" ht="13.5" customHeight="1" x14ac:dyDescent="0.2">
      <c r="A117" s="378">
        <f t="shared" si="7"/>
        <v>96</v>
      </c>
      <c r="B117" s="387" t="s">
        <v>146</v>
      </c>
      <c r="C117" s="388" t="s">
        <v>37</v>
      </c>
      <c r="D117" s="385">
        <v>39994</v>
      </c>
      <c r="E117" s="366">
        <v>45789</v>
      </c>
      <c r="F117" s="380">
        <v>0.46800000000000003</v>
      </c>
      <c r="G117" s="389">
        <v>19.242999999999999</v>
      </c>
      <c r="H117" s="389">
        <v>21.439</v>
      </c>
      <c r="I117" s="389">
        <v>21.437000000000001</v>
      </c>
    </row>
    <row r="118" spans="1:10" s="66" customFormat="1" ht="15.75" customHeight="1" x14ac:dyDescent="0.25">
      <c r="A118" s="378">
        <f t="shared" si="7"/>
        <v>97</v>
      </c>
      <c r="B118" s="387" t="s">
        <v>147</v>
      </c>
      <c r="C118" s="384" t="s">
        <v>37</v>
      </c>
      <c r="D118" s="385">
        <v>40848</v>
      </c>
      <c r="E118" s="366">
        <v>45789</v>
      </c>
      <c r="F118" s="380">
        <v>0.50700000000000001</v>
      </c>
      <c r="G118" s="389">
        <v>16.771000000000001</v>
      </c>
      <c r="H118" s="389">
        <v>18.382000000000001</v>
      </c>
      <c r="I118" s="389">
        <v>18.387</v>
      </c>
      <c r="J118" s="390"/>
    </row>
    <row r="119" spans="1:10" s="66" customFormat="1" ht="15.75" customHeight="1" x14ac:dyDescent="0.25">
      <c r="A119" s="378">
        <f t="shared" si="7"/>
        <v>98</v>
      </c>
      <c r="B119" s="391" t="s">
        <v>148</v>
      </c>
      <c r="C119" s="370" t="s">
        <v>14</v>
      </c>
      <c r="D119" s="385">
        <v>39699</v>
      </c>
      <c r="E119" s="366">
        <v>45807</v>
      </c>
      <c r="F119" s="392">
        <v>3.5449999999999999</v>
      </c>
      <c r="G119" s="389">
        <v>104.941</v>
      </c>
      <c r="H119" s="389">
        <v>105.627</v>
      </c>
      <c r="I119" s="389">
        <v>105.836</v>
      </c>
      <c r="J119" s="390"/>
    </row>
    <row r="120" spans="1:10" s="66" customFormat="1" ht="15.75" customHeight="1" x14ac:dyDescent="0.25">
      <c r="A120" s="378">
        <f t="shared" si="7"/>
        <v>99</v>
      </c>
      <c r="B120" s="393" t="s">
        <v>149</v>
      </c>
      <c r="C120" s="394" t="s">
        <v>44</v>
      </c>
      <c r="D120" s="395">
        <v>40725</v>
      </c>
      <c r="E120" s="366">
        <v>45407</v>
      </c>
      <c r="F120" s="392">
        <v>2.3149999999999999</v>
      </c>
      <c r="G120" s="389">
        <v>92.840999999999994</v>
      </c>
      <c r="H120" s="396">
        <v>91.826999999999998</v>
      </c>
      <c r="I120" s="396">
        <v>92.305999999999997</v>
      </c>
      <c r="J120" s="390"/>
    </row>
    <row r="121" spans="1:10" s="66" customFormat="1" ht="16.5" customHeight="1" x14ac:dyDescent="0.25">
      <c r="A121" s="378">
        <f t="shared" si="7"/>
        <v>100</v>
      </c>
      <c r="B121" s="393" t="s">
        <v>150</v>
      </c>
      <c r="C121" s="394" t="s">
        <v>44</v>
      </c>
      <c r="D121" s="397">
        <v>40725</v>
      </c>
      <c r="E121" s="398">
        <v>45419</v>
      </c>
      <c r="F121" s="392">
        <v>2.2519999999999998</v>
      </c>
      <c r="G121" s="389">
        <v>96.021000000000001</v>
      </c>
      <c r="H121" s="396">
        <v>97.316999999999993</v>
      </c>
      <c r="I121" s="396">
        <v>97.766000000000005</v>
      </c>
      <c r="J121" s="390"/>
    </row>
    <row r="122" spans="1:10" s="66" customFormat="1" x14ac:dyDescent="0.25">
      <c r="A122" s="378">
        <f t="shared" si="7"/>
        <v>101</v>
      </c>
      <c r="B122" s="399" t="s">
        <v>151</v>
      </c>
      <c r="C122" s="400" t="s">
        <v>46</v>
      </c>
      <c r="D122" s="401">
        <v>40910</v>
      </c>
      <c r="E122" s="366">
        <v>45075</v>
      </c>
      <c r="F122" s="313">
        <v>3.82</v>
      </c>
      <c r="G122" s="389">
        <v>113.771</v>
      </c>
      <c r="H122" s="106">
        <v>120.05800000000001</v>
      </c>
      <c r="I122" s="106">
        <v>120.22199999999999</v>
      </c>
      <c r="J122" s="390"/>
    </row>
    <row r="123" spans="1:10" s="66" customFormat="1" x14ac:dyDescent="0.25">
      <c r="A123" s="378">
        <f t="shared" si="7"/>
        <v>102</v>
      </c>
      <c r="B123" s="393" t="s">
        <v>152</v>
      </c>
      <c r="C123" s="402" t="s">
        <v>12</v>
      </c>
      <c r="D123" s="395">
        <v>41904</v>
      </c>
      <c r="E123" s="398">
        <v>45764</v>
      </c>
      <c r="F123" s="392">
        <v>3.8849999999999998</v>
      </c>
      <c r="G123" s="389">
        <v>105.845</v>
      </c>
      <c r="H123" s="389">
        <v>117.08499999999999</v>
      </c>
      <c r="I123" s="389">
        <v>117.15600000000001</v>
      </c>
      <c r="J123" s="390"/>
    </row>
    <row r="124" spans="1:10" s="66" customFormat="1" ht="12.75" x14ac:dyDescent="0.2">
      <c r="A124" s="378">
        <f t="shared" si="7"/>
        <v>103</v>
      </c>
      <c r="B124" s="399" t="s">
        <v>153</v>
      </c>
      <c r="C124" s="402" t="s">
        <v>50</v>
      </c>
      <c r="D124" s="403">
        <v>42741</v>
      </c>
      <c r="E124" s="404">
        <v>45750</v>
      </c>
      <c r="F124" s="380">
        <v>0.22800000000000001</v>
      </c>
      <c r="G124" s="389">
        <v>12.287000000000001</v>
      </c>
      <c r="H124" s="405">
        <v>14.473000000000001</v>
      </c>
      <c r="I124" s="405">
        <v>14.497999999999999</v>
      </c>
    </row>
    <row r="125" spans="1:10" s="66" customFormat="1" ht="12.75" x14ac:dyDescent="0.2">
      <c r="A125" s="378">
        <f t="shared" si="7"/>
        <v>104</v>
      </c>
      <c r="B125" s="406" t="s">
        <v>154</v>
      </c>
      <c r="C125" s="62" t="s">
        <v>24</v>
      </c>
      <c r="D125" s="407">
        <v>43087</v>
      </c>
      <c r="E125" s="408">
        <v>45712</v>
      </c>
      <c r="F125" s="409">
        <v>4.6559999999999997</v>
      </c>
      <c r="G125" s="389">
        <v>105.749</v>
      </c>
      <c r="H125" s="389">
        <v>119.679</v>
      </c>
      <c r="I125" s="389">
        <v>119.91800000000001</v>
      </c>
    </row>
    <row r="126" spans="1:10" s="66" customFormat="1" ht="13.5" thickBot="1" x14ac:dyDescent="0.25">
      <c r="A126" s="410">
        <f t="shared" si="7"/>
        <v>105</v>
      </c>
      <c r="B126" s="411" t="s">
        <v>155</v>
      </c>
      <c r="C126" s="412" t="s">
        <v>9</v>
      </c>
      <c r="D126" s="296">
        <v>39097</v>
      </c>
      <c r="E126" s="413">
        <v>45803</v>
      </c>
      <c r="F126" s="414">
        <v>1.5</v>
      </c>
      <c r="G126" s="415">
        <v>84.284000000000006</v>
      </c>
      <c r="H126" s="416">
        <v>97.346999999999994</v>
      </c>
      <c r="I126" s="416">
        <v>97.317999999999998</v>
      </c>
    </row>
    <row r="127" spans="1:10" s="66" customFormat="1" thickTop="1" thickBot="1" x14ac:dyDescent="0.25">
      <c r="A127" s="265" t="s">
        <v>81</v>
      </c>
      <c r="B127" s="266"/>
      <c r="C127" s="266"/>
      <c r="D127" s="266"/>
      <c r="E127" s="266"/>
      <c r="F127" s="417"/>
      <c r="G127" s="417"/>
      <c r="H127" s="417"/>
      <c r="I127" s="418"/>
    </row>
    <row r="128" spans="1:10" s="66" customFormat="1" ht="13.5" thickTop="1" x14ac:dyDescent="0.2">
      <c r="A128" s="419">
        <f>+A126+1</f>
        <v>106</v>
      </c>
      <c r="B128" s="420" t="s">
        <v>156</v>
      </c>
      <c r="C128" s="421" t="s">
        <v>22</v>
      </c>
      <c r="D128" s="422">
        <v>40630</v>
      </c>
      <c r="E128" s="276">
        <v>45792</v>
      </c>
      <c r="F128" s="380">
        <v>2.8679999999999999</v>
      </c>
      <c r="G128" s="423">
        <v>97.168000000000006</v>
      </c>
      <c r="H128" s="423">
        <v>115.545</v>
      </c>
      <c r="I128" s="423">
        <v>114.88</v>
      </c>
    </row>
    <row r="129" spans="1:9" s="66" customFormat="1" ht="12.75" x14ac:dyDescent="0.2">
      <c r="A129" s="378">
        <f t="shared" ref="A129:A148" si="8">A128+1</f>
        <v>107</v>
      </c>
      <c r="B129" s="424" t="s">
        <v>157</v>
      </c>
      <c r="C129" s="425" t="s">
        <v>158</v>
      </c>
      <c r="D129" s="426">
        <v>40543</v>
      </c>
      <c r="E129" s="366">
        <v>45807</v>
      </c>
      <c r="F129" s="380">
        <v>2.899</v>
      </c>
      <c r="G129" s="427">
        <v>128.126</v>
      </c>
      <c r="H129" s="427">
        <v>135.363</v>
      </c>
      <c r="I129" s="427">
        <v>134.87899999999999</v>
      </c>
    </row>
    <row r="130" spans="1:9" s="66" customFormat="1" ht="12.75" x14ac:dyDescent="0.2">
      <c r="A130" s="378">
        <f t="shared" si="8"/>
        <v>108</v>
      </c>
      <c r="B130" s="428" t="s">
        <v>159</v>
      </c>
      <c r="C130" s="429" t="s">
        <v>158</v>
      </c>
      <c r="D130" s="430">
        <v>40543</v>
      </c>
      <c r="E130" s="431">
        <v>44708</v>
      </c>
      <c r="F130" s="432">
        <v>0.96299999999999997</v>
      </c>
      <c r="G130" s="427">
        <v>161.94900000000001</v>
      </c>
      <c r="H130" s="427">
        <v>184.12200000000001</v>
      </c>
      <c r="I130" s="427">
        <v>184.173</v>
      </c>
    </row>
    <row r="131" spans="1:9" s="66" customFormat="1" ht="12.75" x14ac:dyDescent="0.2">
      <c r="A131" s="378">
        <f t="shared" si="8"/>
        <v>109</v>
      </c>
      <c r="B131" s="433" t="s">
        <v>160</v>
      </c>
      <c r="C131" s="434" t="s">
        <v>48</v>
      </c>
      <c r="D131" s="430">
        <v>39745</v>
      </c>
      <c r="E131" s="435">
        <v>45806</v>
      </c>
      <c r="F131" s="380">
        <v>7.55</v>
      </c>
      <c r="G131" s="36">
        <v>164.06100000000001</v>
      </c>
      <c r="H131" s="43">
        <v>173.71799999999999</v>
      </c>
      <c r="I131" s="43">
        <v>173.971</v>
      </c>
    </row>
    <row r="132" spans="1:9" s="66" customFormat="1" ht="12.75" x14ac:dyDescent="0.2">
      <c r="A132" s="378">
        <f t="shared" si="8"/>
        <v>110</v>
      </c>
      <c r="B132" s="436" t="s">
        <v>161</v>
      </c>
      <c r="C132" s="437" t="s">
        <v>18</v>
      </c>
      <c r="D132" s="438">
        <v>38671</v>
      </c>
      <c r="E132" s="439">
        <v>45803</v>
      </c>
      <c r="F132" s="380">
        <v>4.407</v>
      </c>
      <c r="G132" s="36">
        <v>220.30799999999999</v>
      </c>
      <c r="H132" s="36">
        <v>231.446</v>
      </c>
      <c r="I132" s="36">
        <v>232.70599999999999</v>
      </c>
    </row>
    <row r="133" spans="1:9" s="66" customFormat="1" ht="12.75" x14ac:dyDescent="0.2">
      <c r="A133" s="378">
        <f t="shared" si="8"/>
        <v>111</v>
      </c>
      <c r="B133" s="436" t="s">
        <v>162</v>
      </c>
      <c r="C133" s="440" t="s">
        <v>18</v>
      </c>
      <c r="D133" s="438">
        <v>38671</v>
      </c>
      <c r="E133" s="441">
        <v>45803</v>
      </c>
      <c r="F133" s="380">
        <v>5.0270000000000001</v>
      </c>
      <c r="G133" s="36">
        <v>202.935</v>
      </c>
      <c r="H133" s="36">
        <v>210.517</v>
      </c>
      <c r="I133" s="36">
        <v>211.47399999999999</v>
      </c>
    </row>
    <row r="134" spans="1:9" s="66" customFormat="1" ht="12.75" x14ac:dyDescent="0.2">
      <c r="A134" s="378">
        <f t="shared" si="8"/>
        <v>112</v>
      </c>
      <c r="B134" s="436" t="s">
        <v>163</v>
      </c>
      <c r="C134" s="440" t="s">
        <v>18</v>
      </c>
      <c r="D134" s="438">
        <v>38671</v>
      </c>
      <c r="E134" s="441">
        <v>45803</v>
      </c>
      <c r="F134" s="380">
        <v>6.9089999999999998</v>
      </c>
      <c r="G134" s="36">
        <v>199.12200000000001</v>
      </c>
      <c r="H134" s="36">
        <v>206.715</v>
      </c>
      <c r="I134" s="36">
        <v>207.46700000000001</v>
      </c>
    </row>
    <row r="135" spans="1:9" s="66" customFormat="1" ht="12.75" x14ac:dyDescent="0.2">
      <c r="A135" s="378">
        <f t="shared" si="8"/>
        <v>113</v>
      </c>
      <c r="B135" s="428" t="s">
        <v>164</v>
      </c>
      <c r="C135" s="440" t="s">
        <v>18</v>
      </c>
      <c r="D135" s="438">
        <v>40014</v>
      </c>
      <c r="E135" s="442">
        <v>45803</v>
      </c>
      <c r="F135" s="380">
        <v>0.61399999999999999</v>
      </c>
      <c r="G135" s="43">
        <v>29.858000000000001</v>
      </c>
      <c r="H135" s="36">
        <v>34.238999999999997</v>
      </c>
      <c r="I135" s="36">
        <v>34.409999999999997</v>
      </c>
    </row>
    <row r="136" spans="1:9" s="66" customFormat="1" ht="12.75" x14ac:dyDescent="0.2">
      <c r="A136" s="378">
        <f t="shared" si="8"/>
        <v>114</v>
      </c>
      <c r="B136" s="428" t="s">
        <v>165</v>
      </c>
      <c r="C136" s="440" t="s">
        <v>18</v>
      </c>
      <c r="D136" s="438">
        <v>44942</v>
      </c>
      <c r="E136" s="443">
        <v>45763</v>
      </c>
      <c r="F136" s="444">
        <v>681.18700000000001</v>
      </c>
      <c r="G136" s="43">
        <v>11520.927</v>
      </c>
      <c r="H136" s="43">
        <v>12156.645</v>
      </c>
      <c r="I136" s="43">
        <v>12219.255999999999</v>
      </c>
    </row>
    <row r="137" spans="1:9" s="66" customFormat="1" ht="12.75" x14ac:dyDescent="0.2">
      <c r="A137" s="378">
        <f t="shared" si="8"/>
        <v>115</v>
      </c>
      <c r="B137" s="445" t="s">
        <v>166</v>
      </c>
      <c r="C137" s="370" t="s">
        <v>22</v>
      </c>
      <c r="D137" s="446">
        <v>42920</v>
      </c>
      <c r="E137" s="447">
        <v>45792</v>
      </c>
      <c r="F137" s="448">
        <v>4.633</v>
      </c>
      <c r="G137" s="43">
        <v>104.44799999999999</v>
      </c>
      <c r="H137" s="43">
        <v>120.521</v>
      </c>
      <c r="I137" s="43">
        <v>120.333</v>
      </c>
    </row>
    <row r="138" spans="1:9" s="66" customFormat="1" ht="12.75" x14ac:dyDescent="0.2">
      <c r="A138" s="378">
        <f t="shared" si="8"/>
        <v>116</v>
      </c>
      <c r="B138" s="445" t="s">
        <v>167</v>
      </c>
      <c r="C138" s="449" t="s">
        <v>9</v>
      </c>
      <c r="D138" s="450">
        <v>43416</v>
      </c>
      <c r="E138" s="366">
        <v>45807</v>
      </c>
      <c r="F138" s="380">
        <v>77.513999999999996</v>
      </c>
      <c r="G138" s="451">
        <v>5640.9279999999999</v>
      </c>
      <c r="H138" s="451">
        <v>6180.0060000000003</v>
      </c>
      <c r="I138" s="451">
        <v>6215.1869999999999</v>
      </c>
    </row>
    <row r="139" spans="1:9" s="66" customFormat="1" ht="12.75" x14ac:dyDescent="0.2">
      <c r="A139" s="378">
        <f t="shared" si="8"/>
        <v>117</v>
      </c>
      <c r="B139" s="189" t="s">
        <v>168</v>
      </c>
      <c r="C139" s="452" t="s">
        <v>33</v>
      </c>
      <c r="D139" s="453">
        <v>43507</v>
      </c>
      <c r="E139" s="454">
        <v>45750</v>
      </c>
      <c r="F139" s="380">
        <v>0.47499999999999998</v>
      </c>
      <c r="G139" s="451">
        <v>11.494999999999999</v>
      </c>
      <c r="H139" s="451">
        <v>12.75</v>
      </c>
      <c r="I139" s="451">
        <v>12.728999999999999</v>
      </c>
    </row>
    <row r="140" spans="1:9" s="66" customFormat="1" ht="12.75" x14ac:dyDescent="0.2">
      <c r="A140" s="378">
        <f t="shared" si="8"/>
        <v>118</v>
      </c>
      <c r="B140" s="455" t="s">
        <v>169</v>
      </c>
      <c r="C140" s="456" t="s">
        <v>48</v>
      </c>
      <c r="D140" s="457">
        <v>39748</v>
      </c>
      <c r="E140" s="458">
        <v>45806</v>
      </c>
      <c r="F140" s="459">
        <v>11.714</v>
      </c>
      <c r="G140" s="451">
        <v>181.07300000000001</v>
      </c>
      <c r="H140" s="36">
        <v>188.14599999999999</v>
      </c>
      <c r="I140" s="36">
        <v>188.35599999999999</v>
      </c>
    </row>
    <row r="141" spans="1:9" s="66" customFormat="1" ht="12.75" x14ac:dyDescent="0.2">
      <c r="A141" s="378">
        <f t="shared" si="8"/>
        <v>119</v>
      </c>
      <c r="B141" s="460" t="s">
        <v>170</v>
      </c>
      <c r="C141" s="461" t="s">
        <v>9</v>
      </c>
      <c r="D141" s="462">
        <v>42506</v>
      </c>
      <c r="E141" s="463">
        <v>45803</v>
      </c>
      <c r="F141" s="464">
        <v>371.673</v>
      </c>
      <c r="G141" s="43">
        <v>12473.115</v>
      </c>
      <c r="H141" s="43">
        <v>14053.536</v>
      </c>
      <c r="I141" s="43">
        <v>14053.522999999999</v>
      </c>
    </row>
    <row r="142" spans="1:9" s="66" customFormat="1" ht="12.75" x14ac:dyDescent="0.2">
      <c r="A142" s="378">
        <f t="shared" si="8"/>
        <v>120</v>
      </c>
      <c r="B142" s="465" t="s">
        <v>171</v>
      </c>
      <c r="C142" s="466" t="s">
        <v>78</v>
      </c>
      <c r="D142" s="467">
        <v>44680</v>
      </c>
      <c r="E142" s="468">
        <v>45798</v>
      </c>
      <c r="F142" s="464">
        <v>450.839</v>
      </c>
      <c r="G142" s="43">
        <v>11297.464</v>
      </c>
      <c r="H142" s="43">
        <v>12458.334000000001</v>
      </c>
      <c r="I142" s="43">
        <v>12455.32</v>
      </c>
    </row>
    <row r="143" spans="1:9" s="66" customFormat="1" ht="12.75" x14ac:dyDescent="0.2">
      <c r="A143" s="378">
        <f t="shared" si="8"/>
        <v>121</v>
      </c>
      <c r="B143" s="469" t="s">
        <v>172</v>
      </c>
      <c r="C143" s="461" t="s">
        <v>69</v>
      </c>
      <c r="D143" s="470">
        <v>44998</v>
      </c>
      <c r="E143" s="443">
        <v>45775</v>
      </c>
      <c r="F143" s="471">
        <v>752.40499999999997</v>
      </c>
      <c r="G143" s="43">
        <v>10843.923000000001</v>
      </c>
      <c r="H143" s="43">
        <v>11082.298000000001</v>
      </c>
      <c r="I143" s="43">
        <v>11120.937</v>
      </c>
    </row>
    <row r="144" spans="1:9" s="66" customFormat="1" ht="12.75" x14ac:dyDescent="0.2">
      <c r="A144" s="378">
        <f t="shared" si="8"/>
        <v>122</v>
      </c>
      <c r="B144" s="472" t="s">
        <v>173</v>
      </c>
      <c r="C144" s="473" t="s">
        <v>18</v>
      </c>
      <c r="D144" s="474">
        <v>45054</v>
      </c>
      <c r="E144" s="443">
        <v>45763</v>
      </c>
      <c r="F144" s="475">
        <v>677.81299999999999</v>
      </c>
      <c r="G144" s="476">
        <v>11344.004999999999</v>
      </c>
      <c r="H144" s="476">
        <v>12010.887000000001</v>
      </c>
      <c r="I144" s="476">
        <v>12062.206</v>
      </c>
    </row>
    <row r="145" spans="1:9" s="66" customFormat="1" ht="12.75" x14ac:dyDescent="0.2">
      <c r="A145" s="378">
        <f t="shared" si="8"/>
        <v>123</v>
      </c>
      <c r="B145" s="477" t="s">
        <v>174</v>
      </c>
      <c r="C145" s="478" t="s">
        <v>69</v>
      </c>
      <c r="D145" s="474">
        <v>45103</v>
      </c>
      <c r="E145" s="443">
        <v>45775</v>
      </c>
      <c r="F145" s="479">
        <v>772.74</v>
      </c>
      <c r="G145" s="43">
        <v>10896.061</v>
      </c>
      <c r="H145" s="43">
        <v>11194.103999999999</v>
      </c>
      <c r="I145" s="43">
        <v>11252.816000000001</v>
      </c>
    </row>
    <row r="146" spans="1:9" s="66" customFormat="1" ht="12.75" x14ac:dyDescent="0.2">
      <c r="A146" s="480">
        <f t="shared" si="8"/>
        <v>124</v>
      </c>
      <c r="B146" s="445" t="s">
        <v>175</v>
      </c>
      <c r="C146" s="481" t="s">
        <v>27</v>
      </c>
      <c r="D146" s="482">
        <v>45334</v>
      </c>
      <c r="E146" s="435">
        <v>45806</v>
      </c>
      <c r="F146" s="479">
        <v>0.47799999999999998</v>
      </c>
      <c r="G146" s="476">
        <v>11.151999999999999</v>
      </c>
      <c r="H146" s="476">
        <v>12.913</v>
      </c>
      <c r="I146" s="476">
        <v>12.894</v>
      </c>
    </row>
    <row r="147" spans="1:9" s="66" customFormat="1" ht="12.75" x14ac:dyDescent="0.2">
      <c r="A147" s="480">
        <f t="shared" si="8"/>
        <v>125</v>
      </c>
      <c r="B147" s="483" t="s">
        <v>176</v>
      </c>
      <c r="C147" s="484" t="s">
        <v>18</v>
      </c>
      <c r="D147" s="482">
        <v>45425</v>
      </c>
      <c r="E147" s="443">
        <v>45763</v>
      </c>
      <c r="F147" s="475">
        <v>1.113</v>
      </c>
      <c r="G147" s="476">
        <v>111.35899999999999</v>
      </c>
      <c r="H147" s="476">
        <v>123.536</v>
      </c>
      <c r="I147" s="476">
        <v>124.492</v>
      </c>
    </row>
    <row r="148" spans="1:9" s="66" customFormat="1" ht="13.5" thickBot="1" x14ac:dyDescent="0.25">
      <c r="A148" s="485">
        <f t="shared" si="8"/>
        <v>126</v>
      </c>
      <c r="B148" s="486" t="s">
        <v>177</v>
      </c>
      <c r="C148" s="487" t="s">
        <v>178</v>
      </c>
      <c r="D148" s="488">
        <v>45644</v>
      </c>
      <c r="E148" s="489" t="s">
        <v>38</v>
      </c>
      <c r="F148" s="490" t="s">
        <v>38</v>
      </c>
      <c r="G148" s="373">
        <v>100.084</v>
      </c>
      <c r="H148" s="373">
        <v>110.934</v>
      </c>
      <c r="I148" s="373">
        <v>110.247</v>
      </c>
    </row>
    <row r="149" spans="1:9" s="66" customFormat="1" thickTop="1" thickBot="1" x14ac:dyDescent="0.25">
      <c r="A149" s="265" t="s">
        <v>179</v>
      </c>
      <c r="B149" s="266"/>
      <c r="C149" s="266"/>
      <c r="D149" s="266"/>
      <c r="E149" s="266"/>
      <c r="F149" s="266"/>
      <c r="G149" s="266"/>
      <c r="H149" s="266"/>
      <c r="I149" s="267"/>
    </row>
    <row r="150" spans="1:9" s="66" customFormat="1" ht="14.25" thickTop="1" thickBot="1" x14ac:dyDescent="0.25">
      <c r="A150" s="378">
        <v>127</v>
      </c>
      <c r="B150" s="491" t="s">
        <v>180</v>
      </c>
      <c r="C150" s="343" t="s">
        <v>14</v>
      </c>
      <c r="D150" s="492">
        <v>42024</v>
      </c>
      <c r="E150" s="366">
        <v>45807</v>
      </c>
      <c r="F150" s="475">
        <v>6.0640000000000001</v>
      </c>
      <c r="G150" s="493">
        <v>129.208</v>
      </c>
      <c r="H150" s="493">
        <v>131.65700000000001</v>
      </c>
      <c r="I150" s="493">
        <v>131.71</v>
      </c>
    </row>
    <row r="151" spans="1:9" s="66" customFormat="1" thickTop="1" thickBot="1" x14ac:dyDescent="0.25">
      <c r="A151" s="265" t="s">
        <v>181</v>
      </c>
      <c r="B151" s="266"/>
      <c r="C151" s="266"/>
      <c r="D151" s="266"/>
      <c r="E151" s="266"/>
      <c r="F151" s="266"/>
      <c r="G151" s="266"/>
      <c r="H151" s="266"/>
      <c r="I151" s="267"/>
    </row>
    <row r="152" spans="1:9" s="66" customFormat="1" ht="14.25" thickTop="1" thickBot="1" x14ac:dyDescent="0.25">
      <c r="A152" s="494">
        <v>128</v>
      </c>
      <c r="B152" s="495" t="s">
        <v>182</v>
      </c>
      <c r="C152" s="496" t="s">
        <v>50</v>
      </c>
      <c r="D152" s="492">
        <v>44929</v>
      </c>
      <c r="E152" s="497">
        <v>45758</v>
      </c>
      <c r="F152" s="498">
        <v>37.984999999999999</v>
      </c>
      <c r="G152" s="493">
        <v>1116.8779999999999</v>
      </c>
      <c r="H152" s="493">
        <v>1267.6020000000001</v>
      </c>
      <c r="I152" s="493">
        <v>1272.6010000000001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499" t="s">
        <v>183</v>
      </c>
      <c r="B154" s="189"/>
      <c r="C154" s="189" t="s">
        <v>103</v>
      </c>
      <c r="D154"/>
      <c r="E154"/>
      <c r="F154"/>
      <c r="G154"/>
      <c r="H154"/>
      <c r="I154"/>
    </row>
    <row r="155" spans="1:9" s="66" customFormat="1" x14ac:dyDescent="0.25">
      <c r="A155" s="500"/>
      <c r="B155" s="500"/>
      <c r="C155" s="500"/>
      <c r="D155"/>
      <c r="E155"/>
      <c r="F155" t="s">
        <v>184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 t="s">
        <v>103</v>
      </c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2025-08-12T11:04:38Z</dcterms:created>
  <dcterms:modified xsi:type="dcterms:W3CDTF">2025-08-12T11:05:10Z</dcterms:modified>
</cp:coreProperties>
</file>