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11-07-2022" sheetId="2" r:id="rId1"/>
  </sheets>
  <calcPr calcId="124519"/>
</workbook>
</file>

<file path=xl/calcChain.xml><?xml version="1.0" encoding="utf-8"?>
<calcChain xmlns="http://schemas.openxmlformats.org/spreadsheetml/2006/main">
  <c r="B102" i="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6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38"/>
  <c r="B39" s="1"/>
  <c r="B40" s="1"/>
  <c r="B41" s="1"/>
  <c r="B42" s="1"/>
  <c r="B43" s="1"/>
  <c r="B44" s="1"/>
  <c r="B45" s="1"/>
  <c r="B46" s="1"/>
  <c r="B47" s="1"/>
  <c r="B37"/>
  <c r="B32"/>
  <c r="B33" s="1"/>
  <c r="B34" s="1"/>
  <c r="B20"/>
  <c r="B21" s="1"/>
  <c r="B22" s="1"/>
  <c r="B23" s="1"/>
  <c r="B24" s="1"/>
  <c r="B25" s="1"/>
  <c r="B26" s="1"/>
  <c r="B27" s="1"/>
  <c r="B19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<sst xmlns="http://schemas.openxmlformats.org/spreadsheetml/2006/main" count="306" uniqueCount="181">
  <si>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</si>
  <si>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</si>
  <si>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</si>
  <si>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</si>
  <si>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</si>
  <si>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</si>
  <si>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</si>
  <si>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</si>
  <si>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</si>
  <si>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</si>
  <si>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</si>
  <si>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</si>
  <si>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</si>
  <si>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</si>
  <si>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</si>
  <si>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</si>
  <si>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</si>
  <si>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</si>
  <si>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</si>
  <si>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</si>
  <si>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</si>
  <si>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</si>
  <si>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</si>
  <si>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</si>
  <si>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</si>
  <si>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</si>
  <si>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</si>
  <si>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</si>
  <si>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</si>
  <si>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</si>
  <si>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</si>
  <si>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</si>
  <si>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</si>
  <si>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</si>
  <si>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</si>
  <si>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-</t>
  </si>
  <si>
    <t xml:space="preserve"> -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</si>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</sst>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9" formatCode="dd/mm/yy;@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75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0" borderId="13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167" fontId="6" fillId="0" borderId="23" xfId="1" applyNumberFormat="1" applyFont="1" applyFill="1" applyBorder="1" applyAlignment="1">
      <alignment vertical="center"/>
    </xf>
    <xf numFmtId="167" fontId="6" fillId="0" borderId="24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horizontal="center" vertical="center"/>
    </xf>
    <xf numFmtId="164" fontId="7" fillId="2" borderId="26" xfId="1" applyNumberFormat="1" applyFont="1" applyFill="1" applyBorder="1" applyAlignment="1">
      <alignment horizontal="right" vertical="center"/>
    </xf>
    <xf numFmtId="0" fontId="3" fillId="0" borderId="0" xfId="1" applyFont="1" applyFill="1"/>
    <xf numFmtId="0" fontId="5" fillId="0" borderId="27" xfId="1" applyFont="1" applyFill="1" applyBorder="1" applyAlignment="1">
      <alignment vertical="center"/>
    </xf>
    <xf numFmtId="0" fontId="5" fillId="0" borderId="28" xfId="2" applyFont="1" applyFill="1" applyBorder="1" applyAlignment="1">
      <alignment vertical="center"/>
    </xf>
    <xf numFmtId="169" fontId="6" fillId="0" borderId="29" xfId="1" applyNumberFormat="1" applyFont="1" applyFill="1" applyBorder="1" applyAlignment="1">
      <alignment vertical="center"/>
    </xf>
    <xf numFmtId="169" fontId="6" fillId="0" borderId="30" xfId="1" applyNumberFormat="1" applyFont="1" applyFill="1" applyBorder="1" applyAlignment="1">
      <alignment vertical="center"/>
    </xf>
    <xf numFmtId="165" fontId="6" fillId="0" borderId="31" xfId="1" applyNumberFormat="1" applyFont="1" applyFill="1" applyBorder="1" applyAlignment="1">
      <alignment horizontal="center" vertical="center"/>
    </xf>
    <xf numFmtId="164" fontId="7" fillId="2" borderId="32" xfId="1" applyNumberFormat="1" applyFont="1" applyFill="1" applyBorder="1" applyAlignment="1">
      <alignment horizontal="right" vertical="center"/>
    </xf>
    <xf numFmtId="0" fontId="5" fillId="0" borderId="33" xfId="2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165" fontId="6" fillId="0" borderId="31" xfId="1" applyNumberFormat="1" applyFont="1" applyFill="1" applyBorder="1" applyAlignment="1">
      <alignment horizontal="right" vertical="center"/>
    </xf>
    <xf numFmtId="164" fontId="7" fillId="2" borderId="35" xfId="1" applyNumberFormat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9" fontId="6" fillId="0" borderId="38" xfId="1" applyNumberFormat="1" applyFont="1" applyFill="1" applyBorder="1" applyAlignment="1">
      <alignment vertical="center"/>
    </xf>
    <xf numFmtId="0" fontId="5" fillId="0" borderId="39" xfId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9" fontId="6" fillId="0" borderId="41" xfId="1" applyNumberFormat="1" applyFont="1" applyFill="1" applyBorder="1" applyAlignment="1">
      <alignment horizontal="right" vertical="center"/>
    </xf>
    <xf numFmtId="169" fontId="6" fillId="0" borderId="38" xfId="1" applyNumberFormat="1" applyFont="1" applyFill="1" applyBorder="1" applyAlignment="1">
      <alignment horizontal="right" vertical="center"/>
    </xf>
    <xf numFmtId="169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vertical="center"/>
    </xf>
    <xf numFmtId="169" fontId="6" fillId="0" borderId="44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3" fillId="0" borderId="46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7" fontId="6" fillId="0" borderId="48" xfId="1" applyNumberFormat="1" applyFont="1" applyFill="1" applyBorder="1" applyAlignment="1">
      <alignment vertical="center"/>
    </xf>
    <xf numFmtId="165" fontId="5" fillId="0" borderId="31" xfId="1" applyNumberFormat="1" applyFont="1" applyFill="1" applyBorder="1" applyAlignment="1">
      <alignment vertical="center"/>
    </xf>
    <xf numFmtId="164" fontId="7" fillId="0" borderId="32" xfId="1" applyNumberFormat="1" applyFont="1" applyFill="1" applyBorder="1" applyAlignment="1">
      <alignment horizontal="right" vertical="center"/>
    </xf>
    <xf numFmtId="169" fontId="6" fillId="0" borderId="49" xfId="1" applyNumberFormat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169" fontId="6" fillId="0" borderId="29" xfId="1" applyNumberFormat="1" applyFont="1" applyFill="1" applyBorder="1" applyAlignment="1">
      <alignment horizontal="right" vertical="center"/>
    </xf>
    <xf numFmtId="169" fontId="6" fillId="0" borderId="30" xfId="1" applyNumberFormat="1" applyFont="1" applyFill="1" applyBorder="1" applyAlignment="1">
      <alignment horizontal="right" vertical="center"/>
    </xf>
    <xf numFmtId="0" fontId="3" fillId="0" borderId="51" xfId="1" applyFont="1" applyFill="1" applyBorder="1" applyAlignment="1">
      <alignment vertical="center"/>
    </xf>
    <xf numFmtId="169" fontId="6" fillId="0" borderId="37" xfId="1" applyNumberFormat="1" applyFont="1" applyFill="1" applyBorder="1" applyAlignment="1">
      <alignment horizontal="right" vertical="center"/>
    </xf>
    <xf numFmtId="169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0" fontId="4" fillId="0" borderId="54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vertical="center"/>
    </xf>
    <xf numFmtId="0" fontId="5" fillId="0" borderId="57" xfId="2" applyFont="1" applyFill="1" applyBorder="1" applyAlignment="1">
      <alignment vertical="center"/>
    </xf>
    <xf numFmtId="0" fontId="3" fillId="0" borderId="57" xfId="1" applyFont="1" applyFill="1" applyBorder="1" applyAlignment="1">
      <alignment vertical="center"/>
    </xf>
    <xf numFmtId="165" fontId="5" fillId="0" borderId="25" xfId="1" applyNumberFormat="1" applyFont="1" applyFill="1" applyBorder="1" applyAlignment="1">
      <alignment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7" fontId="6" fillId="0" borderId="61" xfId="1" applyNumberFormat="1" applyFont="1" applyFill="1" applyBorder="1" applyAlignment="1">
      <alignment vertical="center"/>
    </xf>
    <xf numFmtId="167" fontId="6" fillId="0" borderId="30" xfId="1" applyNumberFormat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164" fontId="7" fillId="2" borderId="32" xfId="1" applyNumberFormat="1" applyFont="1" applyFill="1" applyBorder="1" applyAlignment="1">
      <alignment horizontal="right" vertical="center" wrapText="1"/>
    </xf>
    <xf numFmtId="0" fontId="5" fillId="0" borderId="63" xfId="2" applyFont="1" applyFill="1" applyBorder="1" applyAlignment="1">
      <alignment vertical="center"/>
    </xf>
    <xf numFmtId="0" fontId="3" fillId="0" borderId="64" xfId="1" applyFont="1" applyFill="1" applyBorder="1" applyAlignment="1">
      <alignment vertical="center"/>
    </xf>
    <xf numFmtId="167" fontId="6" fillId="0" borderId="65" xfId="1" applyNumberFormat="1" applyFont="1" applyFill="1" applyBorder="1" applyAlignment="1">
      <alignment vertical="center"/>
    </xf>
    <xf numFmtId="167" fontId="6" fillId="0" borderId="66" xfId="1" applyNumberFormat="1" applyFont="1" applyFill="1" applyBorder="1" applyAlignment="1">
      <alignment vertical="center"/>
    </xf>
    <xf numFmtId="164" fontId="7" fillId="2" borderId="67" xfId="1" applyNumberFormat="1" applyFont="1" applyFill="1" applyBorder="1" applyAlignment="1">
      <alignment horizontal="right" vertical="center"/>
    </xf>
    <xf numFmtId="0" fontId="5" fillId="0" borderId="68" xfId="2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169" fontId="6" fillId="0" borderId="70" xfId="1" applyNumberFormat="1" applyFont="1" applyFill="1" applyBorder="1" applyAlignment="1">
      <alignment horizontal="right" vertical="center"/>
    </xf>
    <xf numFmtId="169" fontId="6" fillId="0" borderId="71" xfId="1" applyNumberFormat="1" applyFont="1" applyFill="1" applyBorder="1" applyAlignment="1">
      <alignment horizontal="right" vertical="center"/>
    </xf>
    <xf numFmtId="164" fontId="7" fillId="0" borderId="72" xfId="1" applyNumberFormat="1" applyFont="1" applyFill="1" applyBorder="1" applyAlignment="1">
      <alignment horizontal="right" vertical="center"/>
    </xf>
    <xf numFmtId="164" fontId="7" fillId="2" borderId="72" xfId="1" applyNumberFormat="1" applyFont="1" applyFill="1" applyBorder="1" applyAlignment="1">
      <alignment horizontal="right" vertical="center"/>
    </xf>
    <xf numFmtId="0" fontId="8" fillId="2" borderId="73" xfId="2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169" fontId="6" fillId="0" borderId="74" xfId="1" applyNumberFormat="1" applyFont="1" applyFill="1" applyBorder="1" applyAlignment="1">
      <alignment horizontal="right" vertical="center"/>
    </xf>
    <xf numFmtId="0" fontId="6" fillId="0" borderId="31" xfId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0" fontId="3" fillId="0" borderId="75" xfId="1" applyFont="1" applyFill="1" applyBorder="1" applyAlignment="1">
      <alignment vertical="center"/>
    </xf>
    <xf numFmtId="169" fontId="6" fillId="0" borderId="76" xfId="1" applyNumberFormat="1" applyFont="1" applyFill="1" applyBorder="1" applyAlignment="1">
      <alignment horizontal="right" vertical="center"/>
    </xf>
    <xf numFmtId="169" fontId="6" fillId="0" borderId="0" xfId="1" applyNumberFormat="1" applyFont="1" applyFill="1" applyBorder="1" applyAlignment="1">
      <alignment horizontal="right" vertical="center"/>
    </xf>
    <xf numFmtId="0" fontId="5" fillId="0" borderId="77" xfId="1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9" fontId="6" fillId="0" borderId="79" xfId="1" applyNumberFormat="1" applyFont="1" applyFill="1" applyBorder="1" applyAlignment="1">
      <alignment vertical="center"/>
    </xf>
    <xf numFmtId="169" fontId="6" fillId="0" borderId="80" xfId="1" applyNumberFormat="1" applyFont="1" applyFill="1" applyBorder="1" applyAlignment="1">
      <alignment vertical="center"/>
    </xf>
    <xf numFmtId="169" fontId="6" fillId="0" borderId="31" xfId="1" applyNumberFormat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3" fillId="0" borderId="82" xfId="1" applyFont="1" applyFill="1" applyBorder="1" applyAlignment="1">
      <alignment vertical="center"/>
    </xf>
    <xf numFmtId="169" fontId="6" fillId="0" borderId="83" xfId="1" applyNumberFormat="1" applyFont="1" applyFill="1" applyBorder="1" applyAlignment="1">
      <alignment vertical="center"/>
    </xf>
    <xf numFmtId="164" fontId="7" fillId="0" borderId="84" xfId="1" applyNumberFormat="1" applyFont="1" applyFill="1" applyBorder="1" applyAlignment="1">
      <alignment horizontal="right" vertical="center"/>
    </xf>
    <xf numFmtId="0" fontId="5" fillId="0" borderId="28" xfId="2" applyFont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169" fontId="6" fillId="0" borderId="54" xfId="1" applyNumberFormat="1" applyFont="1" applyFill="1" applyBorder="1" applyAlignment="1">
      <alignment horizontal="right" vertical="center"/>
    </xf>
    <xf numFmtId="165" fontId="6" fillId="0" borderId="86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8" xfId="1" applyFont="1" applyFill="1" applyBorder="1" applyAlignment="1">
      <alignment horizontal="center" vertical="center"/>
    </xf>
    <xf numFmtId="0" fontId="5" fillId="0" borderId="89" xfId="1" applyFont="1" applyFill="1" applyBorder="1" applyAlignment="1">
      <alignment vertical="center"/>
    </xf>
    <xf numFmtId="0" fontId="5" fillId="0" borderId="90" xfId="2" applyFont="1" applyFill="1" applyBorder="1" applyAlignment="1">
      <alignment horizontal="left" vertical="center"/>
    </xf>
    <xf numFmtId="0" fontId="3" fillId="0" borderId="90" xfId="1" applyFont="1" applyFill="1" applyBorder="1" applyAlignment="1">
      <alignment vertical="center"/>
    </xf>
    <xf numFmtId="167" fontId="6" fillId="0" borderId="91" xfId="1" applyNumberFormat="1" applyFont="1" applyFill="1" applyBorder="1" applyAlignment="1">
      <alignment vertical="center"/>
    </xf>
    <xf numFmtId="167" fontId="6" fillId="0" borderId="17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4" fontId="7" fillId="2" borderId="93" xfId="1" applyNumberFormat="1" applyFont="1" applyFill="1" applyBorder="1" applyAlignment="1">
      <alignment horizontal="right" vertical="center"/>
    </xf>
    <xf numFmtId="0" fontId="4" fillId="0" borderId="87" xfId="1" applyFont="1" applyFill="1" applyBorder="1" applyAlignment="1">
      <alignment horizontal="center" vertical="center"/>
    </xf>
    <xf numFmtId="0" fontId="5" fillId="0" borderId="94" xfId="2" applyFont="1" applyFill="1" applyBorder="1" applyAlignment="1">
      <alignment vertical="center"/>
    </xf>
    <xf numFmtId="0" fontId="5" fillId="0" borderId="95" xfId="2" applyFont="1" applyFill="1" applyBorder="1" applyAlignment="1">
      <alignment horizontal="left" vertical="center"/>
    </xf>
    <xf numFmtId="167" fontId="6" fillId="0" borderId="96" xfId="1" applyNumberFormat="1" applyFont="1" applyFill="1" applyBorder="1" applyAlignment="1">
      <alignment vertical="center"/>
    </xf>
    <xf numFmtId="167" fontId="6" fillId="0" borderId="74" xfId="1" applyNumberFormat="1" applyFont="1" applyFill="1" applyBorder="1" applyAlignment="1">
      <alignment vertical="center"/>
    </xf>
    <xf numFmtId="0" fontId="5" fillId="0" borderId="25" xfId="1" applyFont="1" applyFill="1" applyBorder="1" applyAlignment="1">
      <alignment vertical="center"/>
    </xf>
    <xf numFmtId="164" fontId="7" fillId="2" borderId="97" xfId="1" applyNumberFormat="1" applyFont="1" applyFill="1" applyBorder="1" applyAlignment="1">
      <alignment horizontal="right" vertical="center"/>
    </xf>
    <xf numFmtId="0" fontId="5" fillId="0" borderId="27" xfId="2" applyFont="1" applyFill="1" applyBorder="1" applyAlignment="1">
      <alignment vertical="center"/>
    </xf>
    <xf numFmtId="169" fontId="6" fillId="0" borderId="22" xfId="1" applyNumberFormat="1" applyFont="1" applyFill="1" applyBorder="1" applyAlignment="1">
      <alignment vertical="center"/>
    </xf>
    <xf numFmtId="169" fontId="6" fillId="0" borderId="71" xfId="1" applyNumberFormat="1" applyFont="1" applyFill="1" applyBorder="1" applyAlignment="1">
      <alignment vertical="center"/>
    </xf>
    <xf numFmtId="164" fontId="7" fillId="0" borderId="45" xfId="1" applyNumberFormat="1" applyFont="1" applyFill="1" applyBorder="1" applyAlignment="1">
      <alignment horizontal="right" vertical="center"/>
    </xf>
    <xf numFmtId="0" fontId="5" fillId="0" borderId="100" xfId="2" applyFont="1" applyBorder="1" applyAlignment="1">
      <alignment vertical="center"/>
    </xf>
    <xf numFmtId="169" fontId="6" fillId="0" borderId="82" xfId="1" applyNumberFormat="1" applyFont="1" applyFill="1" applyBorder="1" applyAlignment="1">
      <alignment vertical="center"/>
    </xf>
    <xf numFmtId="169" fontId="6" fillId="0" borderId="101" xfId="1" applyNumberFormat="1" applyFont="1" applyFill="1" applyBorder="1" applyAlignment="1">
      <alignment vertical="center"/>
    </xf>
    <xf numFmtId="164" fontId="7" fillId="0" borderId="102" xfId="1" applyNumberFormat="1" applyFont="1" applyFill="1" applyBorder="1" applyAlignment="1">
      <alignment horizontal="right" vertical="center"/>
    </xf>
    <xf numFmtId="0" fontId="5" fillId="0" borderId="103" xfId="2" applyFont="1" applyFill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9" fontId="6" fillId="0" borderId="106" xfId="1" applyNumberFormat="1" applyFont="1" applyFill="1" applyBorder="1" applyAlignment="1">
      <alignment vertical="center"/>
    </xf>
    <xf numFmtId="169" fontId="6" fillId="0" borderId="107" xfId="1" applyNumberFormat="1" applyFont="1" applyFill="1" applyBorder="1" applyAlignment="1">
      <alignment vertical="center"/>
    </xf>
    <xf numFmtId="164" fontId="7" fillId="0" borderId="108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5" fillId="0" borderId="109" xfId="1" applyFont="1" applyFill="1" applyBorder="1" applyAlignment="1">
      <alignment vertical="center"/>
    </xf>
    <xf numFmtId="0" fontId="3" fillId="0" borderId="109" xfId="1" applyFont="1" applyFill="1" applyBorder="1" applyAlignment="1">
      <alignment vertical="center" wrapText="1"/>
    </xf>
    <xf numFmtId="167" fontId="6" fillId="0" borderId="23" xfId="1" applyNumberFormat="1" applyFont="1" applyFill="1" applyBorder="1" applyAlignment="1"/>
    <xf numFmtId="167" fontId="6" fillId="0" borderId="24" xfId="1" applyNumberFormat="1" applyFont="1" applyFill="1" applyBorder="1" applyAlignment="1"/>
    <xf numFmtId="0" fontId="5" fillId="0" borderId="110" xfId="2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167" fontId="6" fillId="0" borderId="112" xfId="1" applyNumberFormat="1" applyFont="1" applyFill="1" applyBorder="1" applyAlignment="1"/>
    <xf numFmtId="167" fontId="6" fillId="0" borderId="113" xfId="1" applyNumberFormat="1" applyFont="1" applyFill="1" applyBorder="1" applyAlignment="1"/>
    <xf numFmtId="164" fontId="7" fillId="0" borderId="114" xfId="1" applyNumberFormat="1" applyFont="1" applyFill="1" applyBorder="1" applyAlignment="1">
      <alignment horizontal="right" vertical="center"/>
    </xf>
    <xf numFmtId="0" fontId="3" fillId="0" borderId="115" xfId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164" fontId="7" fillId="2" borderId="114" xfId="1" applyNumberFormat="1" applyFont="1" applyFill="1" applyBorder="1" applyAlignment="1">
      <alignment horizontal="right" vertical="center"/>
    </xf>
    <xf numFmtId="0" fontId="5" fillId="0" borderId="115" xfId="1" applyNumberFormat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5" fillId="0" borderId="117" xfId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7" fontId="6" fillId="0" borderId="118" xfId="1" applyNumberFormat="1" applyFont="1" applyFill="1" applyBorder="1" applyAlignment="1"/>
    <xf numFmtId="167" fontId="6" fillId="0" borderId="119" xfId="1" applyNumberFormat="1" applyFont="1" applyFill="1" applyBorder="1" applyAlignment="1"/>
    <xf numFmtId="0" fontId="3" fillId="0" borderId="120" xfId="1" applyFont="1" applyFill="1" applyBorder="1" applyAlignment="1">
      <alignment vertical="center"/>
    </xf>
    <xf numFmtId="167" fontId="6" fillId="0" borderId="118" xfId="1" applyNumberFormat="1" applyFont="1" applyFill="1" applyBorder="1" applyAlignment="1">
      <alignment horizontal="right"/>
    </xf>
    <xf numFmtId="164" fontId="7" fillId="0" borderId="121" xfId="1" applyNumberFormat="1" applyFont="1" applyFill="1" applyBorder="1"/>
    <xf numFmtId="0" fontId="5" fillId="0" borderId="122" xfId="1" applyFont="1" applyFill="1" applyBorder="1" applyAlignment="1">
      <alignment vertical="center"/>
    </xf>
    <xf numFmtId="169" fontId="6" fillId="0" borderId="123" xfId="1" applyNumberFormat="1" applyFont="1" applyFill="1" applyBorder="1" applyAlignment="1">
      <alignment vertical="center"/>
    </xf>
    <xf numFmtId="169" fontId="6" fillId="0" borderId="119" xfId="1" applyNumberFormat="1" applyFont="1" applyFill="1" applyBorder="1" applyAlignment="1">
      <alignment vertical="center"/>
    </xf>
    <xf numFmtId="0" fontId="5" fillId="0" borderId="73" xfId="1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9" fontId="6" fillId="0" borderId="124" xfId="1" applyNumberFormat="1" applyFont="1" applyFill="1" applyBorder="1" applyAlignment="1">
      <alignment horizontal="right" vertical="center"/>
    </xf>
    <xf numFmtId="164" fontId="7" fillId="0" borderId="125" xfId="1" applyNumberFormat="1" applyFont="1" applyFill="1" applyBorder="1" applyAlignment="1">
      <alignment horizontal="right" vertical="center"/>
    </xf>
    <xf numFmtId="0" fontId="3" fillId="0" borderId="0" xfId="1" applyFont="1" applyFill="1" applyBorder="1"/>
    <xf numFmtId="0" fontId="5" fillId="0" borderId="127" xfId="1" applyFont="1" applyFill="1" applyBorder="1" applyAlignment="1">
      <alignment vertical="center"/>
    </xf>
    <xf numFmtId="169" fontId="6" fillId="0" borderId="78" xfId="1" applyNumberFormat="1" applyFont="1" applyFill="1" applyBorder="1" applyAlignment="1">
      <alignment horizontal="right" vertical="center"/>
    </xf>
    <xf numFmtId="169" fontId="6" fillId="0" borderId="128" xfId="1" applyNumberFormat="1" applyFont="1" applyFill="1" applyBorder="1" applyAlignment="1">
      <alignment horizontal="right" vertical="center"/>
    </xf>
    <xf numFmtId="0" fontId="6" fillId="0" borderId="129" xfId="1" applyFont="1" applyFill="1" applyBorder="1" applyAlignment="1">
      <alignment horizontal="right" vertical="center"/>
    </xf>
    <xf numFmtId="164" fontId="7" fillId="0" borderId="130" xfId="1" applyNumberFormat="1" applyFont="1" applyFill="1" applyBorder="1" applyAlignment="1">
      <alignment horizontal="center" vertical="center"/>
    </xf>
    <xf numFmtId="164" fontId="7" fillId="0" borderId="131" xfId="1" applyNumberFormat="1" applyFont="1" applyFill="1" applyBorder="1" applyAlignment="1">
      <alignment horizontal="right" vertical="center"/>
    </xf>
    <xf numFmtId="0" fontId="5" fillId="0" borderId="132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9" fontId="6" fillId="0" borderId="134" xfId="1" applyNumberFormat="1" applyFont="1" applyFill="1" applyBorder="1" applyAlignment="1">
      <alignment horizontal="right" vertical="center"/>
    </xf>
    <xf numFmtId="169" fontId="6" fillId="0" borderId="135" xfId="1" applyNumberFormat="1" applyFont="1" applyFill="1" applyBorder="1" applyAlignment="1">
      <alignment horizontal="right" vertical="center"/>
    </xf>
    <xf numFmtId="0" fontId="6" fillId="0" borderId="136" xfId="1" applyFont="1" applyFill="1" applyBorder="1" applyAlignment="1">
      <alignment horizontal="right" vertical="center"/>
    </xf>
    <xf numFmtId="164" fontId="7" fillId="0" borderId="137" xfId="1" applyNumberFormat="1" applyFont="1" applyFill="1" applyBorder="1" applyAlignment="1">
      <alignment horizontal="center" vertical="center"/>
    </xf>
    <xf numFmtId="164" fontId="7" fillId="0" borderId="87" xfId="1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vertical="center"/>
    </xf>
    <xf numFmtId="167" fontId="6" fillId="0" borderId="79" xfId="1" applyNumberFormat="1" applyFont="1" applyFill="1" applyBorder="1" applyAlignment="1">
      <alignment vertical="center"/>
    </xf>
    <xf numFmtId="164" fontId="5" fillId="0" borderId="25" xfId="3" applyNumberFormat="1" applyFont="1" applyFill="1" applyBorder="1" applyAlignment="1">
      <alignment horizontal="right" vertical="center"/>
    </xf>
    <xf numFmtId="164" fontId="7" fillId="0" borderId="98" xfId="1" applyNumberFormat="1" applyFont="1" applyFill="1" applyBorder="1" applyAlignment="1">
      <alignment horizontal="right" vertical="center"/>
    </xf>
    <xf numFmtId="0" fontId="5" fillId="0" borderId="138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5" fillId="0" borderId="31" xfId="1" applyFont="1" applyFill="1" applyBorder="1" applyAlignment="1">
      <alignment horizontal="right" vertical="center"/>
    </xf>
    <xf numFmtId="164" fontId="5" fillId="0" borderId="31" xfId="3" applyNumberFormat="1" applyFont="1" applyFill="1" applyBorder="1" applyAlignment="1">
      <alignment horizontal="right" vertical="center"/>
    </xf>
    <xf numFmtId="0" fontId="5" fillId="0" borderId="138" xfId="2" applyFont="1" applyBorder="1" applyAlignment="1">
      <alignment vertical="center"/>
    </xf>
    <xf numFmtId="164" fontId="7" fillId="0" borderId="139" xfId="1" applyNumberFormat="1" applyFont="1" applyFill="1" applyBorder="1" applyAlignment="1">
      <alignment horizontal="right" vertical="center"/>
    </xf>
    <xf numFmtId="0" fontId="5" fillId="0" borderId="140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9" fontId="6" fillId="0" borderId="141" xfId="1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right" vertical="center"/>
    </xf>
    <xf numFmtId="167" fontId="6" fillId="0" borderId="142" xfId="1" applyNumberFormat="1" applyFont="1" applyFill="1" applyBorder="1" applyAlignment="1">
      <alignment vertical="center"/>
    </xf>
    <xf numFmtId="167" fontId="6" fillId="0" borderId="143" xfId="1" applyNumberFormat="1" applyFont="1" applyFill="1" applyBorder="1" applyAlignment="1">
      <alignment vertical="center"/>
    </xf>
    <xf numFmtId="164" fontId="7" fillId="2" borderId="144" xfId="1" applyNumberFormat="1" applyFont="1" applyFill="1" applyBorder="1" applyAlignment="1">
      <alignment horizontal="right" vertical="center"/>
    </xf>
    <xf numFmtId="164" fontId="7" fillId="0" borderId="145" xfId="1" applyNumberFormat="1" applyFont="1" applyFill="1" applyBorder="1" applyAlignment="1">
      <alignment horizontal="right" vertical="center"/>
    </xf>
    <xf numFmtId="165" fontId="5" fillId="0" borderId="31" xfId="1" applyNumberFormat="1" applyFont="1" applyFill="1" applyBorder="1" applyAlignment="1">
      <alignment horizontal="right" vertical="center"/>
    </xf>
    <xf numFmtId="164" fontId="7" fillId="2" borderId="145" xfId="1" applyNumberFormat="1" applyFont="1" applyFill="1" applyBorder="1" applyAlignment="1">
      <alignment horizontal="right" vertical="center"/>
    </xf>
    <xf numFmtId="0" fontId="5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9" fontId="6" fillId="0" borderId="147" xfId="1" applyNumberFormat="1" applyFont="1" applyFill="1" applyBorder="1" applyAlignment="1">
      <alignment vertical="center"/>
    </xf>
    <xf numFmtId="169" fontId="6" fillId="0" borderId="148" xfId="1" applyNumberFormat="1" applyFont="1" applyFill="1" applyBorder="1" applyAlignment="1">
      <alignment vertical="center"/>
    </xf>
    <xf numFmtId="169" fontId="6" fillId="0" borderId="142" xfId="1" applyNumberFormat="1" applyFont="1" applyFill="1" applyBorder="1" applyAlignment="1">
      <alignment vertical="center"/>
    </xf>
    <xf numFmtId="169" fontId="6" fillId="0" borderId="143" xfId="1" applyNumberFormat="1" applyFont="1" applyFill="1" applyBorder="1" applyAlignment="1">
      <alignment vertical="center"/>
    </xf>
    <xf numFmtId="0" fontId="5" fillId="0" borderId="149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9" fontId="6" fillId="0" borderId="141" xfId="1" applyNumberFormat="1" applyFont="1" applyFill="1" applyBorder="1" applyAlignment="1">
      <alignment vertical="center"/>
    </xf>
    <xf numFmtId="0" fontId="5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9" fontId="6" fillId="0" borderId="152" xfId="1" applyNumberFormat="1" applyFont="1" applyFill="1" applyBorder="1" applyAlignment="1">
      <alignment vertical="center"/>
    </xf>
    <xf numFmtId="169" fontId="6" fillId="0" borderId="153" xfId="1" applyNumberFormat="1" applyFont="1" applyFill="1" applyBorder="1" applyAlignment="1">
      <alignment vertical="center"/>
    </xf>
    <xf numFmtId="0" fontId="5" fillId="0" borderId="104" xfId="1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169" fontId="6" fillId="0" borderId="54" xfId="1" applyNumberFormat="1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90" xfId="2" applyFont="1" applyFill="1" applyBorder="1" applyAlignment="1">
      <alignment vertical="center"/>
    </xf>
    <xf numFmtId="169" fontId="6" fillId="0" borderId="90" xfId="1" applyNumberFormat="1" applyFont="1" applyFill="1" applyBorder="1" applyAlignment="1">
      <alignment horizontal="right" vertical="center"/>
    </xf>
    <xf numFmtId="169" fontId="6" fillId="0" borderId="91" xfId="1" applyNumberFormat="1" applyFont="1" applyFill="1" applyBorder="1" applyAlignment="1">
      <alignment horizontal="right" vertical="center"/>
    </xf>
    <xf numFmtId="165" fontId="6" fillId="0" borderId="92" xfId="1" applyNumberFormat="1" applyFont="1" applyFill="1" applyBorder="1" applyAlignment="1">
      <alignment horizontal="right" vertical="center"/>
    </xf>
    <xf numFmtId="164" fontId="7" fillId="2" borderId="19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89" xfId="2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3" fillId="0" borderId="90" xfId="1" applyFont="1" applyFill="1" applyBorder="1" applyAlignment="1">
      <alignment horizontal="left" vertical="center" wrapText="1"/>
    </xf>
    <xf numFmtId="167" fontId="6" fillId="0" borderId="90" xfId="1" applyNumberFormat="1" applyFont="1" applyFill="1" applyBorder="1" applyAlignment="1">
      <alignment vertical="center"/>
    </xf>
    <xf numFmtId="164" fontId="5" fillId="0" borderId="92" xfId="3" applyNumberFormat="1" applyFont="1" applyFill="1" applyBorder="1" applyAlignment="1">
      <alignment horizontal="right" vertical="center"/>
    </xf>
    <xf numFmtId="164" fontId="5" fillId="2" borderId="18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88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7" fillId="0" borderId="156" xfId="1" applyNumberFormat="1" applyFont="1" applyFill="1" applyBorder="1" applyAlignment="1">
      <alignment horizontal="center" vertical="center" wrapText="1"/>
    </xf>
    <xf numFmtId="0" fontId="7" fillId="0" borderId="157" xfId="1" applyFont="1" applyFill="1" applyBorder="1" applyAlignment="1">
      <alignment horizontal="center" vertical="center" wrapText="1"/>
    </xf>
    <xf numFmtId="0" fontId="7" fillId="0" borderId="158" xfId="1" applyFont="1" applyFill="1" applyBorder="1" applyAlignment="1">
      <alignment horizontal="center" vertical="center" wrapText="1"/>
    </xf>
    <xf numFmtId="164" fontId="7" fillId="0" borderId="156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7" fillId="2" borderId="159" xfId="1" applyNumberFormat="1" applyFont="1" applyFill="1" applyBorder="1" applyAlignment="1">
      <alignment horizontal="center" vertical="center" wrapText="1"/>
    </xf>
    <xf numFmtId="15" fontId="7" fillId="0" borderId="8" xfId="1" applyNumberFormat="1" applyFont="1" applyFill="1" applyBorder="1" applyAlignment="1">
      <alignment horizontal="center" vertical="center" wrapText="1"/>
    </xf>
    <xf numFmtId="0" fontId="7" fillId="0" borderId="160" xfId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164" fontId="7" fillId="2" borderId="62" xfId="1" applyNumberFormat="1" applyFont="1" applyFill="1" applyBorder="1" applyAlignment="1">
      <alignment horizontal="center" vertical="center" wrapText="1"/>
    </xf>
    <xf numFmtId="15" fontId="7" fillId="0" borderId="13" xfId="1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164" fontId="7" fillId="0" borderId="13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7" fillId="2" borderId="99" xfId="1" applyNumberFormat="1" applyFont="1" applyFill="1" applyBorder="1" applyAlignment="1">
      <alignment horizontal="center" vertical="center" wrapText="1"/>
    </xf>
    <xf numFmtId="0" fontId="4" fillId="0" borderId="161" xfId="1" applyFont="1" applyFill="1" applyBorder="1" applyAlignment="1">
      <alignment horizontal="center" vertical="center"/>
    </xf>
    <xf numFmtId="0" fontId="4" fillId="0" borderId="162" xfId="1" applyFont="1" applyFill="1" applyBorder="1" applyAlignment="1">
      <alignment horizontal="center" vertical="center"/>
    </xf>
    <xf numFmtId="0" fontId="4" fillId="0" borderId="163" xfId="1" applyFont="1" applyFill="1" applyBorder="1" applyAlignment="1">
      <alignment horizontal="center" vertical="center"/>
    </xf>
    <xf numFmtId="1" fontId="5" fillId="0" borderId="164" xfId="1" applyNumberFormat="1" applyFont="1" applyFill="1" applyBorder="1" applyAlignment="1">
      <alignment vertical="center"/>
    </xf>
    <xf numFmtId="169" fontId="6" fillId="0" borderId="75" xfId="1" applyNumberFormat="1" applyFont="1" applyFill="1" applyBorder="1" applyAlignment="1">
      <alignment horizontal="right" vertical="center"/>
    </xf>
    <xf numFmtId="169" fontId="6" fillId="0" borderId="51" xfId="1" applyNumberFormat="1" applyFont="1" applyFill="1" applyBorder="1" applyAlignment="1">
      <alignment horizontal="right" vertical="center"/>
    </xf>
    <xf numFmtId="165" fontId="6" fillId="0" borderId="76" xfId="1" applyNumberFormat="1" applyFont="1" applyFill="1" applyBorder="1" applyAlignment="1">
      <alignment horizontal="right" vertical="center"/>
    </xf>
    <xf numFmtId="164" fontId="7" fillId="0" borderId="145" xfId="1" applyNumberFormat="1" applyFont="1" applyBorder="1"/>
    <xf numFmtId="1" fontId="5" fillId="0" borderId="132" xfId="1" applyNumberFormat="1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169" fontId="6" fillId="0" borderId="166" xfId="1" applyNumberFormat="1" applyFont="1" applyFill="1" applyBorder="1" applyAlignment="1">
      <alignment horizontal="right" vertical="center"/>
    </xf>
    <xf numFmtId="165" fontId="6" fillId="0" borderId="167" xfId="1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vertical="center"/>
    </xf>
    <xf numFmtId="165" fontId="6" fillId="0" borderId="151" xfId="1" applyNumberFormat="1" applyFont="1" applyFill="1" applyBorder="1" applyAlignment="1">
      <alignment horizontal="right" vertical="center"/>
    </xf>
    <xf numFmtId="0" fontId="5" fillId="0" borderId="168" xfId="2" applyFont="1" applyBorder="1" applyAlignment="1">
      <alignment vertical="center"/>
    </xf>
    <xf numFmtId="0" fontId="5" fillId="0" borderId="168" xfId="1" applyFont="1" applyFill="1" applyBorder="1" applyAlignment="1">
      <alignment vertical="center"/>
    </xf>
    <xf numFmtId="164" fontId="7" fillId="2" borderId="114" xfId="1" applyNumberFormat="1" applyFont="1" applyFill="1" applyBorder="1" applyAlignment="1">
      <alignment horizontal="right" vertical="center" wrapText="1"/>
    </xf>
    <xf numFmtId="165" fontId="6" fillId="0" borderId="169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5" fillId="0" borderId="171" xfId="1" applyFont="1" applyFill="1" applyBorder="1" applyAlignment="1">
      <alignment vertical="center"/>
    </xf>
    <xf numFmtId="169" fontId="6" fillId="0" borderId="170" xfId="1" applyNumberFormat="1" applyFont="1" applyFill="1" applyBorder="1" applyAlignment="1">
      <alignment horizontal="right" vertical="center"/>
    </xf>
    <xf numFmtId="169" fontId="6" fillId="0" borderId="172" xfId="1" applyNumberFormat="1" applyFont="1" applyFill="1" applyBorder="1" applyAlignment="1">
      <alignment horizontal="right" vertical="center"/>
    </xf>
    <xf numFmtId="164" fontId="7" fillId="2" borderId="173" xfId="1" applyNumberFormat="1" applyFont="1" applyFill="1" applyBorder="1" applyAlignment="1">
      <alignment horizontal="right" vertical="center"/>
    </xf>
    <xf numFmtId="1" fontId="5" fillId="0" borderId="174" xfId="1" applyNumberFormat="1" applyFont="1" applyFill="1" applyBorder="1" applyAlignment="1">
      <alignment vertical="center"/>
    </xf>
    <xf numFmtId="0" fontId="5" fillId="0" borderId="175" xfId="2" applyFont="1" applyFill="1" applyBorder="1" applyAlignment="1">
      <alignment vertical="center"/>
    </xf>
    <xf numFmtId="165" fontId="6" fillId="0" borderId="70" xfId="1" applyNumberFormat="1" applyFont="1" applyFill="1" applyBorder="1" applyAlignment="1">
      <alignment horizontal="right" vertical="center"/>
    </xf>
    <xf numFmtId="0" fontId="5" fillId="0" borderId="176" xfId="2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9" fontId="6" fillId="0" borderId="178" xfId="1" applyNumberFormat="1" applyFont="1" applyFill="1" applyBorder="1" applyAlignment="1">
      <alignment horizontal="right" vertical="center"/>
    </xf>
    <xf numFmtId="165" fontId="6" fillId="0" borderId="179" xfId="1" applyNumberFormat="1" applyFont="1" applyFill="1" applyBorder="1" applyAlignment="1">
      <alignment horizontal="right" vertical="center"/>
    </xf>
    <xf numFmtId="164" fontId="7" fillId="2" borderId="180" xfId="1" applyNumberFormat="1" applyFont="1" applyFill="1" applyBorder="1" applyAlignment="1">
      <alignment horizontal="right" vertical="center"/>
    </xf>
    <xf numFmtId="0" fontId="5" fillId="0" borderId="181" xfId="2" applyFont="1" applyFill="1" applyBorder="1" applyAlignment="1">
      <alignment vertical="center"/>
    </xf>
    <xf numFmtId="169" fontId="6" fillId="0" borderId="182" xfId="1" applyNumberFormat="1" applyFont="1" applyFill="1" applyBorder="1" applyAlignment="1">
      <alignment horizontal="right" vertical="center"/>
    </xf>
    <xf numFmtId="165" fontId="6" fillId="0" borderId="183" xfId="1" applyNumberFormat="1" applyFont="1" applyFill="1" applyBorder="1" applyAlignment="1">
      <alignment horizontal="right" vertical="center"/>
    </xf>
    <xf numFmtId="164" fontId="7" fillId="0" borderId="184" xfId="1" applyNumberFormat="1" applyFont="1" applyFill="1" applyBorder="1"/>
    <xf numFmtId="164" fontId="7" fillId="0" borderId="184" xfId="1" applyNumberFormat="1" applyFont="1" applyFill="1" applyBorder="1" applyAlignment="1">
      <alignment horizontal="right"/>
    </xf>
    <xf numFmtId="0" fontId="5" fillId="0" borderId="185" xfId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9" fontId="6" fillId="0" borderId="187" xfId="1" applyNumberFormat="1" applyFont="1" applyFill="1" applyBorder="1" applyAlignment="1">
      <alignment horizontal="right" vertical="center"/>
    </xf>
    <xf numFmtId="169" fontId="6" fillId="0" borderId="133" xfId="1" applyNumberFormat="1" applyFont="1" applyFill="1" applyBorder="1" applyAlignment="1">
      <alignment horizontal="right" vertical="center"/>
    </xf>
    <xf numFmtId="165" fontId="6" fillId="0" borderId="188" xfId="1" applyNumberFormat="1" applyFont="1" applyFill="1" applyBorder="1" applyAlignment="1">
      <alignment horizontal="right" vertical="center"/>
    </xf>
    <xf numFmtId="164" fontId="7" fillId="0" borderId="189" xfId="1" applyNumberFormat="1" applyFont="1" applyFill="1" applyBorder="1"/>
    <xf numFmtId="0" fontId="5" fillId="0" borderId="190" xfId="1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horizontal="right" vertical="center"/>
    </xf>
    <xf numFmtId="0" fontId="5" fillId="0" borderId="177" xfId="2" applyFont="1" applyFill="1" applyBorder="1" applyAlignment="1">
      <alignment vertical="center"/>
    </xf>
    <xf numFmtId="0" fontId="3" fillId="0" borderId="177" xfId="2" applyFont="1" applyFill="1" applyBorder="1" applyAlignment="1">
      <alignment vertical="center"/>
    </xf>
    <xf numFmtId="167" fontId="6" fillId="0" borderId="75" xfId="1" applyNumberFormat="1" applyFont="1" applyFill="1" applyBorder="1" applyAlignment="1">
      <alignment horizontal="right" vertical="center"/>
    </xf>
    <xf numFmtId="165" fontId="6" fillId="0" borderId="191" xfId="1" applyNumberFormat="1" applyFont="1" applyFill="1" applyBorder="1" applyAlignment="1">
      <alignment horizontal="right" vertical="center"/>
    </xf>
    <xf numFmtId="164" fontId="7" fillId="2" borderId="192" xfId="1" applyNumberFormat="1" applyFont="1" applyFill="1" applyBorder="1" applyAlignment="1">
      <alignment horizontal="right" vertical="center"/>
    </xf>
    <xf numFmtId="0" fontId="5" fillId="0" borderId="193" xfId="1" applyFont="1" applyFill="1" applyBorder="1" applyAlignment="1">
      <alignment vertical="center"/>
    </xf>
    <xf numFmtId="0" fontId="5" fillId="0" borderId="178" xfId="2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9" fontId="6" fillId="0" borderId="195" xfId="1" applyNumberFormat="1" applyFont="1" applyFill="1" applyBorder="1" applyAlignment="1">
      <alignment horizontal="right" vertical="center"/>
    </xf>
    <xf numFmtId="0" fontId="6" fillId="0" borderId="196" xfId="1" applyFont="1" applyFill="1" applyBorder="1" applyAlignment="1">
      <alignment horizontal="right" vertical="center"/>
    </xf>
    <xf numFmtId="164" fontId="7" fillId="2" borderId="189" xfId="1" applyNumberFormat="1" applyFont="1" applyFill="1" applyBorder="1" applyAlignment="1">
      <alignment horizontal="right" vertical="center"/>
    </xf>
    <xf numFmtId="164" fontId="7" fillId="2" borderId="197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vertical="center"/>
    </xf>
    <xf numFmtId="0" fontId="5" fillId="0" borderId="91" xfId="2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7" fontId="6" fillId="0" borderId="198" xfId="1" applyNumberFormat="1" applyFont="1" applyFill="1" applyBorder="1" applyAlignment="1">
      <alignment horizontal="right" vertical="center"/>
    </xf>
    <xf numFmtId="165" fontId="6" fillId="0" borderId="199" xfId="1" applyNumberFormat="1" applyFont="1" applyFill="1" applyBorder="1" applyAlignment="1">
      <alignment horizontal="right" vertical="center"/>
    </xf>
    <xf numFmtId="164" fontId="7" fillId="0" borderId="20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1" fontId="5" fillId="0" borderId="94" xfId="1" applyNumberFormat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5" fontId="6" fillId="0" borderId="152" xfId="1" applyNumberFormat="1" applyFont="1" applyFill="1" applyBorder="1" applyAlignment="1">
      <alignment horizontal="right" vertical="center"/>
    </xf>
    <xf numFmtId="1" fontId="5" fillId="0" borderId="202" xfId="1" applyNumberFormat="1" applyFont="1" applyFill="1" applyBorder="1" applyAlignment="1">
      <alignment vertical="center"/>
    </xf>
    <xf numFmtId="0" fontId="3" fillId="0" borderId="149" xfId="2" applyFont="1" applyFill="1" applyBorder="1" applyAlignment="1">
      <alignment vertical="center"/>
    </xf>
    <xf numFmtId="169" fontId="6" fillId="0" borderId="149" xfId="1" applyNumberFormat="1" applyFont="1" applyFill="1" applyBorder="1" applyAlignment="1">
      <alignment horizontal="right" vertical="center"/>
    </xf>
    <xf numFmtId="164" fontId="7" fillId="0" borderId="184" xfId="1" applyNumberFormat="1" applyFont="1" applyFill="1" applyBorder="1" applyAlignment="1">
      <alignment horizontal="right" vertical="center"/>
    </xf>
    <xf numFmtId="1" fontId="5" fillId="0" borderId="203" xfId="1" applyNumberFormat="1" applyFont="1" applyFill="1" applyBorder="1" applyAlignment="1">
      <alignment vertical="center"/>
    </xf>
    <xf numFmtId="164" fontId="7" fillId="2" borderId="184" xfId="1" applyNumberFormat="1" applyFont="1" applyFill="1" applyBorder="1" applyAlignment="1">
      <alignment horizontal="right" vertical="center"/>
    </xf>
    <xf numFmtId="164" fontId="7" fillId="2" borderId="204" xfId="1" applyNumberFormat="1" applyFont="1" applyFill="1" applyBorder="1" applyAlignment="1">
      <alignment horizontal="right" vertical="center"/>
    </xf>
    <xf numFmtId="1" fontId="5" fillId="0" borderId="205" xfId="1" applyNumberFormat="1" applyFont="1" applyFill="1" applyBorder="1" applyAlignment="1">
      <alignment vertical="center"/>
    </xf>
    <xf numFmtId="0" fontId="5" fillId="0" borderId="206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9" fontId="6" fillId="0" borderId="208" xfId="1" applyNumberFormat="1" applyFont="1" applyFill="1" applyBorder="1" applyAlignment="1">
      <alignment horizontal="right" vertical="center"/>
    </xf>
    <xf numFmtId="165" fontId="6" fillId="0" borderId="209" xfId="1" applyNumberFormat="1" applyFont="1" applyFill="1" applyBorder="1" applyAlignment="1">
      <alignment horizontal="right" vertical="center"/>
    </xf>
    <xf numFmtId="164" fontId="7" fillId="2" borderId="210" xfId="1" applyNumberFormat="1" applyFont="1" applyFill="1" applyBorder="1" applyAlignment="1">
      <alignment horizontal="right" vertical="center"/>
    </xf>
    <xf numFmtId="0" fontId="4" fillId="0" borderId="211" xfId="1" applyFont="1" applyFill="1" applyBorder="1" applyAlignment="1">
      <alignment horizontal="center" vertical="center"/>
    </xf>
    <xf numFmtId="0" fontId="4" fillId="0" borderId="212" xfId="1" applyFont="1" applyFill="1" applyBorder="1" applyAlignment="1">
      <alignment horizontal="center" vertical="center"/>
    </xf>
    <xf numFmtId="0" fontId="4" fillId="0" borderId="213" xfId="1" applyFont="1" applyFill="1" applyBorder="1" applyAlignment="1">
      <alignment horizontal="center" vertical="center"/>
    </xf>
    <xf numFmtId="1" fontId="5" fillId="0" borderId="214" xfId="2" applyNumberFormat="1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164" fontId="7" fillId="0" borderId="216" xfId="1" applyNumberFormat="1" applyFont="1" applyBorder="1"/>
    <xf numFmtId="0" fontId="3" fillId="0" borderId="126" xfId="1" applyFont="1" applyBorder="1"/>
    <xf numFmtId="1" fontId="5" fillId="0" borderId="190" xfId="2" applyNumberFormat="1" applyFont="1" applyFill="1" applyBorder="1" applyAlignment="1">
      <alignment vertical="center"/>
    </xf>
    <xf numFmtId="0" fontId="5" fillId="0" borderId="149" xfId="2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3" fillId="0" borderId="170" xfId="2" applyFont="1" applyFill="1" applyBorder="1" applyAlignment="1">
      <alignment vertical="center"/>
    </xf>
    <xf numFmtId="165" fontId="6" fillId="0" borderId="147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4" fontId="7" fillId="2" borderId="217" xfId="1" applyNumberFormat="1" applyFont="1" applyFill="1" applyBorder="1" applyAlignment="1">
      <alignment horizontal="right" vertical="center"/>
    </xf>
    <xf numFmtId="0" fontId="3" fillId="0" borderId="218" xfId="1" applyFont="1" applyFill="1" applyBorder="1" applyAlignment="1">
      <alignment vertical="center"/>
    </xf>
    <xf numFmtId="169" fontId="6" fillId="0" borderId="151" xfId="1" applyNumberFormat="1" applyFont="1" applyFill="1" applyBorder="1" applyAlignment="1">
      <alignment horizontal="right" vertical="center"/>
    </xf>
    <xf numFmtId="169" fontId="6" fillId="0" borderId="219" xfId="1" applyNumberFormat="1" applyFont="1" applyFill="1" applyBorder="1" applyAlignment="1">
      <alignment horizontal="right" vertical="center"/>
    </xf>
    <xf numFmtId="0" fontId="6" fillId="0" borderId="220" xfId="1" applyFont="1" applyFill="1" applyBorder="1" applyAlignment="1">
      <alignment horizontal="right" vertical="center"/>
    </xf>
    <xf numFmtId="0" fontId="5" fillId="0" borderId="170" xfId="1" applyFont="1" applyFill="1" applyBorder="1" applyAlignment="1">
      <alignment vertical="center"/>
    </xf>
    <xf numFmtId="169" fontId="6" fillId="0" borderId="221" xfId="1" applyNumberFormat="1" applyFont="1" applyFill="1" applyBorder="1" applyAlignment="1">
      <alignment horizontal="right" vertical="center"/>
    </xf>
    <xf numFmtId="165" fontId="6" fillId="0" borderId="220" xfId="1" applyNumberFormat="1" applyFont="1" applyFill="1" applyBorder="1" applyAlignment="1">
      <alignment horizontal="right" vertical="center"/>
    </xf>
    <xf numFmtId="169" fontId="6" fillId="0" borderId="37" xfId="1" applyNumberFormat="1" applyFont="1" applyFill="1" applyBorder="1" applyAlignment="1">
      <alignment horizontal="center" vertical="center"/>
    </xf>
    <xf numFmtId="165" fontId="6" fillId="0" borderId="220" xfId="1" applyNumberFormat="1" applyFont="1" applyFill="1" applyBorder="1" applyAlignment="1">
      <alignment horizontal="center" vertical="center"/>
    </xf>
    <xf numFmtId="164" fontId="7" fillId="2" borderId="184" xfId="1" applyNumberFormat="1" applyFont="1" applyFill="1" applyBorder="1" applyAlignment="1">
      <alignment horizontal="right" vertical="center" wrapText="1"/>
    </xf>
    <xf numFmtId="0" fontId="5" fillId="0" borderId="153" xfId="1" applyFont="1" applyFill="1" applyBorder="1" applyAlignment="1">
      <alignment vertical="center"/>
    </xf>
    <xf numFmtId="169" fontId="6" fillId="0" borderId="222" xfId="1" applyNumberFormat="1" applyFont="1" applyFill="1" applyBorder="1" applyAlignment="1">
      <alignment horizontal="right" vertical="center"/>
    </xf>
    <xf numFmtId="169" fontId="6" fillId="0" borderId="223" xfId="1" applyNumberFormat="1" applyFont="1" applyFill="1" applyBorder="1" applyAlignment="1">
      <alignment horizontal="right" vertical="center"/>
    </xf>
    <xf numFmtId="165" fontId="6" fillId="0" borderId="224" xfId="1" applyNumberFormat="1" applyFont="1" applyFill="1" applyBorder="1" applyAlignment="1">
      <alignment horizontal="right" vertical="center"/>
    </xf>
    <xf numFmtId="1" fontId="5" fillId="0" borderId="225" xfId="2" applyNumberFormat="1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9" fontId="6" fillId="0" borderId="226" xfId="1" applyNumberFormat="1" applyFont="1" applyFill="1" applyBorder="1" applyAlignment="1">
      <alignment horizontal="right" vertical="center"/>
    </xf>
    <xf numFmtId="165" fontId="6" fillId="0" borderId="134" xfId="1" applyNumberFormat="1" applyFont="1" applyFill="1" applyBorder="1" applyAlignment="1">
      <alignment horizontal="right" vertical="center"/>
    </xf>
    <xf numFmtId="164" fontId="7" fillId="2" borderId="99" xfId="1" applyNumberFormat="1" applyFont="1" applyFill="1" applyBorder="1" applyAlignment="1">
      <alignment horizontal="right" vertical="center"/>
    </xf>
    <xf numFmtId="1" fontId="5" fillId="0" borderId="227" xfId="2" applyNumberFormat="1" applyFont="1" applyFill="1" applyBorder="1" applyAlignment="1">
      <alignment vertical="center"/>
    </xf>
    <xf numFmtId="0" fontId="5" fillId="0" borderId="215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9" fontId="6" fillId="0" borderId="215" xfId="1" applyNumberFormat="1" applyFont="1" applyFill="1" applyBorder="1" applyAlignment="1">
      <alignment horizontal="right" vertical="center"/>
    </xf>
    <xf numFmtId="165" fontId="6" fillId="0" borderId="228" xfId="1" applyNumberFormat="1" applyFont="1" applyFill="1" applyBorder="1" applyAlignment="1">
      <alignment horizontal="right" vertical="center"/>
    </xf>
    <xf numFmtId="164" fontId="7" fillId="0" borderId="229" xfId="1" applyNumberFormat="1" applyFont="1" applyFill="1" applyBorder="1" applyAlignment="1">
      <alignment horizontal="right" vertical="center"/>
    </xf>
    <xf numFmtId="164" fontId="7" fillId="0" borderId="230" xfId="1" applyNumberFormat="1" applyFont="1" applyFill="1" applyBorder="1" applyAlignment="1">
      <alignment horizontal="right" vertical="center"/>
    </xf>
    <xf numFmtId="1" fontId="5" fillId="0" borderId="231" xfId="2" applyNumberFormat="1" applyFont="1" applyFill="1" applyBorder="1" applyAlignment="1">
      <alignment vertical="center"/>
    </xf>
    <xf numFmtId="0" fontId="5" fillId="0" borderId="232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9" fontId="6" fillId="0" borderId="169" xfId="1" applyNumberFormat="1" applyFont="1" applyFill="1" applyBorder="1" applyAlignment="1">
      <alignment horizontal="right" vertical="center"/>
    </xf>
    <xf numFmtId="169" fontId="6" fillId="0" borderId="234" xfId="1" applyNumberFormat="1" applyFont="1" applyFill="1" applyBorder="1" applyAlignment="1">
      <alignment horizontal="right" vertical="center"/>
    </xf>
    <xf numFmtId="165" fontId="6" fillId="0" borderId="235" xfId="1" applyNumberFormat="1" applyFont="1" applyFill="1" applyBorder="1" applyAlignment="1">
      <alignment horizontal="right" vertical="center"/>
    </xf>
    <xf numFmtId="0" fontId="3" fillId="0" borderId="166" xfId="1" applyFont="1" applyFill="1" applyBorder="1" applyAlignment="1">
      <alignment vertical="center"/>
    </xf>
    <xf numFmtId="165" fontId="6" fillId="0" borderId="236" xfId="1" applyNumberFormat="1" applyFont="1" applyFill="1" applyBorder="1" applyAlignment="1">
      <alignment horizontal="right" vertical="center"/>
    </xf>
    <xf numFmtId="0" fontId="5" fillId="0" borderId="237" xfId="2" applyFont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9" fontId="6" fillId="0" borderId="238" xfId="1" applyNumberFormat="1" applyFont="1" applyFill="1" applyBorder="1" applyAlignment="1">
      <alignment horizontal="right" vertical="center"/>
    </xf>
    <xf numFmtId="165" fontId="6" fillId="0" borderId="239" xfId="1" applyNumberFormat="1" applyFont="1" applyFill="1" applyBorder="1" applyAlignment="1">
      <alignment horizontal="right" vertical="center"/>
    </xf>
    <xf numFmtId="164" fontId="7" fillId="0" borderId="240" xfId="1" applyNumberFormat="1" applyFont="1" applyFill="1" applyBorder="1" applyAlignment="1">
      <alignment horizontal="right" vertical="center"/>
    </xf>
    <xf numFmtId="165" fontId="6" fillId="0" borderId="241" xfId="1" applyNumberFormat="1" applyFont="1" applyFill="1" applyBorder="1" applyAlignment="1">
      <alignment horizontal="right" vertical="center"/>
    </xf>
    <xf numFmtId="164" fontId="7" fillId="0" borderId="242" xfId="1" applyNumberFormat="1" applyFont="1" applyFill="1" applyBorder="1" applyAlignment="1">
      <alignment horizontal="right" vertical="center"/>
    </xf>
    <xf numFmtId="164" fontId="7" fillId="0" borderId="243" xfId="1" applyNumberFormat="1" applyFont="1" applyFill="1" applyBorder="1" applyAlignment="1">
      <alignment horizontal="right" vertical="center"/>
    </xf>
    <xf numFmtId="0" fontId="5" fillId="0" borderId="237" xfId="2" applyFont="1" applyFill="1" applyBorder="1" applyAlignment="1">
      <alignment vertical="center"/>
    </xf>
    <xf numFmtId="0" fontId="5" fillId="0" borderId="237" xfId="1" applyFont="1" applyFill="1" applyBorder="1" applyAlignment="1">
      <alignment vertical="center"/>
    </xf>
    <xf numFmtId="169" fontId="6" fillId="0" borderId="244" xfId="1" applyNumberFormat="1" applyFont="1" applyFill="1" applyBorder="1" applyAlignment="1">
      <alignment horizontal="center" vertical="center"/>
    </xf>
    <xf numFmtId="0" fontId="6" fillId="0" borderId="245" xfId="1" applyFont="1" applyFill="1" applyBorder="1" applyAlignment="1">
      <alignment horizontal="center" vertical="center"/>
    </xf>
    <xf numFmtId="164" fontId="7" fillId="0" borderId="246" xfId="1" applyNumberFormat="1" applyFont="1" applyFill="1" applyBorder="1" applyAlignment="1">
      <alignment horizontal="right" vertical="center"/>
    </xf>
    <xf numFmtId="0" fontId="5" fillId="0" borderId="247" xfId="1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9" fontId="6" fillId="0" borderId="248" xfId="1" applyNumberFormat="1" applyFont="1" applyFill="1" applyBorder="1" applyAlignment="1">
      <alignment horizontal="right" vertical="center"/>
    </xf>
    <xf numFmtId="169" fontId="6" fillId="0" borderId="249" xfId="1" applyNumberFormat="1" applyFont="1" applyFill="1" applyBorder="1" applyAlignment="1">
      <alignment horizontal="right" vertical="center"/>
    </xf>
    <xf numFmtId="0" fontId="6" fillId="0" borderId="245" xfId="1" applyFont="1" applyFill="1" applyBorder="1" applyAlignment="1">
      <alignment horizontal="right" vertical="center"/>
    </xf>
    <xf numFmtId="164" fontId="7" fillId="0" borderId="242" xfId="1" applyNumberFormat="1" applyFont="1" applyBorder="1" applyAlignment="1">
      <alignment horizontal="right"/>
    </xf>
    <xf numFmtId="0" fontId="3" fillId="0" borderId="248" xfId="1" applyFont="1" applyFill="1" applyBorder="1" applyAlignment="1">
      <alignment vertical="center"/>
    </xf>
    <xf numFmtId="169" fontId="6" fillId="0" borderId="250" xfId="1" applyNumberFormat="1" applyFont="1" applyFill="1" applyBorder="1" applyAlignment="1">
      <alignment horizontal="right" vertical="center"/>
    </xf>
    <xf numFmtId="169" fontId="6" fillId="0" borderId="251" xfId="1" applyNumberFormat="1" applyFont="1" applyFill="1" applyBorder="1" applyAlignment="1">
      <alignment horizontal="right" vertical="center"/>
    </xf>
    <xf numFmtId="165" fontId="6" fillId="0" borderId="252" xfId="1" applyNumberFormat="1" applyFont="1" applyFill="1" applyBorder="1" applyAlignment="1">
      <alignment horizontal="right" vertical="center"/>
    </xf>
    <xf numFmtId="0" fontId="5" fillId="0" borderId="249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9" fontId="6" fillId="0" borderId="245" xfId="1" applyNumberFormat="1" applyFont="1" applyFill="1" applyBorder="1" applyAlignment="1">
      <alignment horizontal="right" vertical="center"/>
    </xf>
    <xf numFmtId="169" fontId="6" fillId="0" borderId="254" xfId="1" applyNumberFormat="1" applyFont="1" applyFill="1" applyBorder="1" applyAlignment="1">
      <alignment horizontal="right" vertical="center"/>
    </xf>
    <xf numFmtId="164" fontId="7" fillId="2" borderId="242" xfId="1" applyNumberFormat="1" applyFont="1" applyFill="1" applyBorder="1" applyAlignment="1">
      <alignment horizontal="right" vertical="center"/>
    </xf>
    <xf numFmtId="0" fontId="5" fillId="0" borderId="255" xfId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9" fontId="6" fillId="0" borderId="255" xfId="1" applyNumberFormat="1" applyFont="1" applyFill="1" applyBorder="1" applyAlignment="1">
      <alignment horizontal="right" vertical="center"/>
    </xf>
    <xf numFmtId="169" fontId="6" fillId="0" borderId="256" xfId="1" applyNumberFormat="1" applyFont="1" applyFill="1" applyBorder="1" applyAlignment="1">
      <alignment horizontal="right" vertical="center"/>
    </xf>
    <xf numFmtId="164" fontId="7" fillId="0" borderId="257" xfId="1" applyNumberFormat="1" applyFont="1" applyFill="1" applyBorder="1" applyAlignment="1">
      <alignment horizontal="right" vertical="center"/>
    </xf>
    <xf numFmtId="0" fontId="5" fillId="0" borderId="258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9" fontId="6" fillId="0" borderId="126" xfId="1" applyNumberFormat="1" applyFont="1" applyFill="1" applyBorder="1" applyAlignment="1">
      <alignment horizontal="right" vertical="center"/>
    </xf>
    <xf numFmtId="169" fontId="6" fillId="0" borderId="260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169" fontId="6" fillId="0" borderId="258" xfId="1" applyNumberFormat="1" applyFont="1" applyFill="1" applyBorder="1" applyAlignment="1">
      <alignment horizontal="right" vertical="center"/>
    </xf>
    <xf numFmtId="169" fontId="6" fillId="0" borderId="261" xfId="1" applyNumberFormat="1" applyFont="1" applyFill="1" applyBorder="1" applyAlignment="1">
      <alignment horizontal="right" vertical="center"/>
    </xf>
    <xf numFmtId="1" fontId="5" fillId="0" borderId="193" xfId="2" applyNumberFormat="1" applyFont="1" applyFill="1" applyBorder="1" applyAlignment="1">
      <alignment vertical="center"/>
    </xf>
    <xf numFmtId="0" fontId="5" fillId="0" borderId="262" xfId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7" fontId="6" fillId="0" borderId="126" xfId="1" applyNumberFormat="1" applyFont="1" applyFill="1" applyBorder="1" applyAlignment="1">
      <alignment vertical="center"/>
    </xf>
    <xf numFmtId="164" fontId="7" fillId="0" borderId="263" xfId="1" applyNumberFormat="1" applyFont="1" applyFill="1" applyBorder="1" applyAlignment="1">
      <alignment horizontal="right" vertical="center"/>
    </xf>
    <xf numFmtId="1" fontId="5" fillId="0" borderId="264" xfId="2" applyNumberFormat="1" applyFont="1" applyFill="1" applyBorder="1" applyAlignment="1">
      <alignment vertical="center"/>
    </xf>
    <xf numFmtId="169" fontId="6" fillId="0" borderId="262" xfId="1" applyNumberFormat="1" applyFont="1" applyFill="1" applyBorder="1" applyAlignment="1">
      <alignment horizontal="right" vertical="center"/>
    </xf>
    <xf numFmtId="165" fontId="6" fillId="0" borderId="265" xfId="1" applyNumberFormat="1" applyFont="1" applyFill="1" applyBorder="1" applyAlignment="1">
      <alignment horizontal="right" vertical="center"/>
    </xf>
    <xf numFmtId="164" fontId="7" fillId="2" borderId="263" xfId="1" applyNumberFormat="1" applyFont="1" applyFill="1" applyBorder="1" applyAlignment="1">
      <alignment horizontal="right" vertical="center"/>
    </xf>
    <xf numFmtId="1" fontId="5" fillId="0" borderId="266" xfId="2" applyNumberFormat="1" applyFont="1" applyFill="1" applyBorder="1" applyAlignment="1">
      <alignment vertical="center"/>
    </xf>
    <xf numFmtId="0" fontId="5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7" fontId="6" fillId="0" borderId="106" xfId="1" applyNumberFormat="1" applyFont="1" applyFill="1" applyBorder="1" applyAlignment="1">
      <alignment vertical="center"/>
    </xf>
    <xf numFmtId="169" fontId="6" fillId="0" borderId="268" xfId="1" applyNumberFormat="1" applyFont="1" applyFill="1" applyBorder="1" applyAlignment="1">
      <alignment horizontal="center" vertical="center"/>
    </xf>
    <xf numFmtId="165" fontId="6" fillId="0" borderId="269" xfId="1" applyNumberFormat="1" applyFont="1" applyFill="1" applyBorder="1" applyAlignment="1">
      <alignment horizontal="center" vertical="center"/>
    </xf>
    <xf numFmtId="164" fontId="7" fillId="0" borderId="189" xfId="1" applyNumberFormat="1" applyFont="1" applyFill="1" applyBorder="1" applyAlignment="1">
      <alignment horizontal="center" vertical="center"/>
    </xf>
    <xf numFmtId="164" fontId="7" fillId="0" borderId="189" xfId="1" applyNumberFormat="1" applyFont="1" applyFill="1" applyBorder="1" applyAlignment="1">
      <alignment horizontal="right" vertical="center"/>
    </xf>
    <xf numFmtId="0" fontId="4" fillId="0" borderId="270" xfId="1" applyFont="1" applyFill="1" applyBorder="1" applyAlignment="1">
      <alignment horizontal="center" vertical="center"/>
    </xf>
    <xf numFmtId="0" fontId="4" fillId="0" borderId="271" xfId="1" applyFont="1" applyFill="1" applyBorder="1" applyAlignment="1">
      <alignment horizontal="center" vertical="center"/>
    </xf>
    <xf numFmtId="0" fontId="4" fillId="0" borderId="185" xfId="1" applyFont="1" applyFill="1" applyBorder="1" applyAlignment="1">
      <alignment horizontal="center" vertical="center"/>
    </xf>
    <xf numFmtId="0" fontId="5" fillId="0" borderId="225" xfId="2" applyFont="1" applyFill="1" applyBorder="1" applyAlignment="1">
      <alignment vertical="center"/>
    </xf>
    <xf numFmtId="0" fontId="5" fillId="0" borderId="133" xfId="1" applyFont="1" applyFill="1" applyBorder="1" applyAlignment="1">
      <alignment vertical="center"/>
    </xf>
    <xf numFmtId="0" fontId="3" fillId="0" borderId="133" xfId="2" applyFont="1" applyFill="1" applyBorder="1" applyAlignment="1">
      <alignment vertical="center"/>
    </xf>
    <xf numFmtId="169" fontId="6" fillId="0" borderId="272" xfId="1" applyNumberFormat="1" applyFont="1" applyFill="1" applyBorder="1" applyAlignment="1">
      <alignment horizontal="right" vertical="center"/>
    </xf>
    <xf numFmtId="169" fontId="6" fillId="0" borderId="273" xfId="1" applyNumberFormat="1" applyFont="1" applyFill="1" applyBorder="1" applyAlignment="1">
      <alignment horizontal="right" vertical="center"/>
    </xf>
    <xf numFmtId="0" fontId="6" fillId="0" borderId="274" xfId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left"/>
    </xf>
    <xf numFmtId="0" fontId="3" fillId="3" borderId="0" xfId="1" applyFont="1" applyFill="1" applyAlignment="1">
      <alignment vertical="center"/>
    </xf>
    <xf numFmtId="0" fontId="11" fillId="3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0" fontId="12" fillId="0" borderId="0" xfId="4" applyFill="1" applyAlignment="1" applyProtection="1">
      <alignment vertical="center"/>
    </xf>
    <xf numFmtId="164" fontId="3" fillId="0" borderId="0" xfId="1" applyNumberFormat="1" applyFont="1" applyAlignment="1">
      <alignment horizontal="right"/>
    </xf>
    <xf numFmtId="164" fontId="5" fillId="2" borderId="0" xfId="1" applyNumberFormat="1" applyFont="1" applyFill="1" applyAlignment="1">
      <alignment horizontal="right"/>
    </xf>
    <xf numFmtId="0" fontId="13" fillId="0" borderId="0" xfId="0" applyFont="1"/>
    <xf numFmtId="0" fontId="5" fillId="0" borderId="0" xfId="1" applyFont="1" applyFill="1" applyAlignment="1">
      <alignment vertical="center"/>
    </xf>
  </cellXfs>
  <cellStyles count="5">
    <cellStyle name="Lien hypertexte" xfId="4" builtinId="8"/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91"/>
  <sheetViews>
    <sheetView tabSelected="1" topLeftCell="A32" zoomScale="95" zoomScaleNormal="95" workbookViewId="0">
      <selection activeCell="I11" sqref="I11"/>
    </sheetView>
  </sheetViews>
  <sheetFormatPr baseColWidth="10" defaultRowHeight="15"/>
  <cols>
    <col min="1" max="1" width="2.7109375" style="9" customWidth="1"/>
    <col min="2" max="2" width="4" style="463" customWidth="1"/>
    <col min="3" max="3" width="41.140625" style="462" customWidth="1"/>
    <col min="4" max="4" width="42" style="462" customWidth="1"/>
    <col min="5" max="5" width="13" style="463" customWidth="1"/>
    <col min="6" max="6" width="10.28515625" style="463" customWidth="1"/>
    <col min="7" max="7" width="10.140625" style="463" customWidth="1"/>
    <col min="8" max="8" width="20" style="465" customWidth="1"/>
    <col min="9" max="9" width="21.42578125" style="465" customWidth="1"/>
    <col min="10" max="10" width="19.140625" style="466" customWidth="1"/>
  </cols>
  <sheetData>
    <row r="1" spans="2:10" ht="15.7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0">
      <c r="B2" s="10"/>
      <c r="C2" s="11"/>
      <c r="D2" s="12"/>
      <c r="E2" s="13"/>
      <c r="F2" s="14"/>
      <c r="G2" s="15"/>
      <c r="H2" s="11"/>
      <c r="I2" s="16"/>
      <c r="J2" s="17"/>
    </row>
    <row r="3" spans="2:10" ht="15.75" thickBot="1">
      <c r="B3" s="18"/>
      <c r="C3" s="19"/>
      <c r="D3" s="20"/>
      <c r="E3" s="21"/>
      <c r="F3" s="22"/>
      <c r="G3" s="23"/>
      <c r="H3" s="19"/>
      <c r="I3" s="24"/>
      <c r="J3" s="25"/>
    </row>
    <row r="4" spans="2:10" ht="17.25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</row>
    <row r="5" spans="2:10" ht="16.5" thickTop="1" thickBot="1">
      <c r="B5" s="29" t="s">
        <v>7</v>
      </c>
      <c r="C5" s="30"/>
      <c r="D5" s="30"/>
      <c r="E5" s="30"/>
      <c r="F5" s="30"/>
      <c r="G5" s="30"/>
      <c r="H5" s="30"/>
      <c r="I5" s="30"/>
      <c r="J5" s="31"/>
    </row>
    <row r="6" spans="2:10" ht="15.75" thickTop="1">
      <c r="B6" s="32">
        <v>1</v>
      </c>
      <c r="C6" s="33" t="s">
        <v>8</v>
      </c>
      <c r="D6" s="34" t="s">
        <v>9</v>
      </c>
      <c r="E6" s="35">
        <v>33805</v>
      </c>
      <c r="F6" s="36"/>
      <c r="G6" s="37"/>
      <c r="H6" s="38">
        <v>208.78800000000001</v>
      </c>
      <c r="I6" s="38">
        <v>213.86699999999999</v>
      </c>
      <c r="J6" s="38">
        <v>213.958</v>
      </c>
    </row>
    <row r="7" spans="2:10">
      <c r="B7" s="40">
        <f>1+B6</f>
        <v>2</v>
      </c>
      <c r="C7" s="41" t="s">
        <v>10</v>
      </c>
      <c r="D7" s="34" t="s">
        <v>9</v>
      </c>
      <c r="E7" s="42">
        <v>39188</v>
      </c>
      <c r="F7" s="43"/>
      <c r="G7" s="44"/>
      <c r="H7" s="45">
        <v>143.113</v>
      </c>
      <c r="I7" s="45">
        <v>147.27199999999999</v>
      </c>
      <c r="J7" s="45">
        <v>147.34399999999999</v>
      </c>
    </row>
    <row r="8" spans="2:10">
      <c r="B8" s="40">
        <f t="shared" ref="B8:B16" si="0">1+B7</f>
        <v>3</v>
      </c>
      <c r="C8" s="46" t="s">
        <v>11</v>
      </c>
      <c r="D8" s="47" t="s">
        <v>12</v>
      </c>
      <c r="E8" s="42">
        <v>36192</v>
      </c>
      <c r="F8" s="43"/>
      <c r="G8" s="48"/>
      <c r="H8" s="49">
        <v>119.334</v>
      </c>
      <c r="I8" s="45">
        <v>122.589</v>
      </c>
      <c r="J8" s="45">
        <v>122.64700000000001</v>
      </c>
    </row>
    <row r="9" spans="2:10">
      <c r="B9" s="40">
        <f t="shared" si="0"/>
        <v>4</v>
      </c>
      <c r="C9" s="50" t="s">
        <v>13</v>
      </c>
      <c r="D9" s="51" t="s">
        <v>14</v>
      </c>
      <c r="E9" s="42">
        <v>42996</v>
      </c>
      <c r="F9" s="52"/>
      <c r="G9" s="48"/>
      <c r="H9" s="45">
        <v>128.52500000000001</v>
      </c>
      <c r="I9" s="45">
        <v>132.55500000000001</v>
      </c>
      <c r="J9" s="45">
        <v>132.619</v>
      </c>
    </row>
    <row r="10" spans="2:10">
      <c r="B10" s="40">
        <f t="shared" si="0"/>
        <v>5</v>
      </c>
      <c r="C10" s="53" t="s">
        <v>15</v>
      </c>
      <c r="D10" s="54" t="s">
        <v>16</v>
      </c>
      <c r="E10" s="55">
        <v>37043</v>
      </c>
      <c r="F10" s="56"/>
      <c r="G10" s="48"/>
      <c r="H10" s="45">
        <v>124.675</v>
      </c>
      <c r="I10" s="45">
        <v>128.01599999999999</v>
      </c>
      <c r="J10" s="45">
        <v>128.06299999999999</v>
      </c>
    </row>
    <row r="11" spans="2:10">
      <c r="B11" s="40">
        <f t="shared" si="0"/>
        <v>6</v>
      </c>
      <c r="C11" s="53" t="s">
        <v>17</v>
      </c>
      <c r="D11" s="51" t="s">
        <v>18</v>
      </c>
      <c r="E11" s="55">
        <v>43370</v>
      </c>
      <c r="F11" s="57"/>
      <c r="G11" s="48"/>
      <c r="H11" s="58">
        <v>124.36</v>
      </c>
      <c r="I11" s="58">
        <v>128.398</v>
      </c>
      <c r="J11" s="58">
        <v>128.465</v>
      </c>
    </row>
    <row r="12" spans="2:10">
      <c r="B12" s="40">
        <f t="shared" si="0"/>
        <v>7</v>
      </c>
      <c r="C12" s="59" t="s">
        <v>19</v>
      </c>
      <c r="D12" s="54" t="s">
        <v>20</v>
      </c>
      <c r="E12" s="55">
        <v>39489</v>
      </c>
      <c r="F12" s="60"/>
      <c r="G12" s="48"/>
      <c r="H12" s="45">
        <v>119.831</v>
      </c>
      <c r="I12" s="45">
        <v>123</v>
      </c>
      <c r="J12" s="45">
        <v>123.054</v>
      </c>
    </row>
    <row r="13" spans="2:10">
      <c r="B13" s="40">
        <f t="shared" si="0"/>
        <v>8</v>
      </c>
      <c r="C13" s="61" t="s">
        <v>21</v>
      </c>
      <c r="D13" s="62" t="s">
        <v>22</v>
      </c>
      <c r="E13" s="63">
        <v>33878</v>
      </c>
      <c r="F13" s="64"/>
      <c r="G13" s="65"/>
      <c r="H13" s="66">
        <v>48.475999999999999</v>
      </c>
      <c r="I13" s="66">
        <v>49.581000000000003</v>
      </c>
      <c r="J13" s="66">
        <v>49.600999999999999</v>
      </c>
    </row>
    <row r="14" spans="2:10">
      <c r="B14" s="40">
        <f t="shared" si="0"/>
        <v>9</v>
      </c>
      <c r="C14" s="59" t="s">
        <v>23</v>
      </c>
      <c r="D14" s="54" t="s">
        <v>24</v>
      </c>
      <c r="E14" s="67">
        <v>34599</v>
      </c>
      <c r="F14" s="56"/>
      <c r="G14" s="48"/>
      <c r="H14" s="66">
        <v>34.865000000000002</v>
      </c>
      <c r="I14" s="66">
        <v>35.817</v>
      </c>
      <c r="J14" s="66">
        <v>35.832000000000001</v>
      </c>
    </row>
    <row r="15" spans="2:10">
      <c r="B15" s="40">
        <f t="shared" si="0"/>
        <v>10</v>
      </c>
      <c r="C15" s="68" t="s">
        <v>25</v>
      </c>
      <c r="D15" s="54" t="s">
        <v>24</v>
      </c>
      <c r="E15" s="69">
        <v>40000</v>
      </c>
      <c r="F15" s="70"/>
      <c r="G15" s="48"/>
      <c r="H15" s="66">
        <v>118.444</v>
      </c>
      <c r="I15" s="66">
        <v>121.892</v>
      </c>
      <c r="J15" s="66">
        <v>121.943</v>
      </c>
    </row>
    <row r="16" spans="2:10" ht="15.75" thickBot="1">
      <c r="B16" s="40">
        <f t="shared" si="0"/>
        <v>11</v>
      </c>
      <c r="C16" s="41" t="s">
        <v>26</v>
      </c>
      <c r="D16" s="71" t="s">
        <v>27</v>
      </c>
      <c r="E16" s="72">
        <v>36815</v>
      </c>
      <c r="F16" s="73"/>
      <c r="G16" s="74"/>
      <c r="H16" s="45">
        <v>104.652</v>
      </c>
      <c r="I16" s="45">
        <v>107.568</v>
      </c>
      <c r="J16" s="45">
        <v>107.61799999999999</v>
      </c>
    </row>
    <row r="17" spans="1:10" ht="16.5" thickTop="1" thickBot="1">
      <c r="B17" s="29" t="s">
        <v>28</v>
      </c>
      <c r="C17" s="30"/>
      <c r="D17" s="30"/>
      <c r="E17" s="30"/>
      <c r="F17" s="75"/>
      <c r="G17" s="75"/>
      <c r="H17" s="30"/>
      <c r="I17" s="30"/>
      <c r="J17" s="76"/>
    </row>
    <row r="18" spans="1:10" ht="15.75" thickTop="1">
      <c r="B18" s="77">
        <v>12</v>
      </c>
      <c r="C18" s="78" t="s">
        <v>29</v>
      </c>
      <c r="D18" s="79" t="s">
        <v>30</v>
      </c>
      <c r="E18" s="35">
        <v>39084</v>
      </c>
      <c r="F18" s="36"/>
      <c r="G18" s="80"/>
      <c r="H18" s="38">
        <v>18.457999999999998</v>
      </c>
      <c r="I18" s="38">
        <v>18.966999999999999</v>
      </c>
      <c r="J18" s="38">
        <v>18.975000000000001</v>
      </c>
    </row>
    <row r="19" spans="1:10">
      <c r="A19" s="39"/>
      <c r="B19" s="81">
        <f t="shared" ref="B19:B27" si="1">+B18+1</f>
        <v>13</v>
      </c>
      <c r="C19" s="82" t="s">
        <v>31</v>
      </c>
      <c r="D19" s="83" t="s">
        <v>32</v>
      </c>
      <c r="E19" s="84">
        <v>42003</v>
      </c>
      <c r="F19" s="85"/>
      <c r="G19" s="65"/>
      <c r="H19" s="66">
        <v>130.23099999999999</v>
      </c>
      <c r="I19" s="45">
        <v>131.92699999999999</v>
      </c>
      <c r="J19" s="45">
        <v>131.952</v>
      </c>
    </row>
    <row r="20" spans="1:10">
      <c r="A20" s="39"/>
      <c r="B20" s="81">
        <f t="shared" si="1"/>
        <v>14</v>
      </c>
      <c r="C20" s="82" t="s">
        <v>33</v>
      </c>
      <c r="D20" s="86" t="s">
        <v>34</v>
      </c>
      <c r="E20" s="42">
        <v>39503</v>
      </c>
      <c r="F20" s="43"/>
      <c r="G20" s="48"/>
      <c r="H20" s="66">
        <v>1.194</v>
      </c>
      <c r="I20" s="87" t="s">
        <v>35</v>
      </c>
      <c r="J20" s="87" t="s">
        <v>36</v>
      </c>
    </row>
    <row r="21" spans="1:10">
      <c r="A21" s="39"/>
      <c r="B21" s="81">
        <f t="shared" si="1"/>
        <v>15</v>
      </c>
      <c r="C21" s="88" t="s">
        <v>37</v>
      </c>
      <c r="D21" s="89" t="s">
        <v>38</v>
      </c>
      <c r="E21" s="90">
        <v>43054</v>
      </c>
      <c r="F21" s="91"/>
      <c r="G21" s="65"/>
      <c r="H21" s="92">
        <v>125.19799999999999</v>
      </c>
      <c r="I21" s="92">
        <v>128.53700000000001</v>
      </c>
      <c r="J21" s="92">
        <v>128.57400000000001</v>
      </c>
    </row>
    <row r="22" spans="1:10">
      <c r="A22" s="39"/>
      <c r="B22" s="81">
        <f t="shared" si="1"/>
        <v>16</v>
      </c>
      <c r="C22" s="93" t="s">
        <v>39</v>
      </c>
      <c r="D22" s="94" t="s">
        <v>40</v>
      </c>
      <c r="E22" s="95">
        <v>42195</v>
      </c>
      <c r="F22" s="96"/>
      <c r="G22" s="48"/>
      <c r="H22" s="97">
        <v>12.212</v>
      </c>
      <c r="I22" s="98">
        <v>12.497</v>
      </c>
      <c r="J22" s="98">
        <v>12.500999999999999</v>
      </c>
    </row>
    <row r="23" spans="1:10">
      <c r="A23" s="39"/>
      <c r="B23" s="81">
        <f t="shared" si="1"/>
        <v>17</v>
      </c>
      <c r="C23" s="99" t="s">
        <v>41</v>
      </c>
      <c r="D23" s="100" t="s">
        <v>42</v>
      </c>
      <c r="E23" s="95">
        <v>39175</v>
      </c>
      <c r="F23" s="101"/>
      <c r="G23" s="102"/>
      <c r="H23" s="66">
        <v>175.98599999999999</v>
      </c>
      <c r="I23" s="66">
        <v>181.321</v>
      </c>
      <c r="J23" s="66">
        <v>181.40799999999999</v>
      </c>
    </row>
    <row r="24" spans="1:10">
      <c r="A24" s="39"/>
      <c r="B24" s="81">
        <f t="shared" si="1"/>
        <v>18</v>
      </c>
      <c r="C24" s="103" t="s">
        <v>43</v>
      </c>
      <c r="D24" s="104" t="s">
        <v>30</v>
      </c>
      <c r="E24" s="105">
        <v>39084</v>
      </c>
      <c r="F24" s="106"/>
      <c r="G24" s="48"/>
      <c r="H24" s="97">
        <v>12.097</v>
      </c>
      <c r="I24" s="66">
        <v>12.371</v>
      </c>
      <c r="J24" s="66">
        <v>12.375999999999999</v>
      </c>
    </row>
    <row r="25" spans="1:10">
      <c r="B25" s="81">
        <f t="shared" si="1"/>
        <v>19</v>
      </c>
      <c r="C25" s="107" t="s">
        <v>44</v>
      </c>
      <c r="D25" s="108" t="s">
        <v>45</v>
      </c>
      <c r="E25" s="109">
        <v>42356</v>
      </c>
      <c r="F25" s="110"/>
      <c r="G25" s="111"/>
      <c r="H25" s="66">
        <v>100.08499999999999</v>
      </c>
      <c r="I25" s="66">
        <v>103.173</v>
      </c>
      <c r="J25" s="66">
        <v>103.221</v>
      </c>
    </row>
    <row r="26" spans="1:10">
      <c r="B26" s="81">
        <f t="shared" si="1"/>
        <v>20</v>
      </c>
      <c r="C26" s="112" t="s">
        <v>46</v>
      </c>
      <c r="D26" s="113" t="s">
        <v>47</v>
      </c>
      <c r="E26" s="114">
        <v>44431</v>
      </c>
      <c r="F26" s="110"/>
      <c r="G26" s="111"/>
      <c r="H26" s="115">
        <v>102.185</v>
      </c>
      <c r="I26" s="115">
        <v>105.471</v>
      </c>
      <c r="J26" s="115">
        <v>105.527</v>
      </c>
    </row>
    <row r="27" spans="1:10" ht="15.75" thickBot="1">
      <c r="B27" s="81">
        <f t="shared" si="1"/>
        <v>21</v>
      </c>
      <c r="C27" s="116" t="s">
        <v>48</v>
      </c>
      <c r="D27" s="117" t="s">
        <v>42</v>
      </c>
      <c r="E27" s="95">
        <v>39175</v>
      </c>
      <c r="F27" s="118"/>
      <c r="G27" s="119"/>
      <c r="H27" s="66">
        <v>14.494999999999999</v>
      </c>
      <c r="I27" s="66">
        <v>14.776</v>
      </c>
      <c r="J27" s="66">
        <v>14.782999999999999</v>
      </c>
    </row>
    <row r="28" spans="1:10" ht="16.5" thickTop="1" thickBot="1">
      <c r="B28" s="120" t="s">
        <v>49</v>
      </c>
      <c r="C28" s="121"/>
      <c r="D28" s="121"/>
      <c r="E28" s="121"/>
      <c r="F28" s="121"/>
      <c r="G28" s="121"/>
      <c r="H28" s="121"/>
      <c r="I28" s="121"/>
      <c r="J28" s="76"/>
    </row>
    <row r="29" spans="1:10" ht="16.5" thickTop="1" thickBot="1">
      <c r="B29" s="122">
        <v>22</v>
      </c>
      <c r="C29" s="123" t="s">
        <v>50</v>
      </c>
      <c r="D29" s="124" t="s">
        <v>51</v>
      </c>
      <c r="E29" s="125">
        <v>38740</v>
      </c>
      <c r="F29" s="126"/>
      <c r="G29" s="127"/>
      <c r="H29" s="128">
        <v>1.952</v>
      </c>
      <c r="I29" s="128">
        <v>2.0059999999999998</v>
      </c>
      <c r="J29" s="128">
        <v>2.0089999999999999</v>
      </c>
    </row>
    <row r="30" spans="1:10" ht="16.5" thickTop="1" thickBot="1">
      <c r="B30" s="29" t="s">
        <v>52</v>
      </c>
      <c r="C30" s="30"/>
      <c r="D30" s="30"/>
      <c r="E30" s="30"/>
      <c r="F30" s="30"/>
      <c r="G30" s="30"/>
      <c r="H30" s="75"/>
      <c r="I30" s="75"/>
      <c r="J30" s="129"/>
    </row>
    <row r="31" spans="1:10" ht="15.75" thickTop="1">
      <c r="B31" s="130">
        <v>23</v>
      </c>
      <c r="C31" s="131" t="s">
        <v>53</v>
      </c>
      <c r="D31" s="34" t="s">
        <v>9</v>
      </c>
      <c r="E31" s="132">
        <v>34106</v>
      </c>
      <c r="F31" s="133"/>
      <c r="G31" s="134"/>
      <c r="H31" s="135">
        <v>65.900000000000006</v>
      </c>
      <c r="I31" s="135">
        <v>67.210999999999999</v>
      </c>
      <c r="J31" s="135">
        <v>67.230999999999995</v>
      </c>
    </row>
    <row r="32" spans="1:10">
      <c r="B32" s="136">
        <f t="shared" ref="B32:B34" si="2">+B31+1</f>
        <v>24</v>
      </c>
      <c r="C32" s="41" t="s">
        <v>54</v>
      </c>
      <c r="D32" s="34" t="s">
        <v>9</v>
      </c>
      <c r="E32" s="137">
        <v>34449</v>
      </c>
      <c r="F32" s="138"/>
      <c r="G32" s="48"/>
      <c r="H32" s="139">
        <v>139.21899999999999</v>
      </c>
      <c r="I32" s="139">
        <v>139.12100000000001</v>
      </c>
      <c r="J32" s="139">
        <v>139.41300000000001</v>
      </c>
    </row>
    <row r="33" spans="1:10">
      <c r="B33" s="136">
        <f t="shared" si="2"/>
        <v>25</v>
      </c>
      <c r="C33" s="140" t="s">
        <v>55</v>
      </c>
      <c r="D33" s="34" t="s">
        <v>9</v>
      </c>
      <c r="E33" s="141">
        <v>681</v>
      </c>
      <c r="F33" s="142"/>
      <c r="G33" s="48"/>
      <c r="H33" s="143">
        <v>109.364</v>
      </c>
      <c r="I33" s="143">
        <v>105.20099999999999</v>
      </c>
      <c r="J33" s="143">
        <v>105.50700000000001</v>
      </c>
    </row>
    <row r="34" spans="1:10" ht="15.75" thickBot="1">
      <c r="B34" s="144">
        <f t="shared" si="2"/>
        <v>26</v>
      </c>
      <c r="C34" s="145" t="s">
        <v>56</v>
      </c>
      <c r="D34" s="146" t="s">
        <v>22</v>
      </c>
      <c r="E34" s="147">
        <v>43878</v>
      </c>
      <c r="F34" s="148"/>
      <c r="G34" s="119"/>
      <c r="H34" s="149">
        <v>111.24299999999999</v>
      </c>
      <c r="I34" s="149">
        <v>114.42</v>
      </c>
      <c r="J34" s="149">
        <v>114.473</v>
      </c>
    </row>
    <row r="35" spans="1:10" ht="16.5" thickTop="1" thickBot="1">
      <c r="B35" s="150" t="s">
        <v>57</v>
      </c>
      <c r="C35" s="75"/>
      <c r="D35" s="75"/>
      <c r="E35" s="75"/>
      <c r="F35" s="75"/>
      <c r="G35" s="75"/>
      <c r="H35" s="75"/>
      <c r="I35" s="75"/>
      <c r="J35" s="129"/>
    </row>
    <row r="36" spans="1:10" ht="15.75" thickTop="1">
      <c r="B36" s="130">
        <v>27</v>
      </c>
      <c r="C36" s="151" t="s">
        <v>58</v>
      </c>
      <c r="D36" s="152" t="s">
        <v>59</v>
      </c>
      <c r="E36" s="153">
        <v>39540</v>
      </c>
      <c r="F36" s="154"/>
      <c r="G36" s="134"/>
      <c r="H36" s="38">
        <v>139.02799999999999</v>
      </c>
      <c r="I36" s="38">
        <v>144.03800000000001</v>
      </c>
      <c r="J36" s="38">
        <v>144.14400000000001</v>
      </c>
    </row>
    <row r="37" spans="1:10">
      <c r="A37" s="39"/>
      <c r="B37" s="155">
        <f>B36+1</f>
        <v>28</v>
      </c>
      <c r="C37" s="156" t="s">
        <v>60</v>
      </c>
      <c r="D37" s="152" t="s">
        <v>59</v>
      </c>
      <c r="E37" s="157">
        <v>39540</v>
      </c>
      <c r="F37" s="158"/>
      <c r="G37" s="65"/>
      <c r="H37" s="159">
        <v>533.14300000000003</v>
      </c>
      <c r="I37" s="159">
        <v>547.70600000000002</v>
      </c>
      <c r="J37" s="159">
        <v>548.05999999999995</v>
      </c>
    </row>
    <row r="38" spans="1:10">
      <c r="B38" s="155">
        <f t="shared" ref="B38:B44" si="3">B37+1</f>
        <v>29</v>
      </c>
      <c r="C38" s="156" t="s">
        <v>61</v>
      </c>
      <c r="D38" s="160" t="s">
        <v>62</v>
      </c>
      <c r="E38" s="157">
        <v>39736</v>
      </c>
      <c r="F38" s="158"/>
      <c r="G38" s="161"/>
      <c r="H38" s="159">
        <v>137.90600000000001</v>
      </c>
      <c r="I38" s="159">
        <v>141.23699999999999</v>
      </c>
      <c r="J38" s="159">
        <v>141.387</v>
      </c>
    </row>
    <row r="39" spans="1:10">
      <c r="B39" s="155">
        <f t="shared" si="3"/>
        <v>30</v>
      </c>
      <c r="C39" s="162" t="s">
        <v>63</v>
      </c>
      <c r="D39" s="160" t="s">
        <v>38</v>
      </c>
      <c r="E39" s="157">
        <v>39657</v>
      </c>
      <c r="F39" s="158"/>
      <c r="G39" s="161"/>
      <c r="H39" s="163">
        <v>176.09200000000001</v>
      </c>
      <c r="I39" s="163">
        <v>185.14699999999999</v>
      </c>
      <c r="J39" s="163">
        <v>185.34899999999999</v>
      </c>
    </row>
    <row r="40" spans="1:10">
      <c r="B40" s="155">
        <f t="shared" si="3"/>
        <v>31</v>
      </c>
      <c r="C40" s="164" t="s">
        <v>64</v>
      </c>
      <c r="D40" s="165" t="s">
        <v>9</v>
      </c>
      <c r="E40" s="157">
        <v>40427</v>
      </c>
      <c r="F40" s="158"/>
      <c r="G40" s="161"/>
      <c r="H40" s="163">
        <v>98.227000000000004</v>
      </c>
      <c r="I40" s="163">
        <v>101.054</v>
      </c>
      <c r="J40" s="163">
        <v>101.301</v>
      </c>
    </row>
    <row r="41" spans="1:10">
      <c r="B41" s="155">
        <f t="shared" si="3"/>
        <v>32</v>
      </c>
      <c r="C41" s="166" t="s">
        <v>65</v>
      </c>
      <c r="D41" s="165" t="s">
        <v>9</v>
      </c>
      <c r="E41" s="157">
        <v>40672</v>
      </c>
      <c r="F41" s="158"/>
      <c r="G41" s="161"/>
      <c r="H41" s="159">
        <v>131.857</v>
      </c>
      <c r="I41" s="115">
        <v>133.99100000000001</v>
      </c>
      <c r="J41" s="115">
        <v>134.16</v>
      </c>
    </row>
    <row r="42" spans="1:10">
      <c r="A42" s="39"/>
      <c r="B42" s="155">
        <f t="shared" si="3"/>
        <v>33</v>
      </c>
      <c r="C42" s="156" t="s">
        <v>66</v>
      </c>
      <c r="D42" s="167" t="s">
        <v>32</v>
      </c>
      <c r="E42" s="168">
        <v>42003</v>
      </c>
      <c r="F42" s="169"/>
      <c r="G42" s="161"/>
      <c r="H42" s="115">
        <v>167.72</v>
      </c>
      <c r="I42" s="115">
        <v>164.49100000000001</v>
      </c>
      <c r="J42" s="115">
        <v>164.874</v>
      </c>
    </row>
    <row r="43" spans="1:10">
      <c r="A43" s="39"/>
      <c r="B43" s="155">
        <f t="shared" si="3"/>
        <v>34</v>
      </c>
      <c r="C43" s="162" t="s">
        <v>67</v>
      </c>
      <c r="D43" s="170" t="s">
        <v>32</v>
      </c>
      <c r="E43" s="171" t="s">
        <v>68</v>
      </c>
      <c r="F43" s="169"/>
      <c r="G43" s="161"/>
      <c r="H43" s="172">
        <v>149.70400000000001</v>
      </c>
      <c r="I43" s="172">
        <v>144.37700000000001</v>
      </c>
      <c r="J43" s="172">
        <v>144.68899999999999</v>
      </c>
    </row>
    <row r="44" spans="1:10">
      <c r="B44" s="155">
        <f t="shared" si="3"/>
        <v>35</v>
      </c>
      <c r="C44" s="173" t="s">
        <v>69</v>
      </c>
      <c r="D44" s="34" t="s">
        <v>9</v>
      </c>
      <c r="E44" s="174">
        <v>39237</v>
      </c>
      <c r="F44" s="175"/>
      <c r="G44" s="102"/>
      <c r="H44" s="115">
        <v>23.129000000000001</v>
      </c>
      <c r="I44" s="115">
        <v>22.786000000000001</v>
      </c>
      <c r="J44" s="115">
        <v>22.838999999999999</v>
      </c>
    </row>
    <row r="45" spans="1:10">
      <c r="B45" s="155">
        <f>B44+1</f>
        <v>36</v>
      </c>
      <c r="C45" s="176" t="s">
        <v>70</v>
      </c>
      <c r="D45" s="177" t="s">
        <v>14</v>
      </c>
      <c r="E45" s="95">
        <v>42388</v>
      </c>
      <c r="F45" s="178"/>
      <c r="G45" s="102"/>
      <c r="H45" s="179">
        <v>92.103999999999999</v>
      </c>
      <c r="I45" s="179">
        <v>96.658000000000001</v>
      </c>
      <c r="J45" s="179">
        <v>96.697999999999993</v>
      </c>
    </row>
    <row r="46" spans="1:10">
      <c r="B46" s="155">
        <f t="shared" ref="B46:B47" si="4">B45+1</f>
        <v>37</v>
      </c>
      <c r="C46" s="181" t="s">
        <v>71</v>
      </c>
      <c r="D46" s="47" t="s">
        <v>72</v>
      </c>
      <c r="E46" s="182">
        <v>44680</v>
      </c>
      <c r="F46" s="183"/>
      <c r="G46" s="184"/>
      <c r="H46" s="185" t="s">
        <v>73</v>
      </c>
      <c r="I46" s="186">
        <v>1.008</v>
      </c>
      <c r="J46" s="186">
        <v>1.008</v>
      </c>
    </row>
    <row r="47" spans="1:10" ht="15.75" thickBot="1">
      <c r="B47" s="187">
        <f t="shared" si="4"/>
        <v>38</v>
      </c>
      <c r="C47" s="188" t="s">
        <v>74</v>
      </c>
      <c r="D47" s="189" t="s">
        <v>72</v>
      </c>
      <c r="E47" s="190">
        <v>44680</v>
      </c>
      <c r="F47" s="191"/>
      <c r="G47" s="192"/>
      <c r="H47" s="193" t="s">
        <v>36</v>
      </c>
      <c r="I47" s="194">
        <v>1.0169999999999999</v>
      </c>
      <c r="J47" s="194">
        <v>1.0169999999999999</v>
      </c>
    </row>
    <row r="48" spans="1:10" ht="16.5" thickTop="1" thickBot="1">
      <c r="B48" s="29" t="s">
        <v>75</v>
      </c>
      <c r="C48" s="30"/>
      <c r="D48" s="30"/>
      <c r="E48" s="30"/>
      <c r="F48" s="30"/>
      <c r="G48" s="30"/>
      <c r="H48" s="30"/>
      <c r="I48" s="30"/>
      <c r="J48" s="31"/>
    </row>
    <row r="49" spans="1:10" ht="15.75" thickTop="1">
      <c r="B49" s="130">
        <v>39</v>
      </c>
      <c r="C49" s="195" t="s">
        <v>76</v>
      </c>
      <c r="D49" s="152" t="s">
        <v>59</v>
      </c>
      <c r="E49" s="196">
        <v>38022</v>
      </c>
      <c r="F49" s="85"/>
      <c r="G49" s="197"/>
      <c r="H49" s="198">
        <v>2242.1210000000001</v>
      </c>
      <c r="I49" s="198">
        <v>2306.0700000000002</v>
      </c>
      <c r="J49" s="198">
        <v>2308.61</v>
      </c>
    </row>
    <row r="50" spans="1:10">
      <c r="B50" s="130">
        <f>B49+1</f>
        <v>40</v>
      </c>
      <c r="C50" s="199" t="s">
        <v>77</v>
      </c>
      <c r="D50" s="200" t="s">
        <v>42</v>
      </c>
      <c r="E50" s="196">
        <v>39745</v>
      </c>
      <c r="F50" s="85"/>
      <c r="G50" s="201"/>
      <c r="H50" s="159">
        <v>127.962</v>
      </c>
      <c r="I50" s="159">
        <v>138.97</v>
      </c>
      <c r="J50" s="159">
        <v>139.34399999999999</v>
      </c>
    </row>
    <row r="51" spans="1:10">
      <c r="B51" s="130">
        <f t="shared" ref="B51:B63" si="5">B50+1</f>
        <v>41</v>
      </c>
      <c r="C51" s="199" t="s">
        <v>78</v>
      </c>
      <c r="D51" s="200" t="s">
        <v>62</v>
      </c>
      <c r="E51" s="196">
        <v>39937</v>
      </c>
      <c r="F51" s="85"/>
      <c r="G51" s="202"/>
      <c r="H51" s="163">
        <v>216.05699999999999</v>
      </c>
      <c r="I51" s="163">
        <v>222.09899999999999</v>
      </c>
      <c r="J51" s="163">
        <v>224.66499999999999</v>
      </c>
    </row>
    <row r="52" spans="1:10">
      <c r="B52" s="130">
        <f t="shared" si="5"/>
        <v>42</v>
      </c>
      <c r="C52" s="203" t="s">
        <v>79</v>
      </c>
      <c r="D52" s="200" t="s">
        <v>51</v>
      </c>
      <c r="E52" s="196">
        <v>38740</v>
      </c>
      <c r="F52" s="85"/>
      <c r="G52" s="202"/>
      <c r="H52" s="163">
        <v>2.98</v>
      </c>
      <c r="I52" s="163">
        <v>2.9729999999999999</v>
      </c>
      <c r="J52" s="163">
        <v>2.9740000000000002</v>
      </c>
    </row>
    <row r="53" spans="1:10">
      <c r="A53" s="9" t="s">
        <v>80</v>
      </c>
      <c r="B53" s="130">
        <f t="shared" si="5"/>
        <v>43</v>
      </c>
      <c r="C53" s="203" t="s">
        <v>81</v>
      </c>
      <c r="D53" s="200" t="s">
        <v>51</v>
      </c>
      <c r="E53" s="196">
        <v>38740</v>
      </c>
      <c r="F53" s="85"/>
      <c r="G53" s="202"/>
      <c r="H53" s="204">
        <v>2.6789999999999998</v>
      </c>
      <c r="I53" s="204">
        <v>2.6880000000000002</v>
      </c>
      <c r="J53" s="204">
        <v>2.6859999999999999</v>
      </c>
    </row>
    <row r="54" spans="1:10">
      <c r="B54" s="130">
        <f t="shared" si="5"/>
        <v>44</v>
      </c>
      <c r="C54" s="205" t="s">
        <v>82</v>
      </c>
      <c r="D54" s="206" t="s">
        <v>40</v>
      </c>
      <c r="E54" s="207">
        <v>41984</v>
      </c>
      <c r="F54" s="208"/>
      <c r="G54" s="201"/>
      <c r="H54" s="204">
        <v>65.25</v>
      </c>
      <c r="I54" s="204">
        <v>62.716000000000001</v>
      </c>
      <c r="J54" s="204">
        <v>62.350999999999999</v>
      </c>
    </row>
    <row r="55" spans="1:10">
      <c r="B55" s="130">
        <f t="shared" si="5"/>
        <v>45</v>
      </c>
      <c r="C55" s="199" t="s">
        <v>83</v>
      </c>
      <c r="D55" s="177" t="s">
        <v>22</v>
      </c>
      <c r="E55" s="209">
        <v>42087</v>
      </c>
      <c r="F55" s="210"/>
      <c r="G55" s="202"/>
      <c r="H55" s="211">
        <v>1.3360000000000001</v>
      </c>
      <c r="I55" s="211">
        <v>1.357</v>
      </c>
      <c r="J55" s="211">
        <v>1.359</v>
      </c>
    </row>
    <row r="56" spans="1:10">
      <c r="B56" s="130">
        <f t="shared" si="5"/>
        <v>46</v>
      </c>
      <c r="C56" s="203" t="s">
        <v>84</v>
      </c>
      <c r="D56" s="177" t="s">
        <v>22</v>
      </c>
      <c r="E56" s="209">
        <v>42087</v>
      </c>
      <c r="F56" s="210"/>
      <c r="G56" s="202"/>
      <c r="H56" s="212">
        <v>1.2290000000000001</v>
      </c>
      <c r="I56" s="212">
        <v>1.228</v>
      </c>
      <c r="J56" s="212">
        <v>1.2290000000000001</v>
      </c>
    </row>
    <row r="57" spans="1:10">
      <c r="B57" s="130">
        <f t="shared" si="5"/>
        <v>47</v>
      </c>
      <c r="C57" s="199" t="s">
        <v>85</v>
      </c>
      <c r="D57" s="177" t="s">
        <v>22</v>
      </c>
      <c r="E57" s="209">
        <v>42087</v>
      </c>
      <c r="F57" s="210"/>
      <c r="G57" s="213"/>
      <c r="H57" s="159">
        <v>1.2</v>
      </c>
      <c r="I57" s="159">
        <v>1.2190000000000001</v>
      </c>
      <c r="J57" s="159">
        <v>1.2170000000000001</v>
      </c>
    </row>
    <row r="58" spans="1:10">
      <c r="B58" s="130">
        <f t="shared" si="5"/>
        <v>48</v>
      </c>
      <c r="C58" s="199" t="s">
        <v>86</v>
      </c>
      <c r="D58" s="177" t="s">
        <v>18</v>
      </c>
      <c r="E58" s="209">
        <v>42317</v>
      </c>
      <c r="F58" s="210"/>
      <c r="G58" s="213"/>
      <c r="H58" s="214">
        <v>106.676</v>
      </c>
      <c r="I58" s="163" t="s">
        <v>87</v>
      </c>
      <c r="J58" s="163" t="s">
        <v>87</v>
      </c>
    </row>
    <row r="59" spans="1:10">
      <c r="B59" s="130">
        <f t="shared" si="5"/>
        <v>49</v>
      </c>
      <c r="C59" s="215" t="s">
        <v>88</v>
      </c>
      <c r="D59" s="216" t="s">
        <v>34</v>
      </c>
      <c r="E59" s="217">
        <v>39503</v>
      </c>
      <c r="F59" s="218"/>
      <c r="G59" s="48"/>
      <c r="H59" s="163" t="s">
        <v>87</v>
      </c>
      <c r="I59" s="163" t="s">
        <v>87</v>
      </c>
      <c r="J59" s="163" t="s">
        <v>87</v>
      </c>
    </row>
    <row r="60" spans="1:10">
      <c r="B60" s="130">
        <f t="shared" si="5"/>
        <v>50</v>
      </c>
      <c r="C60" s="215" t="s">
        <v>89</v>
      </c>
      <c r="D60" s="216" t="s">
        <v>90</v>
      </c>
      <c r="E60" s="219">
        <v>42842</v>
      </c>
      <c r="F60" s="220"/>
      <c r="G60" s="48"/>
      <c r="H60" s="163">
        <v>1187.8789999999999</v>
      </c>
      <c r="I60" s="163" t="s">
        <v>87</v>
      </c>
      <c r="J60" s="163" t="s">
        <v>87</v>
      </c>
    </row>
    <row r="61" spans="1:10">
      <c r="B61" s="130">
        <f t="shared" si="5"/>
        <v>51</v>
      </c>
      <c r="C61" s="221" t="s">
        <v>91</v>
      </c>
      <c r="D61" s="222" t="s">
        <v>18</v>
      </c>
      <c r="E61" s="223">
        <v>42874</v>
      </c>
      <c r="F61" s="43"/>
      <c r="G61" s="48"/>
      <c r="H61" s="186">
        <v>12.972</v>
      </c>
      <c r="I61" s="186">
        <v>13.19</v>
      </c>
      <c r="J61" s="186">
        <v>13.282</v>
      </c>
    </row>
    <row r="62" spans="1:10" ht="15.75" thickBot="1">
      <c r="B62" s="130">
        <f t="shared" si="5"/>
        <v>52</v>
      </c>
      <c r="C62" s="224" t="s">
        <v>92</v>
      </c>
      <c r="D62" s="225" t="s">
        <v>9</v>
      </c>
      <c r="E62" s="226">
        <v>43045</v>
      </c>
      <c r="F62" s="227"/>
      <c r="G62" s="48"/>
      <c r="H62" s="186">
        <v>10.355</v>
      </c>
      <c r="I62" s="194">
        <v>10.759</v>
      </c>
      <c r="J62" s="186">
        <v>10.63</v>
      </c>
    </row>
    <row r="63" spans="1:10" ht="16.5" thickTop="1" thickBot="1">
      <c r="B63" s="144">
        <f t="shared" si="5"/>
        <v>53</v>
      </c>
      <c r="C63" s="228" t="s">
        <v>93</v>
      </c>
      <c r="D63" s="229" t="s">
        <v>18</v>
      </c>
      <c r="E63" s="147">
        <v>44368</v>
      </c>
      <c r="F63" s="230"/>
      <c r="G63" s="119"/>
      <c r="H63" s="194">
        <v>11.433</v>
      </c>
      <c r="I63" s="194">
        <v>13.093999999999999</v>
      </c>
      <c r="J63" s="194">
        <v>13.12</v>
      </c>
    </row>
    <row r="64" spans="1:10" ht="16.5" thickTop="1" thickBot="1">
      <c r="B64" s="150" t="s">
        <v>94</v>
      </c>
      <c r="C64" s="75"/>
      <c r="D64" s="75"/>
      <c r="E64" s="75"/>
      <c r="F64" s="75"/>
      <c r="G64" s="75"/>
      <c r="H64" s="75"/>
      <c r="I64" s="75"/>
      <c r="J64" s="129"/>
    </row>
    <row r="65" spans="2:10" ht="16.5" thickTop="1" thickBot="1">
      <c r="B65" s="231">
        <v>54</v>
      </c>
      <c r="C65" s="232" t="s">
        <v>95</v>
      </c>
      <c r="D65" s="124" t="s">
        <v>12</v>
      </c>
      <c r="E65" s="233">
        <v>36626</v>
      </c>
      <c r="F65" s="234"/>
      <c r="G65" s="235"/>
      <c r="H65" s="236">
        <v>88.113</v>
      </c>
      <c r="I65" s="236">
        <v>91.171999999999997</v>
      </c>
      <c r="J65" s="236">
        <v>91.266999999999996</v>
      </c>
    </row>
    <row r="66" spans="2:10" ht="16.5" thickTop="1" thickBot="1">
      <c r="B66" s="237"/>
      <c r="C66"/>
      <c r="D66"/>
      <c r="E66"/>
      <c r="F66"/>
      <c r="G66"/>
      <c r="H66"/>
      <c r="I66"/>
      <c r="J66"/>
    </row>
    <row r="67" spans="2:10" ht="16.5" thickTop="1" thickBot="1">
      <c r="B67" s="238">
        <v>55</v>
      </c>
      <c r="C67" s="239" t="s">
        <v>96</v>
      </c>
      <c r="D67" s="240" t="s">
        <v>51</v>
      </c>
      <c r="E67" s="241">
        <v>40071</v>
      </c>
      <c r="F67" s="125"/>
      <c r="G67" s="242"/>
      <c r="H67" s="243">
        <v>1.288</v>
      </c>
      <c r="I67" s="243">
        <v>1.264</v>
      </c>
      <c r="J67" s="243">
        <v>1.258</v>
      </c>
    </row>
    <row r="68" spans="2:10" ht="17.25" thickTop="1" thickBot="1">
      <c r="B68" s="244" t="s">
        <v>97</v>
      </c>
      <c r="C68" s="245"/>
      <c r="D68" s="245"/>
      <c r="E68" s="245"/>
      <c r="F68" s="245"/>
      <c r="G68" s="245"/>
      <c r="H68" s="245"/>
      <c r="I68" s="245"/>
      <c r="J68" s="246"/>
    </row>
    <row r="69" spans="2:10" ht="16.5" thickTop="1" thickBot="1">
      <c r="B69" s="247" t="s">
        <v>0</v>
      </c>
      <c r="C69" s="248"/>
      <c r="D69" s="249" t="s">
        <v>1</v>
      </c>
      <c r="E69" s="250" t="s">
        <v>2</v>
      </c>
      <c r="F69" s="251" t="s">
        <v>98</v>
      </c>
      <c r="G69" s="252"/>
      <c r="H69" s="253" t="s">
        <v>3</v>
      </c>
      <c r="I69" s="254" t="s">
        <v>4</v>
      </c>
      <c r="J69" s="255" t="s">
        <v>5</v>
      </c>
    </row>
    <row r="70" spans="2:10">
      <c r="B70" s="10"/>
      <c r="C70" s="11"/>
      <c r="D70" s="12"/>
      <c r="E70" s="256"/>
      <c r="F70" s="257" t="s">
        <v>100</v>
      </c>
      <c r="G70" s="257" t="s">
        <v>101</v>
      </c>
      <c r="H70" s="258"/>
      <c r="I70" s="259"/>
      <c r="J70" s="260"/>
    </row>
    <row r="71" spans="2:10" ht="15.75" thickBot="1">
      <c r="B71" s="18"/>
      <c r="C71" s="19"/>
      <c r="D71" s="20"/>
      <c r="E71" s="261"/>
      <c r="F71" s="262"/>
      <c r="G71" s="262"/>
      <c r="H71" s="263"/>
      <c r="I71" s="264"/>
      <c r="J71" s="265"/>
    </row>
    <row r="72" spans="2:10" ht="16.5" thickTop="1" thickBot="1">
      <c r="B72" s="266" t="s">
        <v>102</v>
      </c>
      <c r="C72" s="267"/>
      <c r="D72" s="267"/>
      <c r="E72" s="267"/>
      <c r="F72" s="267"/>
      <c r="G72" s="267"/>
      <c r="H72" s="267"/>
      <c r="I72" s="267"/>
      <c r="J72" s="268"/>
    </row>
    <row r="73" spans="2:10">
      <c r="B73" s="269">
        <v>56</v>
      </c>
      <c r="C73" s="112" t="s">
        <v>103</v>
      </c>
      <c r="D73" s="71" t="s">
        <v>30</v>
      </c>
      <c r="E73" s="270">
        <v>36831</v>
      </c>
      <c r="F73" s="271">
        <v>44698</v>
      </c>
      <c r="G73" s="272">
        <v>3.9580000000000002</v>
      </c>
      <c r="H73" s="273">
        <v>109.64400000000001</v>
      </c>
      <c r="I73" s="273">
        <v>108.14</v>
      </c>
      <c r="J73" s="273">
        <v>108.17400000000001</v>
      </c>
    </row>
    <row r="74" spans="2:10">
      <c r="B74" s="274">
        <f>B73+1</f>
        <v>57</v>
      </c>
      <c r="C74" s="275" t="s">
        <v>104</v>
      </c>
      <c r="D74" s="51" t="s">
        <v>22</v>
      </c>
      <c r="E74" s="276">
        <v>101.60599999999999</v>
      </c>
      <c r="F74" s="276">
        <v>44704</v>
      </c>
      <c r="G74" s="277">
        <v>4.4909999999999997</v>
      </c>
      <c r="H74" s="163">
        <v>101.621</v>
      </c>
      <c r="I74" s="163">
        <v>99.41</v>
      </c>
      <c r="J74" s="163">
        <v>99.450999999999993</v>
      </c>
    </row>
    <row r="75" spans="2:10">
      <c r="B75" s="274">
        <f t="shared" ref="B75:B92" si="6">B74+1</f>
        <v>58</v>
      </c>
      <c r="C75" s="278" t="s">
        <v>105</v>
      </c>
      <c r="D75" s="222" t="s">
        <v>22</v>
      </c>
      <c r="E75" s="72">
        <v>38847</v>
      </c>
      <c r="F75" s="72">
        <v>44706</v>
      </c>
      <c r="G75" s="279">
        <v>5.4189999999999996</v>
      </c>
      <c r="H75" s="163">
        <v>107.869</v>
      </c>
      <c r="I75" s="163">
        <v>105.419</v>
      </c>
      <c r="J75" s="163">
        <v>105.465</v>
      </c>
    </row>
    <row r="76" spans="2:10">
      <c r="B76" s="274">
        <f t="shared" si="6"/>
        <v>59</v>
      </c>
      <c r="C76" s="280" t="s">
        <v>106</v>
      </c>
      <c r="D76" s="222" t="s">
        <v>47</v>
      </c>
      <c r="E76" s="72">
        <v>36831</v>
      </c>
      <c r="F76" s="72">
        <v>44711</v>
      </c>
      <c r="G76" s="279">
        <v>5.2569999999999997</v>
      </c>
      <c r="H76" s="214">
        <v>105.07899999999999</v>
      </c>
      <c r="I76" s="212">
        <v>102.86199999999999</v>
      </c>
      <c r="J76" s="212">
        <v>102.90900000000001</v>
      </c>
    </row>
    <row r="77" spans="2:10">
      <c r="B77" s="274">
        <f t="shared" si="6"/>
        <v>60</v>
      </c>
      <c r="C77" s="278" t="s">
        <v>107</v>
      </c>
      <c r="D77" s="222" t="s">
        <v>108</v>
      </c>
      <c r="E77" s="72">
        <v>39209</v>
      </c>
      <c r="F77" s="72">
        <v>44706</v>
      </c>
      <c r="G77" s="279">
        <v>6.4119999999999999</v>
      </c>
      <c r="H77" s="163">
        <v>107.086</v>
      </c>
      <c r="I77" s="163">
        <v>104.267</v>
      </c>
      <c r="J77" s="163">
        <v>104.319</v>
      </c>
    </row>
    <row r="78" spans="2:10">
      <c r="B78" s="274">
        <f t="shared" si="6"/>
        <v>61</v>
      </c>
      <c r="C78" s="278" t="s">
        <v>109</v>
      </c>
      <c r="D78" s="152" t="s">
        <v>59</v>
      </c>
      <c r="E78" s="72">
        <v>37865</v>
      </c>
      <c r="F78" s="276">
        <v>44712</v>
      </c>
      <c r="G78" s="279">
        <v>5.1440000000000001</v>
      </c>
      <c r="H78" s="163">
        <v>109.883</v>
      </c>
      <c r="I78" s="163">
        <v>107.756</v>
      </c>
      <c r="J78" s="163">
        <v>107.807</v>
      </c>
    </row>
    <row r="79" spans="2:10">
      <c r="B79" s="274">
        <f t="shared" si="6"/>
        <v>62</v>
      </c>
      <c r="C79" s="281" t="s">
        <v>110</v>
      </c>
      <c r="D79" s="222" t="s">
        <v>42</v>
      </c>
      <c r="E79" s="72">
        <v>35436</v>
      </c>
      <c r="F79" s="72">
        <v>44699</v>
      </c>
      <c r="G79" s="279">
        <v>5.37</v>
      </c>
      <c r="H79" s="163">
        <v>106.47199999999999</v>
      </c>
      <c r="I79" s="163">
        <v>104.071</v>
      </c>
      <c r="J79" s="163">
        <v>104.119</v>
      </c>
    </row>
    <row r="80" spans="2:10">
      <c r="B80" s="274">
        <f t="shared" si="6"/>
        <v>63</v>
      </c>
      <c r="C80" s="281" t="s">
        <v>111</v>
      </c>
      <c r="D80" s="225" t="s">
        <v>9</v>
      </c>
      <c r="E80" s="72">
        <v>35464</v>
      </c>
      <c r="F80" s="276">
        <v>44704</v>
      </c>
      <c r="G80" s="279">
        <v>4.923</v>
      </c>
      <c r="H80" s="163">
        <v>103.512</v>
      </c>
      <c r="I80" s="163">
        <v>101.328</v>
      </c>
      <c r="J80" s="163">
        <v>101.372</v>
      </c>
    </row>
    <row r="81" spans="1:10">
      <c r="B81" s="274">
        <f t="shared" si="6"/>
        <v>64</v>
      </c>
      <c r="C81" s="281" t="s">
        <v>112</v>
      </c>
      <c r="D81" s="222" t="s">
        <v>34</v>
      </c>
      <c r="E81" s="72">
        <v>37207</v>
      </c>
      <c r="F81" s="276">
        <v>44712</v>
      </c>
      <c r="G81" s="279">
        <v>2.8170000000000002</v>
      </c>
      <c r="H81" s="163">
        <v>103.245</v>
      </c>
      <c r="I81" s="282" t="s">
        <v>35</v>
      </c>
      <c r="J81" s="282" t="s">
        <v>36</v>
      </c>
    </row>
    <row r="82" spans="1:10">
      <c r="B82" s="274">
        <f t="shared" si="6"/>
        <v>65</v>
      </c>
      <c r="C82" s="281" t="s">
        <v>113</v>
      </c>
      <c r="D82" s="222" t="s">
        <v>114</v>
      </c>
      <c r="E82" s="72">
        <v>37242</v>
      </c>
      <c r="F82" s="72">
        <v>44686</v>
      </c>
      <c r="G82" s="279">
        <v>5.367</v>
      </c>
      <c r="H82" s="163">
        <v>107.099</v>
      </c>
      <c r="I82" s="163">
        <v>104.943</v>
      </c>
      <c r="J82" s="163">
        <v>104.99</v>
      </c>
    </row>
    <row r="83" spans="1:10">
      <c r="B83" s="274">
        <f t="shared" si="6"/>
        <v>66</v>
      </c>
      <c r="C83" s="278" t="s">
        <v>115</v>
      </c>
      <c r="D83" s="222" t="s">
        <v>116</v>
      </c>
      <c r="E83" s="72">
        <v>36075</v>
      </c>
      <c r="F83" s="72">
        <v>44697</v>
      </c>
      <c r="G83" s="279">
        <v>6.0129999999999999</v>
      </c>
      <c r="H83" s="163">
        <v>109.10899999999999</v>
      </c>
      <c r="I83" s="163">
        <v>106.494</v>
      </c>
      <c r="J83" s="163">
        <v>106.548</v>
      </c>
    </row>
    <row r="84" spans="1:10">
      <c r="B84" s="274">
        <f t="shared" si="6"/>
        <v>67</v>
      </c>
      <c r="C84" s="278" t="s">
        <v>117</v>
      </c>
      <c r="D84" s="222" t="s">
        <v>18</v>
      </c>
      <c r="E84" s="72">
        <v>37396</v>
      </c>
      <c r="F84" s="276">
        <v>44712</v>
      </c>
      <c r="G84" s="279">
        <v>3.823</v>
      </c>
      <c r="H84" s="163">
        <v>106.026</v>
      </c>
      <c r="I84" s="163">
        <v>104.48399999999999</v>
      </c>
      <c r="J84" s="163">
        <v>104.52</v>
      </c>
    </row>
    <row r="85" spans="1:10">
      <c r="B85" s="274">
        <f t="shared" si="6"/>
        <v>68</v>
      </c>
      <c r="C85" s="278" t="s">
        <v>118</v>
      </c>
      <c r="D85" s="222" t="s">
        <v>62</v>
      </c>
      <c r="E85" s="95">
        <v>40211</v>
      </c>
      <c r="F85" s="72">
        <v>44698</v>
      </c>
      <c r="G85" s="283">
        <v>3.891</v>
      </c>
      <c r="H85" s="163">
        <v>105.277</v>
      </c>
      <c r="I85" s="163">
        <v>103.533</v>
      </c>
      <c r="J85" s="163">
        <v>103.56699999999999</v>
      </c>
    </row>
    <row r="86" spans="1:10">
      <c r="B86" s="274">
        <f t="shared" si="6"/>
        <v>69</v>
      </c>
      <c r="C86" s="281" t="s">
        <v>119</v>
      </c>
      <c r="D86" s="284" t="s">
        <v>120</v>
      </c>
      <c r="E86" s="72">
        <v>33910</v>
      </c>
      <c r="F86" s="72">
        <v>44651</v>
      </c>
      <c r="G86" s="279">
        <v>4.8789999999999996</v>
      </c>
      <c r="H86" s="163">
        <v>105.38800000000001</v>
      </c>
      <c r="I86" s="163">
        <v>103.378</v>
      </c>
      <c r="J86" s="163">
        <v>103.42100000000001</v>
      </c>
    </row>
    <row r="87" spans="1:10">
      <c r="A87" s="180"/>
      <c r="B87" s="274">
        <f t="shared" si="6"/>
        <v>70</v>
      </c>
      <c r="C87" s="285" t="s">
        <v>121</v>
      </c>
      <c r="D87" s="222" t="s">
        <v>24</v>
      </c>
      <c r="E87" s="286">
        <v>35744</v>
      </c>
      <c r="F87" s="287">
        <v>44704</v>
      </c>
      <c r="G87" s="279">
        <v>5.1980000000000004</v>
      </c>
      <c r="H87" s="288">
        <v>104.146</v>
      </c>
      <c r="I87" s="288">
        <v>101.83199999999999</v>
      </c>
      <c r="J87" s="288">
        <v>101.878</v>
      </c>
    </row>
    <row r="88" spans="1:10">
      <c r="B88" s="289">
        <f t="shared" si="6"/>
        <v>71</v>
      </c>
      <c r="C88" s="290" t="s">
        <v>122</v>
      </c>
      <c r="D88" s="51" t="s">
        <v>45</v>
      </c>
      <c r="E88" s="72">
        <v>39604</v>
      </c>
      <c r="F88" s="72">
        <v>44704</v>
      </c>
      <c r="G88" s="291">
        <v>3.01</v>
      </c>
      <c r="H88" s="288">
        <v>106.95699999999999</v>
      </c>
      <c r="I88" s="288">
        <v>105.884</v>
      </c>
      <c r="J88" s="288">
        <v>105.916</v>
      </c>
    </row>
    <row r="89" spans="1:10">
      <c r="B89" s="289">
        <f t="shared" si="6"/>
        <v>72</v>
      </c>
      <c r="C89" s="281" t="s">
        <v>123</v>
      </c>
      <c r="D89" s="51" t="s">
        <v>14</v>
      </c>
      <c r="E89" s="72">
        <v>35481</v>
      </c>
      <c r="F89" s="72">
        <v>44697</v>
      </c>
      <c r="G89" s="279">
        <v>5.335</v>
      </c>
      <c r="H89" s="288">
        <v>104.691</v>
      </c>
      <c r="I89" s="288">
        <v>102.315</v>
      </c>
      <c r="J89" s="288">
        <v>102.36</v>
      </c>
    </row>
    <row r="90" spans="1:10">
      <c r="B90" s="289">
        <f t="shared" si="6"/>
        <v>73</v>
      </c>
      <c r="C90" s="292" t="s">
        <v>124</v>
      </c>
      <c r="D90" s="293" t="s">
        <v>38</v>
      </c>
      <c r="E90" s="270">
        <v>39706</v>
      </c>
      <c r="F90" s="294">
        <v>44707</v>
      </c>
      <c r="G90" s="295">
        <v>4.5339999999999998</v>
      </c>
      <c r="H90" s="296">
        <v>102.93899999999999</v>
      </c>
      <c r="I90" s="296">
        <v>100.949</v>
      </c>
      <c r="J90" s="296">
        <v>100.985</v>
      </c>
    </row>
    <row r="91" spans="1:10">
      <c r="B91" s="289">
        <f t="shared" si="6"/>
        <v>74</v>
      </c>
      <c r="C91" s="297" t="s">
        <v>125</v>
      </c>
      <c r="D91" s="225" t="s">
        <v>9</v>
      </c>
      <c r="E91" s="298">
        <v>38565</v>
      </c>
      <c r="F91" s="298">
        <v>44704</v>
      </c>
      <c r="G91" s="299">
        <v>4.117</v>
      </c>
      <c r="H91" s="300">
        <v>107.58199999999999</v>
      </c>
      <c r="I91" s="301">
        <v>105.937</v>
      </c>
      <c r="J91" s="301">
        <v>105.976</v>
      </c>
    </row>
    <row r="92" spans="1:10" ht="15.75" thickBot="1">
      <c r="B92" s="289">
        <f t="shared" si="6"/>
        <v>75</v>
      </c>
      <c r="C92" s="302" t="s">
        <v>126</v>
      </c>
      <c r="D92" s="303" t="s">
        <v>12</v>
      </c>
      <c r="E92" s="304">
        <v>34288</v>
      </c>
      <c r="F92" s="305">
        <v>44692</v>
      </c>
      <c r="G92" s="306">
        <v>4.0030000000000001</v>
      </c>
      <c r="H92" s="307">
        <v>103.256</v>
      </c>
      <c r="I92" s="307">
        <v>101.42400000000001</v>
      </c>
      <c r="J92" s="307">
        <v>101.458</v>
      </c>
    </row>
    <row r="93" spans="1:10" ht="16.5" thickTop="1" thickBot="1">
      <c r="A93" s="9" t="s">
        <v>80</v>
      </c>
      <c r="B93" s="29" t="s">
        <v>127</v>
      </c>
      <c r="C93" s="30"/>
      <c r="D93" s="30"/>
      <c r="E93" s="30"/>
      <c r="F93" s="30"/>
      <c r="G93" s="30"/>
      <c r="H93" s="30"/>
      <c r="I93" s="30"/>
      <c r="J93" s="31"/>
    </row>
    <row r="94" spans="1:10" ht="15.75" thickTop="1">
      <c r="A94" s="9" t="s">
        <v>80</v>
      </c>
      <c r="B94" s="308">
        <v>76</v>
      </c>
      <c r="C94" s="309" t="s">
        <v>128</v>
      </c>
      <c r="D94" s="152" t="s">
        <v>59</v>
      </c>
      <c r="E94" s="310">
        <v>39762</v>
      </c>
      <c r="F94" s="271">
        <v>44693</v>
      </c>
      <c r="G94" s="291">
        <v>4.181</v>
      </c>
      <c r="H94" s="38">
        <v>109.904</v>
      </c>
      <c r="I94" s="38">
        <v>108.378</v>
      </c>
      <c r="J94" s="38">
        <v>108.414</v>
      </c>
    </row>
    <row r="95" spans="1:10">
      <c r="B95" s="308">
        <f>B94+1</f>
        <v>77</v>
      </c>
      <c r="C95" s="311" t="s">
        <v>129</v>
      </c>
      <c r="D95" s="312" t="s">
        <v>130</v>
      </c>
      <c r="E95" s="313">
        <v>40543</v>
      </c>
      <c r="F95" s="72">
        <v>44708</v>
      </c>
      <c r="G95" s="314">
        <v>5.4340000000000002</v>
      </c>
      <c r="H95" s="288">
        <v>106.205</v>
      </c>
      <c r="I95" s="315">
        <v>103.911</v>
      </c>
      <c r="J95" s="315">
        <v>103.911</v>
      </c>
    </row>
    <row r="96" spans="1:10" ht="15.75" thickBot="1">
      <c r="B96" s="316">
        <f>B95+1</f>
        <v>78</v>
      </c>
      <c r="C96" s="317" t="s">
        <v>131</v>
      </c>
      <c r="D96" s="318" t="s">
        <v>14</v>
      </c>
      <c r="E96" s="319">
        <v>42024</v>
      </c>
      <c r="F96" s="72">
        <v>44711</v>
      </c>
      <c r="G96" s="320">
        <v>4.617</v>
      </c>
      <c r="H96" s="321">
        <v>108.97199999999999</v>
      </c>
      <c r="I96" s="322">
        <v>107.56</v>
      </c>
      <c r="J96" s="322">
        <v>107.599</v>
      </c>
    </row>
    <row r="97" spans="1:10" ht="16.5" thickTop="1" thickBot="1">
      <c r="B97" s="29" t="s">
        <v>132</v>
      </c>
      <c r="C97" s="30"/>
      <c r="D97" s="30"/>
      <c r="E97" s="30"/>
      <c r="F97" s="30"/>
      <c r="G97" s="30"/>
      <c r="H97" s="30"/>
      <c r="I97" s="30"/>
      <c r="J97" s="31"/>
    </row>
    <row r="98" spans="1:10" ht="16.5" thickTop="1" thickBot="1">
      <c r="B98" s="323">
        <v>79</v>
      </c>
      <c r="C98" s="324" t="s">
        <v>133</v>
      </c>
      <c r="D98" s="325" t="s">
        <v>130</v>
      </c>
      <c r="E98" s="326">
        <v>43350</v>
      </c>
      <c r="F98" s="72">
        <v>44708</v>
      </c>
      <c r="G98" s="327">
        <v>6.4710000000000001</v>
      </c>
      <c r="H98" s="328">
        <v>111.053</v>
      </c>
      <c r="I98" s="328">
        <v>108.364</v>
      </c>
      <c r="J98" s="328">
        <v>108.422</v>
      </c>
    </row>
    <row r="99" spans="1:10" ht="15.75" thickTop="1">
      <c r="A99" s="329"/>
      <c r="B99"/>
      <c r="C99"/>
      <c r="D99"/>
      <c r="E99"/>
      <c r="F99"/>
      <c r="G99"/>
      <c r="H99"/>
      <c r="I99"/>
      <c r="J99"/>
    </row>
    <row r="100" spans="1:10">
      <c r="B100" s="330">
        <v>80</v>
      </c>
      <c r="C100" s="331" t="s">
        <v>134</v>
      </c>
      <c r="D100" s="332" t="s">
        <v>30</v>
      </c>
      <c r="E100" s="271">
        <v>34561</v>
      </c>
      <c r="F100" s="72">
        <v>44698</v>
      </c>
      <c r="G100" s="333">
        <v>1.0920000000000001</v>
      </c>
      <c r="H100" s="273">
        <v>66.23</v>
      </c>
      <c r="I100" s="273">
        <v>62.317999999999998</v>
      </c>
      <c r="J100" s="273">
        <v>62.542000000000002</v>
      </c>
    </row>
    <row r="101" spans="1:10">
      <c r="B101" s="334">
        <f t="shared" ref="B101:B107" si="7">B100+1</f>
        <v>81</v>
      </c>
      <c r="C101" s="278" t="s">
        <v>135</v>
      </c>
      <c r="D101" s="335" t="s">
        <v>42</v>
      </c>
      <c r="E101" s="336">
        <v>105.764</v>
      </c>
      <c r="F101" s="72">
        <v>44699</v>
      </c>
      <c r="G101" s="279">
        <v>1.8580000000000001</v>
      </c>
      <c r="H101" s="337">
        <v>99.498000000000005</v>
      </c>
      <c r="I101" s="337">
        <v>99.834999999999994</v>
      </c>
      <c r="J101" s="337">
        <v>100.10899999999999</v>
      </c>
    </row>
    <row r="102" spans="1:10">
      <c r="B102" s="338">
        <f t="shared" si="7"/>
        <v>82</v>
      </c>
      <c r="C102" s="278" t="s">
        <v>136</v>
      </c>
      <c r="D102" s="335" t="s">
        <v>114</v>
      </c>
      <c r="E102" s="336">
        <v>36367</v>
      </c>
      <c r="F102" s="72">
        <v>44686</v>
      </c>
      <c r="G102" s="279">
        <v>0.71099999999999997</v>
      </c>
      <c r="H102" s="339">
        <v>18.119</v>
      </c>
      <c r="I102" s="339">
        <v>17.651</v>
      </c>
      <c r="J102" s="339">
        <v>17.664000000000001</v>
      </c>
    </row>
    <row r="103" spans="1:10">
      <c r="B103" s="334">
        <f t="shared" si="7"/>
        <v>83</v>
      </c>
      <c r="C103" s="278" t="s">
        <v>137</v>
      </c>
      <c r="D103" s="335" t="s">
        <v>120</v>
      </c>
      <c r="E103" s="336">
        <v>36857</v>
      </c>
      <c r="F103" s="72">
        <v>44651</v>
      </c>
      <c r="G103" s="279">
        <v>14.327</v>
      </c>
      <c r="H103" s="339">
        <v>289.13200000000001</v>
      </c>
      <c r="I103" s="339">
        <v>291.39699999999999</v>
      </c>
      <c r="J103" s="339">
        <v>291.78899999999999</v>
      </c>
    </row>
    <row r="104" spans="1:10">
      <c r="B104" s="338">
        <f t="shared" si="7"/>
        <v>84</v>
      </c>
      <c r="C104" s="278" t="s">
        <v>138</v>
      </c>
      <c r="D104" s="222" t="s">
        <v>45</v>
      </c>
      <c r="E104" s="336">
        <v>38777</v>
      </c>
      <c r="F104" s="276">
        <v>44704</v>
      </c>
      <c r="G104" s="279">
        <v>50.747999999999998</v>
      </c>
      <c r="H104" s="339">
        <v>2272.799</v>
      </c>
      <c r="I104" s="339">
        <v>2169.5450000000001</v>
      </c>
      <c r="J104" s="339">
        <v>2168.375</v>
      </c>
    </row>
    <row r="105" spans="1:10">
      <c r="B105" s="338">
        <f t="shared" si="7"/>
        <v>85</v>
      </c>
      <c r="C105" s="278" t="s">
        <v>139</v>
      </c>
      <c r="D105" s="51" t="s">
        <v>14</v>
      </c>
      <c r="E105" s="336">
        <v>34423</v>
      </c>
      <c r="F105" s="72">
        <v>44705</v>
      </c>
      <c r="G105" s="279">
        <v>1.6679999999999999</v>
      </c>
      <c r="H105" s="340">
        <v>70.373999999999995</v>
      </c>
      <c r="I105" s="340">
        <v>69.933000000000007</v>
      </c>
      <c r="J105" s="340">
        <v>69.94</v>
      </c>
    </row>
    <row r="106" spans="1:10">
      <c r="B106" s="334">
        <f t="shared" si="7"/>
        <v>86</v>
      </c>
      <c r="C106" s="278" t="s">
        <v>140</v>
      </c>
      <c r="D106" s="51" t="s">
        <v>14</v>
      </c>
      <c r="E106" s="336">
        <v>34731</v>
      </c>
      <c r="F106" s="72">
        <v>44700</v>
      </c>
      <c r="G106" s="279">
        <v>1.5640000000000001</v>
      </c>
      <c r="H106" s="340">
        <v>55.762</v>
      </c>
      <c r="I106" s="339">
        <v>55.298999999999999</v>
      </c>
      <c r="J106" s="339">
        <v>55.317</v>
      </c>
    </row>
    <row r="107" spans="1:10" ht="15.75" thickBot="1">
      <c r="B107" s="341">
        <f t="shared" si="7"/>
        <v>87</v>
      </c>
      <c r="C107" s="342" t="s">
        <v>141</v>
      </c>
      <c r="D107" s="343" t="s">
        <v>12</v>
      </c>
      <c r="E107" s="344">
        <v>36297</v>
      </c>
      <c r="F107" s="270">
        <v>43962</v>
      </c>
      <c r="G107" s="345">
        <v>0.76100000000000001</v>
      </c>
      <c r="H107" s="346">
        <v>106.78400000000001</v>
      </c>
      <c r="I107" s="346">
        <v>107.90600000000001</v>
      </c>
      <c r="J107" s="346">
        <v>107.922</v>
      </c>
    </row>
    <row r="108" spans="1:10" ht="16.5" thickTop="1" thickBot="1">
      <c r="B108" s="347" t="s">
        <v>142</v>
      </c>
      <c r="C108" s="348"/>
      <c r="D108" s="348"/>
      <c r="E108" s="348"/>
      <c r="F108" s="348"/>
      <c r="G108" s="348"/>
      <c r="H108" s="348"/>
      <c r="I108" s="348"/>
      <c r="J108" s="349"/>
    </row>
    <row r="109" spans="1:10" ht="15.75" thickTop="1">
      <c r="B109" s="350">
        <f>B107+1</f>
        <v>88</v>
      </c>
      <c r="C109" s="351" t="s">
        <v>143</v>
      </c>
      <c r="D109" s="51" t="s">
        <v>30</v>
      </c>
      <c r="E109" s="72">
        <v>1867429</v>
      </c>
      <c r="F109" s="72">
        <v>44698</v>
      </c>
      <c r="G109" s="291">
        <v>0.25800000000000001</v>
      </c>
      <c r="H109" s="352">
        <v>11.901</v>
      </c>
      <c r="I109" s="352">
        <v>11.4</v>
      </c>
      <c r="J109" s="352">
        <v>11.435</v>
      </c>
    </row>
    <row r="110" spans="1:10">
      <c r="A110" s="353"/>
      <c r="B110" s="354">
        <f>B109+1</f>
        <v>89</v>
      </c>
      <c r="C110" s="355" t="s">
        <v>144</v>
      </c>
      <c r="D110" s="222" t="s">
        <v>30</v>
      </c>
      <c r="E110" s="336">
        <v>39084</v>
      </c>
      <c r="F110" s="72">
        <v>44698</v>
      </c>
      <c r="G110" s="279">
        <v>1.0369999999999999</v>
      </c>
      <c r="H110" s="339">
        <v>15.054</v>
      </c>
      <c r="I110" s="339">
        <v>14.832000000000001</v>
      </c>
      <c r="J110" s="339">
        <v>14.81</v>
      </c>
    </row>
    <row r="111" spans="1:10">
      <c r="B111" s="354">
        <f t="shared" ref="B111:B121" si="8">B110+1</f>
        <v>90</v>
      </c>
      <c r="C111" s="221" t="s">
        <v>145</v>
      </c>
      <c r="D111" s="335" t="s">
        <v>47</v>
      </c>
      <c r="E111" s="336">
        <v>39994</v>
      </c>
      <c r="F111" s="72">
        <v>44711</v>
      </c>
      <c r="G111" s="279">
        <v>0.43099999999999999</v>
      </c>
      <c r="H111" s="339">
        <v>15.964</v>
      </c>
      <c r="I111" s="339">
        <v>16.047000000000001</v>
      </c>
      <c r="J111" s="339">
        <v>16.082000000000001</v>
      </c>
    </row>
    <row r="112" spans="1:10">
      <c r="B112" s="354">
        <f t="shared" si="8"/>
        <v>91</v>
      </c>
      <c r="C112" s="221" t="s">
        <v>146</v>
      </c>
      <c r="D112" s="222" t="s">
        <v>47</v>
      </c>
      <c r="E112" s="336">
        <v>40848</v>
      </c>
      <c r="F112" s="72">
        <v>44711</v>
      </c>
      <c r="G112" s="279">
        <v>0.48199999999999998</v>
      </c>
      <c r="H112" s="339">
        <v>14.003</v>
      </c>
      <c r="I112" s="339">
        <v>14.119</v>
      </c>
      <c r="J112" s="339">
        <v>14.135</v>
      </c>
    </row>
    <row r="113" spans="1:10">
      <c r="A113" s="39"/>
      <c r="B113" s="354">
        <f t="shared" si="8"/>
        <v>92</v>
      </c>
      <c r="C113" s="356" t="s">
        <v>147</v>
      </c>
      <c r="D113" s="357" t="s">
        <v>34</v>
      </c>
      <c r="E113" s="336">
        <v>40708</v>
      </c>
      <c r="F113" s="72">
        <v>43979</v>
      </c>
      <c r="G113" s="358">
        <v>0.04</v>
      </c>
      <c r="H113" s="337">
        <v>9.7010000000000005</v>
      </c>
      <c r="I113" s="339" t="s">
        <v>87</v>
      </c>
      <c r="J113" s="339" t="s">
        <v>87</v>
      </c>
    </row>
    <row r="114" spans="1:10">
      <c r="B114" s="354">
        <f t="shared" si="8"/>
        <v>93</v>
      </c>
      <c r="C114" s="359" t="s">
        <v>148</v>
      </c>
      <c r="D114" s="51" t="s">
        <v>14</v>
      </c>
      <c r="E114" s="336">
        <v>39699</v>
      </c>
      <c r="F114" s="72">
        <v>44711</v>
      </c>
      <c r="G114" s="358">
        <v>2.4609999999999999</v>
      </c>
      <c r="H114" s="360">
        <v>101.175</v>
      </c>
      <c r="I114" s="337">
        <v>103.819</v>
      </c>
      <c r="J114" s="337">
        <v>103.938</v>
      </c>
    </row>
    <row r="115" spans="1:10">
      <c r="B115" s="354">
        <f t="shared" si="8"/>
        <v>94</v>
      </c>
      <c r="C115" s="221" t="s">
        <v>149</v>
      </c>
      <c r="D115" s="361" t="s">
        <v>38</v>
      </c>
      <c r="E115" s="336">
        <v>40725</v>
      </c>
      <c r="F115" s="72">
        <v>44711</v>
      </c>
      <c r="G115" s="345">
        <v>0.29899999999999999</v>
      </c>
      <c r="H115" s="339">
        <v>79.11</v>
      </c>
      <c r="I115" s="339">
        <v>84.944999999999993</v>
      </c>
      <c r="J115" s="339">
        <v>85.012</v>
      </c>
    </row>
    <row r="116" spans="1:10">
      <c r="A116" s="9" t="s">
        <v>80</v>
      </c>
      <c r="B116" s="354">
        <f t="shared" si="8"/>
        <v>95</v>
      </c>
      <c r="C116" s="221" t="s">
        <v>150</v>
      </c>
      <c r="D116" s="361" t="s">
        <v>38</v>
      </c>
      <c r="E116" s="362">
        <v>40725</v>
      </c>
      <c r="F116" s="363">
        <v>43250</v>
      </c>
      <c r="G116" s="364">
        <v>0.59899999999999998</v>
      </c>
      <c r="H116" s="337">
        <v>80.316999999999993</v>
      </c>
      <c r="I116" s="337">
        <v>89.117999999999995</v>
      </c>
      <c r="J116" s="337">
        <v>89.168999999999997</v>
      </c>
    </row>
    <row r="117" spans="1:10">
      <c r="A117" s="39"/>
      <c r="B117" s="354">
        <f t="shared" si="8"/>
        <v>96</v>
      </c>
      <c r="C117" s="365" t="s">
        <v>151</v>
      </c>
      <c r="D117" s="284" t="s">
        <v>40</v>
      </c>
      <c r="E117" s="106">
        <v>40910</v>
      </c>
      <c r="F117" s="366">
        <v>44712</v>
      </c>
      <c r="G117" s="367">
        <v>3.472</v>
      </c>
      <c r="H117" s="337">
        <v>101.18300000000001</v>
      </c>
      <c r="I117" s="339">
        <v>103.25700000000001</v>
      </c>
      <c r="J117" s="339">
        <v>103.389</v>
      </c>
    </row>
    <row r="118" spans="1:10">
      <c r="B118" s="354">
        <f t="shared" si="8"/>
        <v>97</v>
      </c>
      <c r="C118" s="221" t="s">
        <v>152</v>
      </c>
      <c r="D118" s="222" t="s">
        <v>12</v>
      </c>
      <c r="E118" s="336">
        <v>41904</v>
      </c>
      <c r="F118" s="363">
        <v>44670</v>
      </c>
      <c r="G118" s="345">
        <v>1.722</v>
      </c>
      <c r="H118" s="337">
        <v>93.644999999999996</v>
      </c>
      <c r="I118" s="337">
        <v>95.661000000000001</v>
      </c>
      <c r="J118" s="337">
        <v>95.802999999999997</v>
      </c>
    </row>
    <row r="119" spans="1:10">
      <c r="A119" s="39"/>
      <c r="B119" s="354">
        <f t="shared" si="8"/>
        <v>98</v>
      </c>
      <c r="C119" s="365" t="s">
        <v>153</v>
      </c>
      <c r="D119" s="284" t="s">
        <v>34</v>
      </c>
      <c r="E119" s="286">
        <v>42741</v>
      </c>
      <c r="F119" s="368" t="s">
        <v>36</v>
      </c>
      <c r="G119" s="369" t="s">
        <v>36</v>
      </c>
      <c r="H119" s="339">
        <v>10.316000000000001</v>
      </c>
      <c r="I119" s="370" t="s">
        <v>35</v>
      </c>
      <c r="J119" s="370" t="s">
        <v>36</v>
      </c>
    </row>
    <row r="120" spans="1:10">
      <c r="B120" s="354">
        <f t="shared" si="8"/>
        <v>99</v>
      </c>
      <c r="C120" s="371" t="s">
        <v>154</v>
      </c>
      <c r="D120" s="71" t="s">
        <v>24</v>
      </c>
      <c r="E120" s="372">
        <v>43087</v>
      </c>
      <c r="F120" s="373">
        <v>44627</v>
      </c>
      <c r="G120" s="374">
        <v>3.8559999999999999</v>
      </c>
      <c r="H120" s="339">
        <v>99.459000000000003</v>
      </c>
      <c r="I120" s="339">
        <v>97.757999999999996</v>
      </c>
      <c r="J120" s="339">
        <v>97.805999999999997</v>
      </c>
    </row>
    <row r="121" spans="1:10" ht="15.75" thickBot="1">
      <c r="B121" s="375">
        <f t="shared" si="8"/>
        <v>100</v>
      </c>
      <c r="C121" s="376" t="s">
        <v>155</v>
      </c>
      <c r="D121" s="377" t="s">
        <v>9</v>
      </c>
      <c r="E121" s="305">
        <v>39097</v>
      </c>
      <c r="F121" s="378">
        <v>44704</v>
      </c>
      <c r="G121" s="379">
        <v>4.5339999999999998</v>
      </c>
      <c r="H121" s="380">
        <v>153.04400000000001</v>
      </c>
      <c r="I121" s="380">
        <v>145.31700000000001</v>
      </c>
      <c r="J121" s="380">
        <v>145.51400000000001</v>
      </c>
    </row>
    <row r="122" spans="1:10" ht="16.5" thickTop="1" thickBot="1">
      <c r="B122" s="150" t="s">
        <v>156</v>
      </c>
      <c r="C122" s="75"/>
      <c r="D122" s="75"/>
      <c r="E122" s="75"/>
      <c r="F122" s="75"/>
      <c r="G122" s="75"/>
      <c r="H122" s="75"/>
      <c r="I122" s="75"/>
      <c r="J122" s="129"/>
    </row>
    <row r="123" spans="1:10" ht="15.75" thickTop="1">
      <c r="B123" s="381">
        <f>+B121+1</f>
        <v>101</v>
      </c>
      <c r="C123" s="382" t="s">
        <v>157</v>
      </c>
      <c r="D123" s="383" t="s">
        <v>22</v>
      </c>
      <c r="E123" s="384">
        <v>40630</v>
      </c>
      <c r="F123" s="384">
        <v>44707</v>
      </c>
      <c r="G123" s="385">
        <v>2.1829999999999998</v>
      </c>
      <c r="H123" s="386">
        <v>103.49299999999999</v>
      </c>
      <c r="I123" s="387">
        <v>100.33</v>
      </c>
      <c r="J123" s="387">
        <v>99.522999999999996</v>
      </c>
    </row>
    <row r="124" spans="1:10">
      <c r="B124" s="388">
        <f>B123+1</f>
        <v>102</v>
      </c>
      <c r="C124" s="389" t="s">
        <v>158</v>
      </c>
      <c r="D124" s="390" t="s">
        <v>159</v>
      </c>
      <c r="E124" s="391">
        <v>40543</v>
      </c>
      <c r="F124" s="392">
        <v>44708</v>
      </c>
      <c r="G124" s="393">
        <v>2.9609999999999999</v>
      </c>
      <c r="H124" s="337">
        <v>118.376</v>
      </c>
      <c r="I124" s="337">
        <v>119.24299999999999</v>
      </c>
      <c r="J124" s="337">
        <v>119.07899999999999</v>
      </c>
    </row>
    <row r="125" spans="1:10">
      <c r="B125" s="388">
        <f t="shared" ref="B125:B137" si="9">B124+1</f>
        <v>103</v>
      </c>
      <c r="C125" s="221" t="s">
        <v>160</v>
      </c>
      <c r="D125" s="394" t="s">
        <v>159</v>
      </c>
      <c r="E125" s="362">
        <v>40543</v>
      </c>
      <c r="F125" s="392">
        <v>44708</v>
      </c>
      <c r="G125" s="395">
        <v>0.96299999999999997</v>
      </c>
      <c r="H125" s="337">
        <v>119.753</v>
      </c>
      <c r="I125" s="337">
        <v>124.224</v>
      </c>
      <c r="J125" s="337">
        <v>124.92</v>
      </c>
    </row>
    <row r="126" spans="1:10">
      <c r="B126" s="388">
        <f t="shared" si="9"/>
        <v>104</v>
      </c>
      <c r="C126" s="396" t="s">
        <v>161</v>
      </c>
      <c r="D126" s="397" t="s">
        <v>18</v>
      </c>
      <c r="E126" s="398">
        <v>38671</v>
      </c>
      <c r="F126" s="392">
        <v>44711</v>
      </c>
      <c r="G126" s="399">
        <v>1.2529999999999999</v>
      </c>
      <c r="H126" s="400">
        <v>186.21899999999999</v>
      </c>
      <c r="I126" s="400">
        <v>181.33</v>
      </c>
      <c r="J126" s="400">
        <v>183.86500000000001</v>
      </c>
    </row>
    <row r="127" spans="1:10">
      <c r="B127" s="388">
        <f t="shared" si="9"/>
        <v>105</v>
      </c>
      <c r="C127" s="396" t="s">
        <v>162</v>
      </c>
      <c r="D127" s="397" t="s">
        <v>18</v>
      </c>
      <c r="E127" s="398">
        <v>38671</v>
      </c>
      <c r="F127" s="392">
        <v>44711</v>
      </c>
      <c r="G127" s="401">
        <v>2.831</v>
      </c>
      <c r="H127" s="402">
        <v>172.97</v>
      </c>
      <c r="I127" s="403">
        <v>168.27699999999999</v>
      </c>
      <c r="J127" s="403">
        <v>170.15899999999999</v>
      </c>
    </row>
    <row r="128" spans="1:10">
      <c r="B128" s="388">
        <f t="shared" si="9"/>
        <v>106</v>
      </c>
      <c r="C128" s="404" t="s">
        <v>163</v>
      </c>
      <c r="D128" s="397" t="s">
        <v>18</v>
      </c>
      <c r="E128" s="398">
        <v>38671</v>
      </c>
      <c r="F128" s="392">
        <v>44711</v>
      </c>
      <c r="G128" s="401">
        <v>3.6960000000000002</v>
      </c>
      <c r="H128" s="402">
        <v>168.703</v>
      </c>
      <c r="I128" s="403">
        <v>165.38300000000001</v>
      </c>
      <c r="J128" s="403">
        <v>165.82300000000001</v>
      </c>
    </row>
    <row r="129" spans="1:10">
      <c r="B129" s="388">
        <f t="shared" si="9"/>
        <v>107</v>
      </c>
      <c r="C129" s="405" t="s">
        <v>164</v>
      </c>
      <c r="D129" s="397" t="s">
        <v>18</v>
      </c>
      <c r="E129" s="398">
        <v>40014</v>
      </c>
      <c r="F129" s="392">
        <v>44711</v>
      </c>
      <c r="G129" s="401">
        <v>0.19</v>
      </c>
      <c r="H129" s="402">
        <v>22.411000000000001</v>
      </c>
      <c r="I129" s="403">
        <v>22.353999999999999</v>
      </c>
      <c r="J129" s="403">
        <v>22.434999999999999</v>
      </c>
    </row>
    <row r="130" spans="1:10">
      <c r="B130" s="388">
        <f t="shared" si="9"/>
        <v>108</v>
      </c>
      <c r="C130" s="405" t="s">
        <v>165</v>
      </c>
      <c r="D130" s="397" t="s">
        <v>18</v>
      </c>
      <c r="E130" s="398">
        <v>40455</v>
      </c>
      <c r="F130" s="406" t="s">
        <v>35</v>
      </c>
      <c r="G130" s="407" t="s">
        <v>35</v>
      </c>
      <c r="H130" s="402">
        <v>141.096</v>
      </c>
      <c r="I130" s="408">
        <v>143.26300000000001</v>
      </c>
      <c r="J130" s="408">
        <v>143.01599999999999</v>
      </c>
    </row>
    <row r="131" spans="1:10">
      <c r="B131" s="388">
        <f t="shared" si="9"/>
        <v>109</v>
      </c>
      <c r="C131" s="409" t="s">
        <v>166</v>
      </c>
      <c r="D131" s="410" t="s">
        <v>167</v>
      </c>
      <c r="E131" s="411">
        <v>40240</v>
      </c>
      <c r="F131" s="412">
        <v>43978</v>
      </c>
      <c r="G131" s="413">
        <v>0.58299999999999996</v>
      </c>
      <c r="H131" s="414">
        <v>157.511</v>
      </c>
      <c r="I131" s="414">
        <v>158.76499999999999</v>
      </c>
      <c r="J131" s="414">
        <v>158.43299999999999</v>
      </c>
    </row>
    <row r="132" spans="1:10">
      <c r="B132" s="388">
        <f t="shared" si="9"/>
        <v>110</v>
      </c>
      <c r="C132" s="188" t="s">
        <v>168</v>
      </c>
      <c r="D132" s="415" t="s">
        <v>9</v>
      </c>
      <c r="E132" s="416">
        <v>42352</v>
      </c>
      <c r="F132" s="417">
        <v>44704</v>
      </c>
      <c r="G132" s="418">
        <v>158.58500000000001</v>
      </c>
      <c r="H132" s="402">
        <v>5414.1970000000001</v>
      </c>
      <c r="I132" s="402">
        <v>5039.4709999999995</v>
      </c>
      <c r="J132" s="402">
        <v>5027.4650000000001</v>
      </c>
    </row>
    <row r="133" spans="1:10">
      <c r="B133" s="388">
        <f t="shared" si="9"/>
        <v>111</v>
      </c>
      <c r="C133" s="419" t="s">
        <v>169</v>
      </c>
      <c r="D133" s="420" t="s">
        <v>34</v>
      </c>
      <c r="E133" s="421">
        <v>42580</v>
      </c>
      <c r="F133" s="422">
        <v>43979</v>
      </c>
      <c r="G133" s="413">
        <v>99.012</v>
      </c>
      <c r="H133" s="423" t="s">
        <v>87</v>
      </c>
      <c r="I133" s="423" t="s">
        <v>87</v>
      </c>
      <c r="J133" s="423" t="s">
        <v>87</v>
      </c>
    </row>
    <row r="134" spans="1:10">
      <c r="B134" s="388">
        <f t="shared" si="9"/>
        <v>112</v>
      </c>
      <c r="C134" s="424" t="s">
        <v>170</v>
      </c>
      <c r="D134" s="425" t="s">
        <v>22</v>
      </c>
      <c r="E134" s="426">
        <v>42920</v>
      </c>
      <c r="F134" s="427">
        <v>44707</v>
      </c>
      <c r="G134" s="374">
        <v>2.8090000000000002</v>
      </c>
      <c r="H134" s="428">
        <v>89.96</v>
      </c>
      <c r="I134" s="428">
        <v>91.727000000000004</v>
      </c>
      <c r="J134" s="428">
        <v>91.376000000000005</v>
      </c>
    </row>
    <row r="135" spans="1:10">
      <c r="B135" s="388">
        <f t="shared" si="9"/>
        <v>113</v>
      </c>
      <c r="C135" s="429" t="s">
        <v>171</v>
      </c>
      <c r="D135" s="430" t="s">
        <v>9</v>
      </c>
      <c r="E135" s="431">
        <v>43416</v>
      </c>
      <c r="F135" s="432">
        <v>44704</v>
      </c>
      <c r="G135" s="374">
        <v>104.782</v>
      </c>
      <c r="H135" s="400">
        <v>4559.3249999999998</v>
      </c>
      <c r="I135" s="400">
        <v>4526.915</v>
      </c>
      <c r="J135" s="400">
        <v>4528.4939999999997</v>
      </c>
    </row>
    <row r="136" spans="1:10">
      <c r="B136" s="388">
        <f t="shared" si="9"/>
        <v>114</v>
      </c>
      <c r="C136" s="188" t="s">
        <v>172</v>
      </c>
      <c r="D136" s="433" t="s">
        <v>120</v>
      </c>
      <c r="E136" s="434">
        <v>43507</v>
      </c>
      <c r="F136" s="435">
        <v>44659</v>
      </c>
      <c r="G136" s="374">
        <v>0.32100000000000001</v>
      </c>
      <c r="H136" s="428">
        <v>10.24</v>
      </c>
      <c r="I136" s="428">
        <v>10.304</v>
      </c>
      <c r="J136" s="428">
        <v>10.273</v>
      </c>
    </row>
    <row r="137" spans="1:10">
      <c r="B137" s="436">
        <f t="shared" si="9"/>
        <v>115</v>
      </c>
      <c r="C137" s="437" t="s">
        <v>173</v>
      </c>
      <c r="D137" s="438" t="s">
        <v>42</v>
      </c>
      <c r="E137" s="439">
        <v>39748</v>
      </c>
      <c r="F137" s="270">
        <v>44708</v>
      </c>
      <c r="G137" s="374">
        <v>6.6550000000000002</v>
      </c>
      <c r="H137" s="440">
        <v>168.48699999999999</v>
      </c>
      <c r="I137" s="440">
        <v>166.363</v>
      </c>
      <c r="J137" s="440">
        <v>166.81</v>
      </c>
    </row>
    <row r="138" spans="1:10">
      <c r="B138" s="441">
        <f>B137+1</f>
        <v>116</v>
      </c>
      <c r="C138" s="437" t="s">
        <v>174</v>
      </c>
      <c r="D138" s="438" t="s">
        <v>9</v>
      </c>
      <c r="E138" s="442">
        <v>42506</v>
      </c>
      <c r="F138" s="432">
        <v>44704</v>
      </c>
      <c r="G138" s="443">
        <v>322.05599999999998</v>
      </c>
      <c r="H138" s="444">
        <v>10967.514999999999</v>
      </c>
      <c r="I138" s="444">
        <v>10843.929</v>
      </c>
      <c r="J138" s="444">
        <v>10895.55</v>
      </c>
    </row>
    <row r="139" spans="1:10" ht="15.75" thickBot="1">
      <c r="B139" s="445">
        <f t="shared" ref="B139" si="10">B138+1</f>
        <v>117</v>
      </c>
      <c r="C139" s="446" t="s">
        <v>175</v>
      </c>
      <c r="D139" s="447" t="s">
        <v>72</v>
      </c>
      <c r="E139" s="448">
        <v>44680</v>
      </c>
      <c r="F139" s="449" t="s">
        <v>73</v>
      </c>
      <c r="G139" s="450" t="s">
        <v>36</v>
      </c>
      <c r="H139" s="451" t="s">
        <v>36</v>
      </c>
      <c r="I139" s="452">
        <v>10121.308999999999</v>
      </c>
      <c r="J139" s="452">
        <v>10107.41</v>
      </c>
    </row>
    <row r="140" spans="1:10" ht="16.5" thickTop="1" thickBot="1">
      <c r="B140" s="453" t="s">
        <v>176</v>
      </c>
      <c r="C140" s="454"/>
      <c r="D140" s="454"/>
      <c r="E140" s="454"/>
      <c r="F140" s="454"/>
      <c r="G140" s="454"/>
      <c r="H140" s="454"/>
      <c r="I140" s="454"/>
      <c r="J140" s="455"/>
    </row>
    <row r="141" spans="1:10" ht="16.5" thickTop="1" thickBot="1">
      <c r="B141" s="456">
        <v>118</v>
      </c>
      <c r="C141" s="457" t="s">
        <v>177</v>
      </c>
      <c r="D141" s="458" t="s">
        <v>14</v>
      </c>
      <c r="E141" s="459">
        <v>42024</v>
      </c>
      <c r="F141" s="460">
        <v>44711</v>
      </c>
      <c r="G141" s="461">
        <v>2.8820000000000001</v>
      </c>
      <c r="H141" s="380">
        <v>124.018</v>
      </c>
      <c r="I141" s="380">
        <v>122.913</v>
      </c>
      <c r="J141" s="380">
        <v>122.986</v>
      </c>
    </row>
    <row r="142" spans="1:10" ht="15.75" thickTop="1">
      <c r="B142" s="9"/>
      <c r="C142" s="9"/>
      <c r="F142" s="464"/>
      <c r="I142" s="466"/>
    </row>
    <row r="143" spans="1:10">
      <c r="A143" s="468"/>
      <c r="B143" s="467" t="s">
        <v>178</v>
      </c>
      <c r="C143" s="467"/>
      <c r="D143" s="467"/>
    </row>
    <row r="144" spans="1:10">
      <c r="A144" s="468"/>
      <c r="B144" s="9" t="s">
        <v>179</v>
      </c>
      <c r="D144" s="462" t="s">
        <v>99</v>
      </c>
    </row>
    <row r="145" spans="1:10">
      <c r="A145" s="469"/>
      <c r="B145" s="470" t="s">
        <v>180</v>
      </c>
      <c r="C145" s="470"/>
      <c r="D145" s="470"/>
    </row>
    <row r="146" spans="1:10">
      <c r="A146" s="468"/>
      <c r="D146" s="462" t="s">
        <v>99</v>
      </c>
    </row>
    <row r="147" spans="1:10">
      <c r="A147" s="468"/>
      <c r="E147" s="471"/>
    </row>
    <row r="148" spans="1:10">
      <c r="A148" s="468"/>
    </row>
    <row r="149" spans="1:10">
      <c r="A149" s="468"/>
    </row>
    <row r="150" spans="1:10">
      <c r="A150" s="468"/>
      <c r="G150" s="463" t="s">
        <v>99</v>
      </c>
    </row>
    <row r="151" spans="1:10">
      <c r="A151" s="468"/>
      <c r="E151" s="471"/>
    </row>
    <row r="152" spans="1:10">
      <c r="A152" s="468"/>
      <c r="J152" s="466" t="s">
        <v>99</v>
      </c>
    </row>
    <row r="153" spans="1:10">
      <c r="A153" s="468"/>
    </row>
    <row r="154" spans="1:10">
      <c r="A154" s="468"/>
    </row>
    <row r="155" spans="1:10">
      <c r="A155" s="468"/>
    </row>
    <row r="156" spans="1:10">
      <c r="A156" s="468"/>
      <c r="C156" s="471"/>
    </row>
    <row r="157" spans="1:10">
      <c r="A157" s="468"/>
    </row>
    <row r="158" spans="1:10">
      <c r="A158" s="468"/>
    </row>
    <row r="159" spans="1:10">
      <c r="A159" s="468"/>
    </row>
    <row r="160" spans="1:10">
      <c r="A160" s="468"/>
    </row>
    <row r="161" spans="1:1">
      <c r="A161" s="468"/>
    </row>
    <row r="162" spans="1:1">
      <c r="A162" s="468"/>
    </row>
    <row r="163" spans="1:1">
      <c r="A163" s="468"/>
    </row>
    <row r="164" spans="1:1">
      <c r="A164" s="468"/>
    </row>
    <row r="165" spans="1:1">
      <c r="A165" s="468"/>
    </row>
    <row r="166" spans="1:1">
      <c r="A166" s="468"/>
    </row>
    <row r="167" spans="1:1">
      <c r="A167" s="468"/>
    </row>
    <row r="168" spans="1:1">
      <c r="A168" s="468"/>
    </row>
    <row r="169" spans="1:1">
      <c r="A169" s="468"/>
    </row>
    <row r="170" spans="1:1">
      <c r="A170" s="468"/>
    </row>
    <row r="171" spans="1:1">
      <c r="A171" s="468"/>
    </row>
    <row r="172" spans="1:1">
      <c r="A172" s="468"/>
    </row>
    <row r="173" spans="1:1">
      <c r="A173" s="468"/>
    </row>
    <row r="174" spans="1:1">
      <c r="A174" s="468"/>
    </row>
    <row r="175" spans="1:1">
      <c r="A175" s="468"/>
    </row>
    <row r="176" spans="1:1">
      <c r="A176" s="468"/>
    </row>
    <row r="177" spans="1:1">
      <c r="A177" s="468"/>
    </row>
    <row r="178" spans="1:1">
      <c r="A178" s="468"/>
    </row>
    <row r="179" spans="1:1">
      <c r="A179" s="468"/>
    </row>
    <row r="180" spans="1:1">
      <c r="A180" s="468"/>
    </row>
    <row r="181" spans="1:1">
      <c r="A181" s="468"/>
    </row>
    <row r="182" spans="1:1">
      <c r="A182" s="468"/>
    </row>
    <row r="183" spans="1:1">
      <c r="A183" s="468"/>
    </row>
    <row r="184" spans="1:1">
      <c r="A184" s="468"/>
    </row>
    <row r="185" spans="1:1">
      <c r="A185" s="468"/>
    </row>
    <row r="186" spans="1:1">
      <c r="A186" s="468"/>
    </row>
    <row r="187" spans="1:1">
      <c r="A187" s="468"/>
    </row>
    <row r="188" spans="1:1">
      <c r="A188" s="468"/>
    </row>
    <row r="189" spans="1:1">
      <c r="A189" s="468"/>
    </row>
    <row r="190" spans="1:1">
      <c r="A190" s="468"/>
    </row>
    <row r="191" spans="1:1">
      <c r="A191" s="468"/>
    </row>
    <row r="192" spans="1:1">
      <c r="A192" s="468"/>
    </row>
    <row r="193" spans="1:1">
      <c r="A193" s="468"/>
    </row>
    <row r="194" spans="1:1">
      <c r="A194" s="468"/>
    </row>
    <row r="195" spans="1:1">
      <c r="A195" s="468"/>
    </row>
    <row r="196" spans="1:1">
      <c r="A196" s="468"/>
    </row>
    <row r="197" spans="1:1">
      <c r="A197" s="468"/>
    </row>
    <row r="198" spans="1:1">
      <c r="A198" s="468"/>
    </row>
    <row r="199" spans="1:1">
      <c r="A199" s="468"/>
    </row>
    <row r="200" spans="1:1">
      <c r="A200" s="468"/>
    </row>
    <row r="201" spans="1:1">
      <c r="A201" s="468"/>
    </row>
    <row r="202" spans="1:1">
      <c r="A202" s="468"/>
    </row>
    <row r="203" spans="1:1">
      <c r="A203" s="468"/>
    </row>
    <row r="204" spans="1:1">
      <c r="A204" s="468"/>
    </row>
    <row r="205" spans="1:1">
      <c r="A205" s="468"/>
    </row>
    <row r="206" spans="1:1">
      <c r="A206" s="468"/>
    </row>
    <row r="207" spans="1:1">
      <c r="A207" s="468"/>
    </row>
    <row r="208" spans="1:1">
      <c r="A208" s="468"/>
    </row>
    <row r="209" spans="1:1">
      <c r="A209" s="468"/>
    </row>
    <row r="210" spans="1:1">
      <c r="A210" s="468"/>
    </row>
    <row r="211" spans="1:1">
      <c r="A211" s="468"/>
    </row>
    <row r="212" spans="1:1">
      <c r="A212" s="468"/>
    </row>
    <row r="213" spans="1:1">
      <c r="A213" s="468"/>
    </row>
    <row r="214" spans="1:1">
      <c r="A214" s="468"/>
    </row>
    <row r="215" spans="1:1">
      <c r="A215" s="468"/>
    </row>
    <row r="216" spans="1:1">
      <c r="A216" s="468"/>
    </row>
    <row r="217" spans="1:1">
      <c r="A217" s="468"/>
    </row>
    <row r="218" spans="1:1">
      <c r="A218" s="468"/>
    </row>
    <row r="219" spans="1:1">
      <c r="A219" s="468"/>
    </row>
    <row r="220" spans="1:1">
      <c r="A220" s="468"/>
    </row>
    <row r="221" spans="1:1">
      <c r="A221" s="468"/>
    </row>
    <row r="222" spans="1:1">
      <c r="A222" s="468"/>
    </row>
    <row r="223" spans="1:1">
      <c r="A223" s="468"/>
    </row>
    <row r="224" spans="1:1">
      <c r="A224" s="468"/>
    </row>
    <row r="225" spans="1:1">
      <c r="A225" s="468"/>
    </row>
    <row r="226" spans="1:1">
      <c r="A226" s="468"/>
    </row>
    <row r="227" spans="1:1">
      <c r="A227" s="468"/>
    </row>
    <row r="228" spans="1:1">
      <c r="A228" s="468"/>
    </row>
    <row r="229" spans="1:1">
      <c r="A229" s="468"/>
    </row>
    <row r="230" spans="1:1">
      <c r="A230" s="468"/>
    </row>
    <row r="231" spans="1:1">
      <c r="A231" s="468"/>
    </row>
    <row r="232" spans="1:1">
      <c r="A232" s="468"/>
    </row>
    <row r="233" spans="1:1">
      <c r="A233" s="468"/>
    </row>
    <row r="234" spans="1:1">
      <c r="A234" s="468"/>
    </row>
    <row r="235" spans="1:1">
      <c r="A235" s="468"/>
    </row>
    <row r="236" spans="1:1">
      <c r="A236" s="468"/>
    </row>
    <row r="237" spans="1:1">
      <c r="A237" s="468"/>
    </row>
    <row r="238" spans="1:1">
      <c r="A238" s="468"/>
    </row>
    <row r="239" spans="1:1">
      <c r="A239" s="468"/>
    </row>
    <row r="240" spans="1:1">
      <c r="A240" s="468"/>
    </row>
    <row r="241" spans="1:1">
      <c r="A241" s="468"/>
    </row>
    <row r="242" spans="1:1">
      <c r="A242" s="468"/>
    </row>
    <row r="243" spans="1:1">
      <c r="A243" s="468"/>
    </row>
    <row r="244" spans="1:1">
      <c r="A244" s="468"/>
    </row>
    <row r="245" spans="1:1">
      <c r="A245" s="468"/>
    </row>
    <row r="246" spans="1:1">
      <c r="A246" s="468"/>
    </row>
    <row r="247" spans="1:1">
      <c r="A247" s="468"/>
    </row>
    <row r="248" spans="1:1">
      <c r="A248" s="468"/>
    </row>
    <row r="249" spans="1:1">
      <c r="A249" s="468"/>
    </row>
    <row r="250" spans="1:1">
      <c r="A250" s="468"/>
    </row>
    <row r="251" spans="1:1">
      <c r="A251" s="468"/>
    </row>
    <row r="252" spans="1:1">
      <c r="A252" s="468"/>
    </row>
    <row r="253" spans="1:1">
      <c r="A253" s="468"/>
    </row>
    <row r="254" spans="1:1">
      <c r="A254" s="468"/>
    </row>
    <row r="255" spans="1:1">
      <c r="A255" s="468"/>
    </row>
    <row r="256" spans="1:1">
      <c r="A256" s="468"/>
    </row>
    <row r="257" spans="1:1">
      <c r="A257" s="468"/>
    </row>
    <row r="258" spans="1:1">
      <c r="A258" s="468"/>
    </row>
    <row r="259" spans="1:1">
      <c r="A259" s="468"/>
    </row>
    <row r="260" spans="1:1">
      <c r="A260" s="468"/>
    </row>
    <row r="261" spans="1:1">
      <c r="A261" s="468"/>
    </row>
    <row r="262" spans="1:1">
      <c r="A262" s="468"/>
    </row>
    <row r="263" spans="1:1">
      <c r="A263" s="468"/>
    </row>
    <row r="264" spans="1:1">
      <c r="A264" s="468"/>
    </row>
    <row r="265" spans="1:1">
      <c r="A265" s="468"/>
    </row>
    <row r="266" spans="1:1">
      <c r="A266" s="468"/>
    </row>
    <row r="267" spans="1:1">
      <c r="A267" s="468"/>
    </row>
    <row r="268" spans="1:1">
      <c r="A268" s="468"/>
    </row>
    <row r="269" spans="1:1">
      <c r="A269" s="468"/>
    </row>
    <row r="270" spans="1:1">
      <c r="A270" s="468"/>
    </row>
    <row r="271" spans="1:1">
      <c r="A271" s="468"/>
    </row>
    <row r="272" spans="1:1">
      <c r="A272" s="468"/>
    </row>
    <row r="273" spans="1:1">
      <c r="A273" s="468"/>
    </row>
    <row r="274" spans="1:1">
      <c r="A274" s="468"/>
    </row>
    <row r="275" spans="1:1">
      <c r="A275" s="468"/>
    </row>
    <row r="276" spans="1:1">
      <c r="A276" s="468"/>
    </row>
    <row r="277" spans="1:1">
      <c r="A277" s="468"/>
    </row>
    <row r="278" spans="1:1">
      <c r="A278" s="468"/>
    </row>
    <row r="279" spans="1:1">
      <c r="A279" s="468"/>
    </row>
    <row r="280" spans="1:1">
      <c r="A280" s="468"/>
    </row>
    <row r="281" spans="1:1">
      <c r="A281" s="468"/>
    </row>
    <row r="282" spans="1:1">
      <c r="A282" s="468"/>
    </row>
    <row r="283" spans="1:1">
      <c r="A283" s="468"/>
    </row>
    <row r="284" spans="1:1">
      <c r="A284" s="468"/>
    </row>
    <row r="285" spans="1:1">
      <c r="A285" s="468"/>
    </row>
    <row r="286" spans="1:1">
      <c r="A286" s="468"/>
    </row>
    <row r="287" spans="1:1">
      <c r="A287" s="468"/>
    </row>
    <row r="288" spans="1:1">
      <c r="A288" s="468"/>
    </row>
    <row r="289" spans="1:1">
      <c r="A289" s="468"/>
    </row>
    <row r="290" spans="1:1">
      <c r="A290" s="468"/>
    </row>
    <row r="291" spans="1:1">
      <c r="A291" s="468"/>
    </row>
    <row r="292" spans="1:1">
      <c r="A292" s="468"/>
    </row>
    <row r="293" spans="1:1">
      <c r="A293" s="468"/>
    </row>
    <row r="294" spans="1:1">
      <c r="A294" s="468"/>
    </row>
    <row r="295" spans="1:1">
      <c r="A295" s="468"/>
    </row>
    <row r="296" spans="1:1">
      <c r="A296" s="468"/>
    </row>
    <row r="297" spans="1:1">
      <c r="A297" s="468"/>
    </row>
    <row r="298" spans="1:1">
      <c r="A298" s="468"/>
    </row>
    <row r="299" spans="1:1">
      <c r="A299" s="468"/>
    </row>
    <row r="300" spans="1:1">
      <c r="A300" s="468"/>
    </row>
    <row r="301" spans="1:1">
      <c r="A301" s="468"/>
    </row>
    <row r="302" spans="1:1">
      <c r="A302" s="468"/>
    </row>
    <row r="303" spans="1:1">
      <c r="A303" s="468"/>
    </row>
    <row r="304" spans="1:1">
      <c r="A304" s="468"/>
    </row>
    <row r="305" spans="1:1">
      <c r="A305" s="468"/>
    </row>
    <row r="306" spans="1:1">
      <c r="A306" s="468"/>
    </row>
    <row r="307" spans="1:1">
      <c r="A307" s="468"/>
    </row>
    <row r="308" spans="1:1">
      <c r="A308" s="468"/>
    </row>
    <row r="309" spans="1:1">
      <c r="A309" s="468"/>
    </row>
    <row r="310" spans="1:1">
      <c r="A310" s="468"/>
    </row>
    <row r="311" spans="1:1">
      <c r="A311" s="468"/>
    </row>
    <row r="312" spans="1:1">
      <c r="A312" s="468"/>
    </row>
    <row r="313" spans="1:1">
      <c r="A313" s="468"/>
    </row>
    <row r="314" spans="1:1">
      <c r="A314" s="468"/>
    </row>
    <row r="315" spans="1:1">
      <c r="A315" s="468"/>
    </row>
    <row r="316" spans="1:1">
      <c r="A316" s="468"/>
    </row>
    <row r="317" spans="1:1">
      <c r="A317" s="468"/>
    </row>
    <row r="318" spans="1:1">
      <c r="A318" s="468"/>
    </row>
    <row r="319" spans="1:1">
      <c r="A319" s="468"/>
    </row>
    <row r="320" spans="1:1">
      <c r="A320" s="468"/>
    </row>
    <row r="321" spans="1:1">
      <c r="A321" s="468"/>
    </row>
    <row r="322" spans="1:1">
      <c r="A322" s="468"/>
    </row>
    <row r="323" spans="1:1">
      <c r="A323" s="468"/>
    </row>
    <row r="324" spans="1:1">
      <c r="A324" s="468"/>
    </row>
    <row r="325" spans="1:1">
      <c r="A325" s="468"/>
    </row>
    <row r="326" spans="1:1">
      <c r="A326" s="468"/>
    </row>
    <row r="327" spans="1:1">
      <c r="A327" s="468"/>
    </row>
    <row r="328" spans="1:1">
      <c r="A328" s="468"/>
    </row>
    <row r="329" spans="1:1">
      <c r="A329" s="468"/>
    </row>
    <row r="330" spans="1:1">
      <c r="A330" s="468"/>
    </row>
    <row r="331" spans="1:1">
      <c r="A331" s="468"/>
    </row>
    <row r="332" spans="1:1">
      <c r="A332" s="468"/>
    </row>
    <row r="333" spans="1:1">
      <c r="A333" s="468"/>
    </row>
    <row r="334" spans="1:1">
      <c r="A334" s="468"/>
    </row>
    <row r="335" spans="1:1">
      <c r="A335" s="468"/>
    </row>
    <row r="336" spans="1:1">
      <c r="A336" s="468"/>
    </row>
    <row r="337" spans="1:1">
      <c r="A337" s="468"/>
    </row>
    <row r="338" spans="1:1">
      <c r="A338" s="468"/>
    </row>
    <row r="339" spans="1:1">
      <c r="A339" s="468"/>
    </row>
    <row r="340" spans="1:1">
      <c r="A340" s="468"/>
    </row>
    <row r="341" spans="1:1">
      <c r="A341" s="468"/>
    </row>
    <row r="342" spans="1:1">
      <c r="A342" s="468"/>
    </row>
    <row r="343" spans="1:1">
      <c r="A343" s="468"/>
    </row>
    <row r="344" spans="1:1">
      <c r="A344" s="468"/>
    </row>
    <row r="345" spans="1:1">
      <c r="A345" s="468"/>
    </row>
    <row r="346" spans="1:1">
      <c r="A346" s="468"/>
    </row>
    <row r="347" spans="1:1">
      <c r="A347" s="468"/>
    </row>
    <row r="348" spans="1:1">
      <c r="A348" s="468"/>
    </row>
    <row r="349" spans="1:1">
      <c r="A349" s="468"/>
    </row>
    <row r="350" spans="1:1">
      <c r="A350" s="468"/>
    </row>
    <row r="351" spans="1:1">
      <c r="A351" s="468"/>
    </row>
    <row r="352" spans="1:1">
      <c r="A352" s="468"/>
    </row>
    <row r="353" spans="1:1">
      <c r="A353" s="468"/>
    </row>
    <row r="354" spans="1:1">
      <c r="A354" s="468"/>
    </row>
    <row r="355" spans="1:1">
      <c r="A355" s="468"/>
    </row>
    <row r="356" spans="1:1">
      <c r="A356" s="468"/>
    </row>
    <row r="357" spans="1:1">
      <c r="A357" s="468"/>
    </row>
    <row r="358" spans="1:1">
      <c r="A358" s="468"/>
    </row>
    <row r="359" spans="1:1">
      <c r="A359" s="468"/>
    </row>
    <row r="360" spans="1:1">
      <c r="A360" s="468"/>
    </row>
    <row r="361" spans="1:1">
      <c r="A361" s="468"/>
    </row>
    <row r="362" spans="1:1">
      <c r="A362" s="468"/>
    </row>
    <row r="363" spans="1:1">
      <c r="A363" s="468"/>
    </row>
    <row r="364" spans="1:1">
      <c r="A364" s="468"/>
    </row>
    <row r="365" spans="1:1">
      <c r="A365" s="468"/>
    </row>
    <row r="366" spans="1:1">
      <c r="A366" s="468"/>
    </row>
    <row r="367" spans="1:1">
      <c r="A367" s="468"/>
    </row>
    <row r="368" spans="1:1">
      <c r="A368" s="468"/>
    </row>
    <row r="369" spans="1:1">
      <c r="A369" s="468"/>
    </row>
    <row r="370" spans="1:1">
      <c r="A370" s="468"/>
    </row>
    <row r="371" spans="1:1">
      <c r="A371" s="468"/>
    </row>
    <row r="372" spans="1:1">
      <c r="A372" s="468"/>
    </row>
    <row r="373" spans="1:1">
      <c r="A373" s="468"/>
    </row>
    <row r="374" spans="1:1">
      <c r="A374" s="468"/>
    </row>
    <row r="375" spans="1:1">
      <c r="A375" s="468"/>
    </row>
    <row r="376" spans="1:1">
      <c r="A376" s="468"/>
    </row>
    <row r="377" spans="1:1">
      <c r="A377" s="468"/>
    </row>
    <row r="378" spans="1:1">
      <c r="A378" s="468"/>
    </row>
    <row r="379" spans="1:1">
      <c r="A379" s="468"/>
    </row>
    <row r="380" spans="1:1">
      <c r="A380" s="468"/>
    </row>
    <row r="381" spans="1:1">
      <c r="A381" s="468"/>
    </row>
    <row r="382" spans="1:1">
      <c r="A382" s="468"/>
    </row>
    <row r="383" spans="1:1">
      <c r="A383" s="468"/>
    </row>
    <row r="384" spans="1:1">
      <c r="A384" s="468"/>
    </row>
    <row r="385" spans="1:1">
      <c r="A385" s="468"/>
    </row>
    <row r="386" spans="1:1">
      <c r="A386" s="468"/>
    </row>
    <row r="387" spans="1:1">
      <c r="A387" s="468"/>
    </row>
    <row r="388" spans="1:1">
      <c r="A388" s="468"/>
    </row>
    <row r="389" spans="1:1">
      <c r="A389" s="468"/>
    </row>
    <row r="390" spans="1:1">
      <c r="A390" s="468"/>
    </row>
    <row r="391" spans="1:1">
      <c r="A391" s="468"/>
    </row>
    <row r="392" spans="1:1">
      <c r="A392" s="468"/>
    </row>
    <row r="393" spans="1:1">
      <c r="A393" s="468"/>
    </row>
    <row r="394" spans="1:1">
      <c r="A394" s="468"/>
    </row>
    <row r="395" spans="1:1">
      <c r="A395" s="468"/>
    </row>
    <row r="396" spans="1:1">
      <c r="A396" s="468"/>
    </row>
    <row r="397" spans="1:1">
      <c r="A397" s="468"/>
    </row>
    <row r="398" spans="1:1">
      <c r="A398" s="468"/>
    </row>
    <row r="399" spans="1:1">
      <c r="A399" s="468"/>
    </row>
    <row r="400" spans="1:1">
      <c r="A400" s="468"/>
    </row>
    <row r="401" spans="1:1">
      <c r="A401" s="468"/>
    </row>
    <row r="402" spans="1:1">
      <c r="A402" s="468"/>
    </row>
    <row r="403" spans="1:1">
      <c r="A403" s="468"/>
    </row>
    <row r="404" spans="1:1">
      <c r="A404" s="468"/>
    </row>
    <row r="405" spans="1:1">
      <c r="A405" s="468"/>
    </row>
    <row r="406" spans="1:1">
      <c r="A406" s="468"/>
    </row>
    <row r="407" spans="1:1">
      <c r="A407" s="468"/>
    </row>
    <row r="408" spans="1:1">
      <c r="A408" s="468"/>
    </row>
    <row r="409" spans="1:1">
      <c r="A409" s="468"/>
    </row>
    <row r="410" spans="1:1">
      <c r="A410" s="468"/>
    </row>
    <row r="411" spans="1:1">
      <c r="A411" s="468"/>
    </row>
    <row r="412" spans="1:1">
      <c r="A412" s="468"/>
    </row>
    <row r="413" spans="1:1">
      <c r="A413" s="468"/>
    </row>
    <row r="414" spans="1:1">
      <c r="A414" s="468"/>
    </row>
    <row r="415" spans="1:1">
      <c r="A415" s="468"/>
    </row>
    <row r="416" spans="1:1">
      <c r="A416" s="468"/>
    </row>
    <row r="417" spans="1:1">
      <c r="A417" s="468"/>
    </row>
    <row r="418" spans="1:1">
      <c r="A418" s="468"/>
    </row>
    <row r="419" spans="1:1">
      <c r="A419" s="468"/>
    </row>
    <row r="420" spans="1:1">
      <c r="A420" s="468"/>
    </row>
    <row r="421" spans="1:1">
      <c r="A421" s="468"/>
    </row>
    <row r="422" spans="1:1">
      <c r="A422" s="468"/>
    </row>
    <row r="423" spans="1:1">
      <c r="A423" s="468"/>
    </row>
    <row r="424" spans="1:1">
      <c r="A424" s="468"/>
    </row>
    <row r="425" spans="1:1">
      <c r="A425" s="468"/>
    </row>
    <row r="426" spans="1:1">
      <c r="A426" s="468"/>
    </row>
    <row r="427" spans="1:1">
      <c r="A427" s="468"/>
    </row>
    <row r="428" spans="1:1">
      <c r="A428" s="468"/>
    </row>
    <row r="429" spans="1:1">
      <c r="A429" s="468"/>
    </row>
    <row r="430" spans="1:1">
      <c r="A430" s="468"/>
    </row>
    <row r="431" spans="1:1">
      <c r="A431" s="468"/>
    </row>
    <row r="432" spans="1:1">
      <c r="A432" s="468"/>
    </row>
    <row r="433" spans="1:1">
      <c r="A433" s="468"/>
    </row>
    <row r="434" spans="1:1">
      <c r="A434" s="468"/>
    </row>
    <row r="435" spans="1:1">
      <c r="A435" s="468"/>
    </row>
    <row r="436" spans="1:1">
      <c r="A436" s="468"/>
    </row>
    <row r="437" spans="1:1">
      <c r="A437" s="468"/>
    </row>
    <row r="438" spans="1:1">
      <c r="A438" s="468"/>
    </row>
    <row r="439" spans="1:1">
      <c r="A439" s="468"/>
    </row>
    <row r="440" spans="1:1">
      <c r="A440" s="468"/>
    </row>
    <row r="441" spans="1:1">
      <c r="A441" s="468"/>
    </row>
    <row r="442" spans="1:1">
      <c r="A442" s="468"/>
    </row>
    <row r="443" spans="1:1">
      <c r="A443" s="468"/>
    </row>
    <row r="444" spans="1:1">
      <c r="A444" s="468"/>
    </row>
    <row r="445" spans="1:1">
      <c r="A445" s="468"/>
    </row>
    <row r="446" spans="1:1">
      <c r="A446" s="468"/>
    </row>
    <row r="447" spans="1:1">
      <c r="A447" s="468"/>
    </row>
    <row r="448" spans="1:1">
      <c r="A448" s="468"/>
    </row>
    <row r="449" spans="1:1">
      <c r="A449" s="468"/>
    </row>
    <row r="450" spans="1:1">
      <c r="A450" s="468"/>
    </row>
    <row r="451" spans="1:1">
      <c r="A451" s="468"/>
    </row>
    <row r="452" spans="1:1">
      <c r="A452" s="468"/>
    </row>
    <row r="453" spans="1:1">
      <c r="A453" s="468"/>
    </row>
    <row r="454" spans="1:1">
      <c r="A454" s="468"/>
    </row>
    <row r="455" spans="1:1">
      <c r="A455" s="468"/>
    </row>
    <row r="456" spans="1:1">
      <c r="A456" s="468"/>
    </row>
    <row r="457" spans="1:1">
      <c r="A457" s="468"/>
    </row>
    <row r="458" spans="1:1">
      <c r="A458" s="468"/>
    </row>
    <row r="459" spans="1:1">
      <c r="A459" s="468"/>
    </row>
    <row r="460" spans="1:1">
      <c r="A460" s="468"/>
    </row>
    <row r="461" spans="1:1">
      <c r="A461" s="468"/>
    </row>
    <row r="462" spans="1:1">
      <c r="A462" s="468"/>
    </row>
    <row r="463" spans="1:1">
      <c r="A463" s="468"/>
    </row>
    <row r="464" spans="1:1">
      <c r="A464" s="468"/>
    </row>
    <row r="465" spans="1:1">
      <c r="A465" s="468"/>
    </row>
    <row r="466" spans="1:1">
      <c r="A466" s="468"/>
    </row>
    <row r="467" spans="1:1">
      <c r="A467" s="468"/>
    </row>
    <row r="468" spans="1:1">
      <c r="A468" s="468"/>
    </row>
    <row r="469" spans="1:1">
      <c r="A469" s="468"/>
    </row>
    <row r="470" spans="1:1">
      <c r="A470" s="468"/>
    </row>
    <row r="471" spans="1:1">
      <c r="A471" s="468"/>
    </row>
    <row r="472" spans="1:1">
      <c r="A472" s="468"/>
    </row>
    <row r="473" spans="1:1">
      <c r="A473" s="468"/>
    </row>
    <row r="474" spans="1:1">
      <c r="A474" s="468"/>
    </row>
    <row r="475" spans="1:1">
      <c r="A475" s="468"/>
    </row>
    <row r="476" spans="1:1">
      <c r="A476" s="468"/>
    </row>
    <row r="477" spans="1:1">
      <c r="A477" s="468"/>
    </row>
    <row r="478" spans="1:1">
      <c r="A478" s="468"/>
    </row>
    <row r="479" spans="1:1">
      <c r="A479" s="468"/>
    </row>
    <row r="480" spans="1:1">
      <c r="A480" s="468"/>
    </row>
    <row r="481" spans="1:1">
      <c r="A481" s="468"/>
    </row>
    <row r="482" spans="1:1">
      <c r="A482" s="468"/>
    </row>
    <row r="483" spans="1:1">
      <c r="A483" s="468"/>
    </row>
    <row r="484" spans="1:1">
      <c r="A484" s="468"/>
    </row>
    <row r="485" spans="1:1">
      <c r="A485" s="468"/>
    </row>
    <row r="486" spans="1:1">
      <c r="A486" s="468"/>
    </row>
    <row r="487" spans="1:1">
      <c r="A487" s="468"/>
    </row>
    <row r="488" spans="1:1">
      <c r="A488" s="468"/>
    </row>
    <row r="489" spans="1:1">
      <c r="A489" s="468"/>
    </row>
    <row r="490" spans="1:1">
      <c r="A490" s="468"/>
    </row>
    <row r="491" spans="1:1">
      <c r="A491" s="468"/>
    </row>
    <row r="492" spans="1:1">
      <c r="A492" s="468"/>
    </row>
    <row r="493" spans="1:1">
      <c r="A493" s="468"/>
    </row>
    <row r="494" spans="1:1">
      <c r="A494" s="468"/>
    </row>
    <row r="495" spans="1:1">
      <c r="A495" s="468"/>
    </row>
    <row r="496" spans="1:1">
      <c r="A496" s="468"/>
    </row>
    <row r="497" spans="1:10">
      <c r="A497" s="468"/>
    </row>
    <row r="498" spans="1:10">
      <c r="A498" s="468"/>
    </row>
    <row r="499" spans="1:10">
      <c r="A499" s="468"/>
    </row>
    <row r="506" spans="1:10">
      <c r="B506" s="9"/>
    </row>
    <row r="507" spans="1:10">
      <c r="B507" s="9"/>
      <c r="C507" s="9"/>
      <c r="D507" s="9"/>
      <c r="E507" s="9"/>
      <c r="F507" s="9"/>
      <c r="G507" s="9"/>
      <c r="H507" s="472"/>
      <c r="I507" s="472"/>
      <c r="J507" s="473"/>
    </row>
    <row r="508" spans="1:10">
      <c r="B508" s="9"/>
      <c r="C508" s="9"/>
      <c r="D508" s="9"/>
      <c r="E508" s="9"/>
      <c r="F508" s="9"/>
      <c r="G508" s="9"/>
      <c r="H508" s="472"/>
      <c r="I508" s="472"/>
      <c r="J508" s="473"/>
    </row>
    <row r="509" spans="1:10">
      <c r="B509" s="9"/>
      <c r="C509" s="9"/>
      <c r="D509" s="9"/>
      <c r="E509" s="9"/>
      <c r="F509" s="9"/>
      <c r="G509" s="9"/>
      <c r="H509" s="472"/>
      <c r="I509" s="472"/>
      <c r="J509" s="473"/>
    </row>
    <row r="510" spans="1:10">
      <c r="B510" s="9"/>
      <c r="C510" s="9"/>
      <c r="D510" s="9"/>
      <c r="E510" s="9"/>
      <c r="F510" s="9"/>
      <c r="G510" s="9"/>
      <c r="H510" s="472"/>
      <c r="I510" s="472"/>
      <c r="J510" s="473"/>
    </row>
    <row r="511" spans="1:10">
      <c r="B511" s="9"/>
      <c r="C511" s="9"/>
      <c r="D511" s="9"/>
      <c r="E511" s="9"/>
      <c r="F511" s="9"/>
      <c r="G511" s="9"/>
      <c r="H511" s="472"/>
      <c r="I511" s="472"/>
      <c r="J511" s="473"/>
    </row>
    <row r="512" spans="1:10">
      <c r="B512" s="9"/>
      <c r="C512" s="9"/>
      <c r="D512" s="9"/>
      <c r="E512" s="9"/>
      <c r="F512" s="9"/>
      <c r="G512" s="9"/>
      <c r="H512" s="472"/>
      <c r="I512" s="472"/>
      <c r="J512" s="473"/>
    </row>
    <row r="513" spans="2:10">
      <c r="B513" s="9"/>
      <c r="C513" s="9"/>
      <c r="D513" s="9"/>
      <c r="E513" s="9"/>
      <c r="F513" s="9"/>
      <c r="G513" s="9"/>
      <c r="H513" s="472"/>
      <c r="I513" s="472"/>
      <c r="J513" s="473"/>
    </row>
    <row r="514" spans="2:10">
      <c r="B514" s="9"/>
      <c r="C514" s="9"/>
      <c r="D514" s="9"/>
      <c r="E514" s="9"/>
      <c r="F514" s="9"/>
      <c r="G514" s="9"/>
      <c r="H514" s="472"/>
      <c r="I514" s="472"/>
      <c r="J514" s="473"/>
    </row>
    <row r="515" spans="2:10">
      <c r="B515" s="9"/>
      <c r="C515" s="9"/>
      <c r="D515" s="9"/>
      <c r="E515" s="9"/>
      <c r="F515" s="9"/>
      <c r="G515" s="9"/>
      <c r="H515" s="472"/>
      <c r="I515" s="472"/>
      <c r="J515" s="473"/>
    </row>
    <row r="516" spans="2:10">
      <c r="B516" s="9"/>
      <c r="C516" s="9"/>
      <c r="D516" s="9"/>
      <c r="E516" s="9"/>
      <c r="F516" s="9"/>
      <c r="G516" s="9"/>
      <c r="H516" s="472"/>
      <c r="I516" s="472"/>
      <c r="J516" s="473"/>
    </row>
    <row r="517" spans="2:10">
      <c r="B517" s="9"/>
      <c r="C517" s="9"/>
      <c r="D517" s="9"/>
      <c r="E517" s="9"/>
      <c r="F517" s="9"/>
      <c r="G517" s="9"/>
      <c r="H517" s="472"/>
      <c r="I517" s="472"/>
      <c r="J517" s="473"/>
    </row>
    <row r="518" spans="2:10">
      <c r="B518" s="9"/>
      <c r="C518" s="9"/>
      <c r="D518" s="9"/>
      <c r="E518" s="9"/>
      <c r="F518" s="9"/>
      <c r="G518" s="9"/>
      <c r="H518" s="472"/>
      <c r="I518" s="472"/>
      <c r="J518" s="473"/>
    </row>
    <row r="519" spans="2:10">
      <c r="B519" s="9"/>
      <c r="C519" s="9"/>
      <c r="D519" s="9"/>
      <c r="E519" s="9"/>
      <c r="F519" s="9"/>
      <c r="G519" s="9"/>
      <c r="H519" s="472"/>
      <c r="I519" s="472"/>
      <c r="J519" s="473"/>
    </row>
    <row r="520" spans="2:10">
      <c r="B520" s="9"/>
      <c r="C520" s="9"/>
      <c r="D520" s="9"/>
      <c r="E520" s="9"/>
      <c r="F520" s="9"/>
      <c r="G520" s="9"/>
      <c r="H520" s="472"/>
      <c r="I520" s="472"/>
      <c r="J520" s="473"/>
    </row>
    <row r="521" spans="2:10">
      <c r="B521" s="9"/>
      <c r="C521" s="9"/>
      <c r="D521" s="9"/>
      <c r="E521" s="9"/>
      <c r="F521" s="9"/>
      <c r="G521" s="9"/>
      <c r="H521" s="472"/>
      <c r="I521" s="472"/>
      <c r="J521" s="473"/>
    </row>
    <row r="522" spans="2:10">
      <c r="B522" s="9"/>
      <c r="C522" s="9"/>
      <c r="D522" s="9"/>
      <c r="E522" s="9"/>
      <c r="F522" s="9"/>
      <c r="G522" s="9"/>
      <c r="H522" s="472"/>
      <c r="I522" s="472"/>
      <c r="J522" s="473"/>
    </row>
    <row r="523" spans="2:10">
      <c r="B523" s="9"/>
      <c r="C523" s="9"/>
      <c r="D523" s="9"/>
      <c r="E523" s="9"/>
      <c r="F523" s="9"/>
      <c r="G523" s="9"/>
      <c r="H523" s="472"/>
      <c r="I523" s="472"/>
      <c r="J523" s="473"/>
    </row>
    <row r="524" spans="2:10">
      <c r="B524" s="9"/>
      <c r="C524" s="9"/>
      <c r="D524" s="9"/>
      <c r="E524" s="9"/>
      <c r="F524" s="9"/>
      <c r="G524" s="9"/>
      <c r="H524" s="472"/>
      <c r="I524" s="472"/>
      <c r="J524" s="473"/>
    </row>
    <row r="525" spans="2:10">
      <c r="B525" s="9"/>
      <c r="C525" s="9"/>
      <c r="D525" s="9"/>
      <c r="E525" s="9"/>
      <c r="F525" s="9"/>
      <c r="G525" s="9"/>
      <c r="H525" s="472"/>
      <c r="I525" s="472"/>
      <c r="J525" s="473"/>
    </row>
    <row r="526" spans="2:10">
      <c r="B526" s="9"/>
      <c r="C526" s="9"/>
      <c r="D526" s="9"/>
      <c r="E526" s="9"/>
      <c r="F526" s="9"/>
      <c r="G526" s="9"/>
      <c r="H526" s="472"/>
      <c r="I526" s="472"/>
      <c r="J526" s="473"/>
    </row>
    <row r="527" spans="2:10">
      <c r="B527" s="9"/>
      <c r="C527" s="9"/>
      <c r="D527" s="9"/>
      <c r="E527" s="9"/>
      <c r="F527" s="9"/>
      <c r="G527" s="9"/>
      <c r="H527" s="472"/>
      <c r="I527" s="472"/>
      <c r="J527" s="473"/>
    </row>
    <row r="528" spans="2:10">
      <c r="B528" s="9"/>
      <c r="C528" s="9"/>
      <c r="D528" s="9"/>
      <c r="E528" s="9"/>
      <c r="F528" s="9"/>
      <c r="G528" s="9"/>
      <c r="H528" s="472"/>
      <c r="I528" s="472"/>
      <c r="J528" s="473"/>
    </row>
    <row r="529" spans="2:10">
      <c r="B529" s="9"/>
      <c r="C529" s="9"/>
      <c r="D529" s="9"/>
      <c r="E529" s="9"/>
      <c r="F529" s="9"/>
      <c r="G529" s="9"/>
      <c r="H529" s="472"/>
      <c r="I529" s="472"/>
      <c r="J529" s="473"/>
    </row>
    <row r="530" spans="2:10">
      <c r="B530" s="9"/>
      <c r="C530" s="9"/>
      <c r="D530" s="9"/>
      <c r="E530" s="9"/>
      <c r="F530" s="9"/>
      <c r="G530" s="9"/>
      <c r="H530" s="472"/>
      <c r="I530" s="472"/>
      <c r="J530" s="473"/>
    </row>
    <row r="531" spans="2:10">
      <c r="B531" s="9"/>
      <c r="C531" s="9"/>
      <c r="D531" s="9"/>
      <c r="E531" s="9"/>
      <c r="F531" s="9"/>
      <c r="G531" s="9"/>
      <c r="H531" s="472"/>
      <c r="I531" s="472"/>
      <c r="J531" s="473"/>
    </row>
    <row r="532" spans="2:10">
      <c r="B532" s="9"/>
      <c r="C532" s="9"/>
      <c r="D532" s="9"/>
      <c r="E532" s="9"/>
      <c r="F532" s="9"/>
      <c r="G532" s="9"/>
      <c r="H532" s="472"/>
      <c r="I532" s="472"/>
      <c r="J532" s="473"/>
    </row>
    <row r="533" spans="2:10">
      <c r="B533" s="9"/>
      <c r="C533" s="9"/>
      <c r="D533" s="9"/>
      <c r="E533" s="9"/>
      <c r="F533" s="9"/>
      <c r="G533" s="9"/>
      <c r="H533" s="472"/>
      <c r="I533" s="472"/>
      <c r="J533" s="473"/>
    </row>
    <row r="534" spans="2:10">
      <c r="B534" s="9"/>
      <c r="C534" s="9"/>
      <c r="D534" s="9"/>
      <c r="E534" s="9"/>
      <c r="F534" s="9"/>
      <c r="G534" s="9"/>
      <c r="H534" s="472"/>
      <c r="I534" s="472"/>
      <c r="J534" s="473"/>
    </row>
    <row r="535" spans="2:10">
      <c r="B535" s="9"/>
      <c r="C535" s="9"/>
      <c r="D535" s="9"/>
      <c r="E535" s="9"/>
      <c r="F535" s="9"/>
      <c r="G535" s="9"/>
      <c r="H535" s="472"/>
      <c r="I535" s="472"/>
      <c r="J535" s="473"/>
    </row>
    <row r="536" spans="2:10">
      <c r="B536" s="9"/>
      <c r="C536" s="9"/>
      <c r="D536" s="9"/>
      <c r="E536" s="9"/>
      <c r="F536" s="9"/>
      <c r="G536" s="9"/>
      <c r="H536" s="472"/>
      <c r="I536" s="472"/>
      <c r="J536" s="473"/>
    </row>
    <row r="537" spans="2:10">
      <c r="B537" s="9"/>
      <c r="C537" s="9"/>
      <c r="D537" s="9"/>
      <c r="E537" s="9"/>
      <c r="F537" s="9"/>
      <c r="G537" s="9"/>
      <c r="H537" s="472"/>
      <c r="I537" s="472"/>
      <c r="J537" s="473"/>
    </row>
    <row r="538" spans="2:10">
      <c r="B538" s="9"/>
      <c r="C538" s="9"/>
      <c r="D538" s="9"/>
      <c r="E538" s="9"/>
      <c r="F538" s="9"/>
      <c r="G538" s="9"/>
      <c r="H538" s="472"/>
      <c r="I538" s="472"/>
      <c r="J538" s="473"/>
    </row>
    <row r="539" spans="2:10">
      <c r="B539" s="9"/>
      <c r="C539" s="9"/>
      <c r="D539" s="9"/>
      <c r="E539" s="9"/>
      <c r="F539" s="9"/>
      <c r="G539" s="9"/>
      <c r="H539" s="472"/>
      <c r="I539" s="472"/>
      <c r="J539" s="473"/>
    </row>
    <row r="540" spans="2:10">
      <c r="B540" s="9"/>
      <c r="C540" s="9"/>
      <c r="D540" s="9"/>
      <c r="E540" s="9"/>
      <c r="F540" s="9"/>
      <c r="G540" s="9"/>
      <c r="H540" s="472"/>
      <c r="I540" s="472"/>
      <c r="J540" s="473"/>
    </row>
    <row r="541" spans="2:10">
      <c r="B541" s="9"/>
      <c r="C541" s="9"/>
      <c r="D541" s="9"/>
      <c r="E541" s="9"/>
      <c r="F541" s="9"/>
      <c r="G541" s="9"/>
      <c r="H541" s="472"/>
      <c r="I541" s="472"/>
      <c r="J541" s="473"/>
    </row>
    <row r="542" spans="2:10">
      <c r="B542" s="9"/>
      <c r="C542" s="9"/>
      <c r="D542" s="9"/>
      <c r="E542" s="9"/>
      <c r="F542" s="9"/>
      <c r="G542" s="9"/>
      <c r="H542" s="472"/>
      <c r="I542" s="472"/>
      <c r="J542" s="473"/>
    </row>
    <row r="543" spans="2:10">
      <c r="B543" s="9"/>
      <c r="C543" s="9"/>
      <c r="D543" s="9"/>
      <c r="E543" s="9"/>
      <c r="F543" s="9"/>
      <c r="G543" s="9"/>
      <c r="H543" s="472"/>
      <c r="I543" s="472"/>
      <c r="J543" s="473"/>
    </row>
    <row r="544" spans="2:10">
      <c r="B544" s="9"/>
      <c r="C544" s="9"/>
      <c r="D544" s="9"/>
      <c r="E544" s="9"/>
      <c r="F544" s="9"/>
      <c r="G544" s="9"/>
      <c r="H544" s="472"/>
      <c r="I544" s="472"/>
      <c r="J544" s="473"/>
    </row>
    <row r="545" spans="2:10">
      <c r="B545" s="9"/>
      <c r="C545" s="9"/>
      <c r="D545" s="9"/>
      <c r="E545" s="9"/>
      <c r="F545" s="9"/>
      <c r="G545" s="9"/>
      <c r="H545" s="472"/>
      <c r="I545" s="472"/>
      <c r="J545" s="473"/>
    </row>
    <row r="546" spans="2:10">
      <c r="B546" s="9"/>
      <c r="C546" s="9"/>
      <c r="D546" s="9"/>
      <c r="E546" s="9"/>
      <c r="F546" s="9"/>
      <c r="G546" s="9"/>
      <c r="H546" s="472"/>
      <c r="I546" s="472"/>
      <c r="J546" s="473"/>
    </row>
    <row r="547" spans="2:10">
      <c r="B547" s="9"/>
      <c r="C547" s="9"/>
      <c r="D547" s="9"/>
      <c r="E547" s="9"/>
      <c r="F547" s="9"/>
      <c r="G547" s="9"/>
      <c r="H547" s="472"/>
      <c r="I547" s="472"/>
      <c r="J547" s="473"/>
    </row>
    <row r="548" spans="2:10">
      <c r="B548" s="9"/>
      <c r="C548" s="9"/>
      <c r="D548" s="9"/>
      <c r="E548" s="9"/>
      <c r="F548" s="9"/>
      <c r="G548" s="9"/>
      <c r="H548" s="472"/>
      <c r="I548" s="472"/>
      <c r="J548" s="473"/>
    </row>
    <row r="549" spans="2:10">
      <c r="B549" s="9"/>
      <c r="C549" s="9"/>
      <c r="D549" s="9"/>
      <c r="E549" s="9"/>
      <c r="F549" s="9"/>
      <c r="G549" s="9"/>
      <c r="H549" s="472"/>
      <c r="I549" s="472"/>
      <c r="J549" s="473"/>
    </row>
    <row r="550" spans="2:10">
      <c r="B550" s="9"/>
      <c r="C550" s="9"/>
      <c r="D550" s="9"/>
      <c r="E550" s="9"/>
      <c r="F550" s="9"/>
      <c r="G550" s="9"/>
      <c r="H550" s="472"/>
      <c r="I550" s="472"/>
      <c r="J550" s="473"/>
    </row>
    <row r="551" spans="2:10">
      <c r="B551" s="9"/>
      <c r="C551" s="9"/>
      <c r="D551" s="9"/>
      <c r="E551" s="9"/>
      <c r="F551" s="9"/>
      <c r="G551" s="9"/>
      <c r="H551" s="472"/>
      <c r="I551" s="472"/>
      <c r="J551" s="473"/>
    </row>
    <row r="552" spans="2:10">
      <c r="B552" s="9"/>
      <c r="C552" s="9"/>
      <c r="D552" s="9"/>
      <c r="E552" s="9"/>
      <c r="F552" s="9"/>
      <c r="G552" s="9"/>
      <c r="H552" s="472"/>
      <c r="I552" s="472"/>
      <c r="J552" s="473"/>
    </row>
    <row r="553" spans="2:10">
      <c r="C553" s="9"/>
      <c r="D553" s="9"/>
      <c r="E553" s="9"/>
      <c r="F553" s="9"/>
      <c r="G553" s="9"/>
      <c r="H553" s="472"/>
      <c r="I553" s="472"/>
      <c r="J553" s="473"/>
    </row>
    <row r="568" spans="1:3" ht="33">
      <c r="C568" s="474"/>
    </row>
    <row r="569" spans="1:3">
      <c r="A569" s="475"/>
    </row>
    <row r="591" spans="7:7">
      <c r="G591" s="463" t="s">
        <v>99</v>
      </c>
    </row>
  </sheetData>
  <mergeCells count="32">
    <mergeCell ref="B122:J122"/>
    <mergeCell ref="B140:J140"/>
    <mergeCell ref="B143:D143"/>
    <mergeCell ref="B145:D145"/>
    <mergeCell ref="F70:F71"/>
    <mergeCell ref="G70:G71"/>
    <mergeCell ref="B72:J72"/>
    <mergeCell ref="B93:J93"/>
    <mergeCell ref="B97:J97"/>
    <mergeCell ref="B108:J108"/>
    <mergeCell ref="B48:J48"/>
    <mergeCell ref="B64:J64"/>
    <mergeCell ref="B68:J68"/>
    <mergeCell ref="B69:C71"/>
    <mergeCell ref="D69:D71"/>
    <mergeCell ref="E69:E71"/>
    <mergeCell ref="F69:G69"/>
    <mergeCell ref="H69:H71"/>
    <mergeCell ref="I69:I71"/>
    <mergeCell ref="J69:J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11-07-2022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2022-07-11T12:04:27Z</dcterms:modified>
</cp:coreProperties>
</file>