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05-2019" sheetId="1" r:id="rId1"/>
  </sheets>
  <definedNames>
    <definedName name="_xlnm._FilterDatabase" localSheetId="0" hidden="1">'07-05-2019'!$A$6:$R$150</definedName>
    <definedName name="_xlnm.Print_Area" localSheetId="0">'07-05-2019'!$B$1:$N$146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<sst xmlns="http://schemas.openxmlformats.org/spreadsheetml/2006/main" count="339" uniqueCount="199">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</sst>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2" fillId="0" borderId="253" xfId="2" applyFont="1" applyBorder="1"/>
    <xf numFmtId="0" fontId="6" fillId="0" borderId="243" xfId="2" applyFont="1" applyFill="1" applyBorder="1" applyAlignment="1">
      <alignment vertical="center"/>
    </xf>
    <xf numFmtId="0" fontId="10" fillId="2" borderId="243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10" fontId="2" fillId="0" borderId="0" xfId="1" applyNumberFormat="1" applyFont="1" applyBorder="1"/>
    <xf numFmtId="0" fontId="6" fillId="0" borderId="249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67" workbookViewId="0">
      <selection activeCell="P76" sqref="P76"/>
    </sheetView>
  </sheetViews>
  <sheetFormatPr baseColWidth="10" defaultColWidth="11.42578125" defaultRowHeight="15"/>
  <cols>
    <col min="1" max="1" width="3.5703125" style="11" customWidth="1"/>
    <col min="2" max="2" width="4.5703125" style="515" customWidth="1"/>
    <col min="3" max="3" width="38.140625" style="509" customWidth="1"/>
    <col min="4" max="4" width="30.2851562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182.179</v>
      </c>
      <c r="J6" s="40">
        <v>182.208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124.123</v>
      </c>
      <c r="J7" s="51">
        <v>124.146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105.301</v>
      </c>
      <c r="J8" s="51">
        <v>105.316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109.43600000000001</v>
      </c>
      <c r="J9" s="51">
        <v>109.45699999999999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109.11499999999999</v>
      </c>
      <c r="J10" s="65">
        <v>109.131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103.726</v>
      </c>
      <c r="J11" s="69">
        <v>103.748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105.745</v>
      </c>
      <c r="J12" s="65">
        <v>105.759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43.823999999999998</v>
      </c>
      <c r="J13" s="78">
        <v>43.832000000000001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30.277999999999999</v>
      </c>
      <c r="J14" s="83">
        <v>30.282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16.193999999999999</v>
      </c>
      <c r="J16" s="93">
        <v>16.196999999999999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118.25700000000001</v>
      </c>
      <c r="J17" s="83">
        <v>118.27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1.1419999999999999</v>
      </c>
      <c r="J18" s="83">
        <v>1.1419999999999999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107.55</v>
      </c>
      <c r="J19" s="110">
        <v>107.56699999999999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10.679</v>
      </c>
      <c r="J20" s="115">
        <v>10.68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149.16399999999999</v>
      </c>
      <c r="J21" s="124">
        <v>149.19399999999999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10.872999999999999</v>
      </c>
      <c r="J22" s="130">
        <v>10.874000000000001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1.673</v>
      </c>
      <c r="J24" s="137">
        <v>1.675</v>
      </c>
      <c r="K24" s="104" t="s">
        <v>45</v>
      </c>
      <c r="L24" s="41"/>
      <c r="M24" s="42">
        <f>+(J24-I24)/I24</f>
        <v>1.1954572624028701E-3</v>
      </c>
      <c r="N24" s="41"/>
      <c r="O24" s="10"/>
      <c r="P24" s="43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8"/>
      <c r="N25" s="41"/>
      <c r="O25" s="10"/>
      <c r="P25" s="43"/>
    </row>
    <row r="26" spans="2:17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59.26</v>
      </c>
      <c r="J26" s="142">
        <v>59.267000000000003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39">
        <v>19</v>
      </c>
      <c r="C27" s="143" t="s">
        <v>48</v>
      </c>
      <c r="D27" s="144" t="s">
        <v>12</v>
      </c>
      <c r="E27" s="145">
        <v>34449</v>
      </c>
      <c r="F27" s="146"/>
      <c r="G27" s="147"/>
      <c r="H27" s="148">
        <v>126.848</v>
      </c>
      <c r="I27" s="148">
        <v>127.26</v>
      </c>
      <c r="J27" s="148">
        <v>127.34099999999999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49">
        <v>20</v>
      </c>
      <c r="C28" s="150" t="s">
        <v>49</v>
      </c>
      <c r="D28" s="144" t="s">
        <v>12</v>
      </c>
      <c r="E28" s="151">
        <v>681</v>
      </c>
      <c r="F28" s="152"/>
      <c r="G28" s="153"/>
      <c r="H28" s="148">
        <v>119.285</v>
      </c>
      <c r="I28" s="148">
        <v>116.139</v>
      </c>
      <c r="J28" s="148">
        <v>116.28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4"/>
      <c r="L29" s="154"/>
      <c r="M29" s="155"/>
      <c r="N29" s="154"/>
      <c r="O29" s="10"/>
      <c r="P29" s="43"/>
    </row>
    <row r="30" spans="2:17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133.50399999999999</v>
      </c>
      <c r="J30" s="93">
        <v>133.62799999999999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8">
        <v>538.875</v>
      </c>
      <c r="I31" s="148">
        <v>494.98</v>
      </c>
      <c r="J31" s="148">
        <v>495.44299999999998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7">
        <f t="shared" ref="B32:B43" si="2">B31+1</f>
        <v>23</v>
      </c>
      <c r="C32" s="163" t="s">
        <v>54</v>
      </c>
      <c r="D32" s="168" t="s">
        <v>55</v>
      </c>
      <c r="E32" s="164">
        <v>39736</v>
      </c>
      <c r="F32" s="165"/>
      <c r="G32" s="169"/>
      <c r="H32" s="51">
        <v>129.12899999999999</v>
      </c>
      <c r="I32" s="51">
        <v>128.58500000000001</v>
      </c>
      <c r="J32" s="51">
        <v>128.27500000000001</v>
      </c>
      <c r="K32" s="41"/>
      <c r="L32" s="41"/>
      <c r="M32" s="42"/>
      <c r="N32" s="41"/>
      <c r="O32" s="10"/>
      <c r="P32" s="43"/>
    </row>
    <row r="33" spans="1:17" s="170" customFormat="1" ht="17.25" customHeight="1" thickTop="1" thickBot="1">
      <c r="B33" s="167">
        <f t="shared" si="2"/>
        <v>24</v>
      </c>
      <c r="C33" s="163" t="s">
        <v>56</v>
      </c>
      <c r="D33" s="168" t="s">
        <v>55</v>
      </c>
      <c r="E33" s="164">
        <v>39736</v>
      </c>
      <c r="F33" s="165"/>
      <c r="G33" s="169"/>
      <c r="H33" s="51">
        <v>135.786</v>
      </c>
      <c r="I33" s="51">
        <v>132.75899999999999</v>
      </c>
      <c r="J33" s="51">
        <v>132.56700000000001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67">
        <f t="shared" si="2"/>
        <v>25</v>
      </c>
      <c r="C34" s="163" t="s">
        <v>57</v>
      </c>
      <c r="D34" s="171" t="s">
        <v>55</v>
      </c>
      <c r="E34" s="164">
        <v>39736</v>
      </c>
      <c r="F34" s="165"/>
      <c r="G34" s="169"/>
      <c r="H34" s="51">
        <v>133.54499999999999</v>
      </c>
      <c r="I34" s="51">
        <v>130.33600000000001</v>
      </c>
      <c r="J34" s="51">
        <v>130.28800000000001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67">
        <f t="shared" si="2"/>
        <v>26</v>
      </c>
      <c r="C35" s="163" t="s">
        <v>58</v>
      </c>
      <c r="D35" s="172" t="s">
        <v>55</v>
      </c>
      <c r="E35" s="173">
        <v>39951</v>
      </c>
      <c r="F35" s="174"/>
      <c r="G35" s="175"/>
      <c r="H35" s="51">
        <v>113.488</v>
      </c>
      <c r="I35" s="51">
        <v>111.756</v>
      </c>
      <c r="J35" s="51">
        <v>111.633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76">
        <f t="shared" si="2"/>
        <v>27</v>
      </c>
      <c r="C36" s="177" t="s">
        <v>59</v>
      </c>
      <c r="D36" s="178" t="s">
        <v>55</v>
      </c>
      <c r="E36" s="179">
        <v>40109</v>
      </c>
      <c r="F36" s="174"/>
      <c r="G36" s="175"/>
      <c r="H36" s="51">
        <v>115.76300000000001</v>
      </c>
      <c r="I36" s="51">
        <v>108.056</v>
      </c>
      <c r="J36" s="51">
        <v>108.126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76">
        <f t="shared" si="2"/>
        <v>28</v>
      </c>
      <c r="C37" s="177" t="s">
        <v>60</v>
      </c>
      <c r="D37" s="178" t="s">
        <v>36</v>
      </c>
      <c r="E37" s="179">
        <v>39657</v>
      </c>
      <c r="F37" s="174"/>
      <c r="G37" s="175"/>
      <c r="H37" s="51">
        <v>168.881</v>
      </c>
      <c r="I37" s="51">
        <v>166.94300000000001</v>
      </c>
      <c r="J37" s="51">
        <v>166.47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76">
        <f t="shared" si="2"/>
        <v>29</v>
      </c>
      <c r="C38" s="180" t="s">
        <v>61</v>
      </c>
      <c r="D38" s="178" t="s">
        <v>10</v>
      </c>
      <c r="E38" s="179">
        <v>40427</v>
      </c>
      <c r="F38" s="174"/>
      <c r="G38" s="181"/>
      <c r="H38" s="51">
        <v>98.012</v>
      </c>
      <c r="I38" s="51">
        <v>98.228999999999999</v>
      </c>
      <c r="J38" s="51">
        <v>98.031000000000006</v>
      </c>
      <c r="K38" s="41"/>
      <c r="L38" s="42"/>
      <c r="M38" s="41"/>
      <c r="N38" s="182"/>
      <c r="O38" s="10"/>
      <c r="P38" s="43"/>
    </row>
    <row r="39" spans="1:17" ht="17.25" customHeight="1" thickTop="1" thickBot="1">
      <c r="B39" s="176">
        <f t="shared" si="2"/>
        <v>30</v>
      </c>
      <c r="C39" s="183" t="s">
        <v>62</v>
      </c>
      <c r="D39" s="184" t="s">
        <v>10</v>
      </c>
      <c r="E39" s="179" t="s">
        <v>63</v>
      </c>
      <c r="F39" s="174"/>
      <c r="G39" s="181"/>
      <c r="H39" s="51">
        <v>110.044</v>
      </c>
      <c r="I39" s="148">
        <v>114.255</v>
      </c>
      <c r="J39" s="148">
        <v>114.205</v>
      </c>
      <c r="K39" s="41"/>
      <c r="L39" s="42"/>
      <c r="M39" s="41"/>
      <c r="N39" s="185"/>
      <c r="O39" s="10"/>
      <c r="P39" s="43"/>
    </row>
    <row r="40" spans="1:17" s="100" customFormat="1" ht="17.25" customHeight="1" thickTop="1" thickBot="1">
      <c r="B40" s="176">
        <f t="shared" si="2"/>
        <v>31</v>
      </c>
      <c r="C40" s="183" t="s">
        <v>64</v>
      </c>
      <c r="D40" s="184" t="s">
        <v>32</v>
      </c>
      <c r="E40" s="179">
        <v>42003</v>
      </c>
      <c r="F40" s="174"/>
      <c r="G40" s="186"/>
      <c r="H40" s="148">
        <v>171.822</v>
      </c>
      <c r="I40" s="51">
        <v>171.917</v>
      </c>
      <c r="J40" s="51">
        <v>172.18700000000001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76">
        <f t="shared" si="2"/>
        <v>32</v>
      </c>
      <c r="C41" s="177" t="s">
        <v>65</v>
      </c>
      <c r="D41" s="187" t="s">
        <v>32</v>
      </c>
      <c r="E41" s="188" t="s">
        <v>66</v>
      </c>
      <c r="F41" s="174"/>
      <c r="G41" s="189"/>
      <c r="H41" s="51">
        <v>149.18899999999999</v>
      </c>
      <c r="I41" s="51">
        <v>145.69200000000001</v>
      </c>
      <c r="J41" s="51">
        <v>145.97499999999999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76">
        <f t="shared" si="2"/>
        <v>33</v>
      </c>
      <c r="C42" s="190" t="s">
        <v>67</v>
      </c>
      <c r="D42" s="191" t="s">
        <v>68</v>
      </c>
      <c r="E42" s="192">
        <v>42356</v>
      </c>
      <c r="F42" s="193"/>
      <c r="G42" s="194"/>
      <c r="H42" s="51">
        <v>108.973</v>
      </c>
      <c r="I42" s="51">
        <v>106.48099999999999</v>
      </c>
      <c r="J42" s="51">
        <v>106.721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76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200">
        <v>22.317</v>
      </c>
      <c r="J43" s="200">
        <v>22.257000000000001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1"/>
      <c r="O44" s="10"/>
      <c r="P44" s="43"/>
    </row>
    <row r="45" spans="1:17" ht="17.25" customHeight="1" thickTop="1" thickBot="1">
      <c r="B45" s="156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2048.3850000000002</v>
      </c>
      <c r="J45" s="207">
        <v>2039.453</v>
      </c>
      <c r="K45" s="208" t="s">
        <v>72</v>
      </c>
      <c r="M45" s="209">
        <f t="shared" ref="M45" si="3">+(J45-I45)/I45</f>
        <v>-4.3605084005205281E-3</v>
      </c>
      <c r="O45" s="10"/>
      <c r="P45" s="43"/>
    </row>
    <row r="46" spans="1:17" ht="17.25" customHeight="1" thickTop="1" thickBot="1">
      <c r="B46" s="156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8">
        <v>127.259</v>
      </c>
      <c r="I46" s="148">
        <v>125.11199999999999</v>
      </c>
      <c r="J46" s="148">
        <v>124.435</v>
      </c>
      <c r="K46" s="104" t="s">
        <v>74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6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51">
        <v>163.566</v>
      </c>
      <c r="I47" s="51">
        <v>160.82400000000001</v>
      </c>
      <c r="J47" s="51">
        <v>160.166</v>
      </c>
      <c r="K47" s="213" t="s">
        <v>74</v>
      </c>
      <c r="M47" s="209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6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51">
        <v>198.66800000000001</v>
      </c>
      <c r="I48" s="51">
        <v>203.83699999999999</v>
      </c>
      <c r="J48" s="51">
        <v>201.541</v>
      </c>
      <c r="K48" s="213" t="s">
        <v>74</v>
      </c>
      <c r="M48" s="209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6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51">
        <v>18.47</v>
      </c>
      <c r="I49" s="51">
        <v>18.050999999999998</v>
      </c>
      <c r="J49" s="51">
        <v>17.826000000000001</v>
      </c>
      <c r="K49" s="213" t="s">
        <v>74</v>
      </c>
      <c r="M49" s="209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6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4">
        <v>2.8010000000000002</v>
      </c>
      <c r="I50" s="124">
        <v>2.734</v>
      </c>
      <c r="J50" s="124">
        <v>2.7290000000000001</v>
      </c>
      <c r="K50" s="213"/>
      <c r="M50" s="209">
        <f t="shared" ref="M50:M51" si="5">+(J50-I50)/I50</f>
        <v>-1.8288222384783808E-3</v>
      </c>
      <c r="O50" s="10"/>
      <c r="P50" s="43"/>
      <c r="Q50" s="10"/>
    </row>
    <row r="51" spans="1:17" s="8" customFormat="1" ht="17.25" customHeight="1" thickTop="1" thickBot="1">
      <c r="A51" s="11" t="s">
        <v>79</v>
      </c>
      <c r="B51" s="156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51">
        <v>2.44</v>
      </c>
      <c r="I51" s="51">
        <v>2.4159999999999999</v>
      </c>
      <c r="J51" s="51">
        <v>2.4079999999999999</v>
      </c>
      <c r="K51" s="215" t="s">
        <v>45</v>
      </c>
      <c r="M51" s="209">
        <f t="shared" si="5"/>
        <v>-3.3112582781456984E-3</v>
      </c>
      <c r="O51" s="10"/>
      <c r="P51" s="43"/>
      <c r="Q51" s="10"/>
    </row>
    <row r="52" spans="1:17" s="8" customFormat="1" ht="17.25" customHeight="1" thickTop="1" thickBot="1">
      <c r="A52" s="11"/>
      <c r="B52" s="156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8">
        <v>75.459999999999994</v>
      </c>
      <c r="I52" s="221">
        <v>76.203000000000003</v>
      </c>
      <c r="J52" s="221">
        <v>74.944999999999993</v>
      </c>
      <c r="K52" s="213" t="s">
        <v>74</v>
      </c>
      <c r="M52" s="209">
        <f>+(J52-I52)/I52</f>
        <v>-1.6508536409327843E-2</v>
      </c>
      <c r="O52" s="10"/>
      <c r="P52" s="43"/>
      <c r="Q52" s="10"/>
    </row>
    <row r="53" spans="1:17" s="8" customFormat="1" ht="17.25" customHeight="1" thickTop="1" thickBot="1">
      <c r="A53" s="11"/>
      <c r="B53" s="222">
        <f t="shared" si="4"/>
        <v>43</v>
      </c>
      <c r="C53" s="223" t="s">
        <v>82</v>
      </c>
      <c r="D53" s="224" t="s">
        <v>44</v>
      </c>
      <c r="E53" s="204">
        <v>40071</v>
      </c>
      <c r="F53" s="225"/>
      <c r="G53" s="226"/>
      <c r="H53" s="51">
        <v>1.2070000000000001</v>
      </c>
      <c r="I53" s="227">
        <v>1.2070000000000001</v>
      </c>
      <c r="J53" s="227">
        <v>1.181</v>
      </c>
      <c r="K53" s="228" t="s">
        <v>83</v>
      </c>
      <c r="M53" s="209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5"/>
      <c r="G54" s="226"/>
      <c r="H54" s="231">
        <v>1.171</v>
      </c>
      <c r="I54" s="231">
        <v>1.1850000000000001</v>
      </c>
      <c r="J54" s="231">
        <v>1.1859999999999999</v>
      </c>
      <c r="K54" s="228"/>
      <c r="M54" s="232">
        <f t="shared" ref="M54:M61" si="6">+(J54-I54)/I54</f>
        <v>8.4388185653999138E-4</v>
      </c>
      <c r="O54" s="10"/>
      <c r="P54" s="43"/>
      <c r="Q54" s="10"/>
    </row>
    <row r="55" spans="1:17" s="8" customFormat="1" ht="16.5" customHeight="1">
      <c r="A55" s="11"/>
      <c r="B55" s="233">
        <f t="shared" si="4"/>
        <v>45</v>
      </c>
      <c r="C55" s="234" t="s">
        <v>85</v>
      </c>
      <c r="D55" s="229" t="s">
        <v>24</v>
      </c>
      <c r="E55" s="230">
        <v>42087</v>
      </c>
      <c r="F55" s="225"/>
      <c r="G55" s="226"/>
      <c r="H55" s="148">
        <v>1.173</v>
      </c>
      <c r="I55" s="148">
        <v>1.1479999999999999</v>
      </c>
      <c r="J55" s="148">
        <v>1.1439999999999999</v>
      </c>
      <c r="K55" s="228"/>
      <c r="M55" s="232">
        <f t="shared" si="6"/>
        <v>-3.4843205574912927E-3</v>
      </c>
      <c r="O55" s="10"/>
      <c r="P55" s="43"/>
      <c r="Q55" s="10"/>
    </row>
    <row r="56" spans="1:17" s="8" customFormat="1" ht="16.5" customHeight="1">
      <c r="A56" s="11"/>
      <c r="B56" s="233">
        <f t="shared" si="4"/>
        <v>46</v>
      </c>
      <c r="C56" s="223" t="s">
        <v>86</v>
      </c>
      <c r="D56" s="235" t="s">
        <v>24</v>
      </c>
      <c r="E56" s="236">
        <v>42087</v>
      </c>
      <c r="F56" s="225"/>
      <c r="G56" s="237"/>
      <c r="H56" s="231">
        <v>1.167</v>
      </c>
      <c r="I56" s="231">
        <v>1.1200000000000001</v>
      </c>
      <c r="J56" s="231">
        <v>1.1140000000000001</v>
      </c>
      <c r="K56" s="228"/>
      <c r="M56" s="232">
        <f t="shared" si="6"/>
        <v>-5.3571428571428615E-3</v>
      </c>
      <c r="O56" s="10"/>
      <c r="P56" s="43"/>
      <c r="Q56" s="10"/>
    </row>
    <row r="57" spans="1:17" s="8" customFormat="1" ht="16.5" customHeight="1">
      <c r="A57" s="11"/>
      <c r="B57" s="233">
        <f t="shared" si="4"/>
        <v>47</v>
      </c>
      <c r="C57" s="223" t="s">
        <v>87</v>
      </c>
      <c r="D57" s="235" t="s">
        <v>20</v>
      </c>
      <c r="E57" s="236">
        <v>42317</v>
      </c>
      <c r="F57" s="238"/>
      <c r="G57" s="239"/>
      <c r="H57" s="240">
        <v>123.892</v>
      </c>
      <c r="I57" s="240">
        <v>119.69</v>
      </c>
      <c r="J57" s="240">
        <v>118.3</v>
      </c>
      <c r="K57" s="228"/>
      <c r="M57" s="232">
        <f t="shared" si="6"/>
        <v>-1.1613334447322253E-2</v>
      </c>
      <c r="O57" s="10"/>
      <c r="P57" s="43"/>
      <c r="Q57" s="10"/>
    </row>
    <row r="58" spans="1:17" s="8" customFormat="1" ht="16.5" customHeight="1">
      <c r="A58" s="11"/>
      <c r="B58" s="241">
        <f t="shared" si="4"/>
        <v>48</v>
      </c>
      <c r="C58" s="242" t="s">
        <v>88</v>
      </c>
      <c r="D58" s="243" t="s">
        <v>34</v>
      </c>
      <c r="E58" s="244">
        <v>39503</v>
      </c>
      <c r="F58" s="245"/>
      <c r="G58" s="246"/>
      <c r="H58" s="148">
        <v>126.408</v>
      </c>
      <c r="I58" s="247">
        <v>128.238</v>
      </c>
      <c r="J58" s="247">
        <v>128.16999999999999</v>
      </c>
      <c r="K58" s="228"/>
      <c r="M58" s="232">
        <f t="shared" si="6"/>
        <v>-5.3026404030016101E-4</v>
      </c>
      <c r="O58" s="10"/>
      <c r="P58" s="43"/>
      <c r="Q58" s="10"/>
    </row>
    <row r="59" spans="1:17" s="8" customFormat="1" ht="16.5" customHeight="1">
      <c r="A59" s="11"/>
      <c r="B59" s="241">
        <f t="shared" si="4"/>
        <v>49</v>
      </c>
      <c r="C59" s="242" t="s">
        <v>89</v>
      </c>
      <c r="D59" s="243" t="s">
        <v>90</v>
      </c>
      <c r="E59" s="248">
        <v>42842</v>
      </c>
      <c r="F59" s="249"/>
      <c r="G59" s="250"/>
      <c r="H59" s="51">
        <v>1095.846</v>
      </c>
      <c r="I59" s="51">
        <v>1141.4749999999999</v>
      </c>
      <c r="J59" s="51">
        <v>1127.3589999999999</v>
      </c>
      <c r="K59" s="228"/>
      <c r="M59" s="232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41">
        <f t="shared" si="4"/>
        <v>50</v>
      </c>
      <c r="C60" s="251" t="s">
        <v>91</v>
      </c>
      <c r="D60" s="252" t="s">
        <v>20</v>
      </c>
      <c r="E60" s="248">
        <v>42874</v>
      </c>
      <c r="F60" s="249"/>
      <c r="G60" s="253"/>
      <c r="H60" s="83">
        <v>11.353</v>
      </c>
      <c r="I60" s="254">
        <v>11.529</v>
      </c>
      <c r="J60" s="254">
        <v>11.331</v>
      </c>
      <c r="K60" s="228"/>
      <c r="M60" s="232">
        <f t="shared" si="6"/>
        <v>-1.7174082747853273E-2</v>
      </c>
      <c r="O60" s="10"/>
      <c r="P60" s="43"/>
      <c r="Q60" s="10"/>
    </row>
    <row r="61" spans="1:17" s="8" customFormat="1" ht="16.5" customHeight="1" thickBot="1">
      <c r="A61" s="11"/>
      <c r="B61" s="241">
        <f t="shared" si="4"/>
        <v>51</v>
      </c>
      <c r="C61" s="255" t="s">
        <v>92</v>
      </c>
      <c r="D61" s="256" t="s">
        <v>12</v>
      </c>
      <c r="E61" s="257">
        <v>43045</v>
      </c>
      <c r="F61" s="258"/>
      <c r="G61" s="259"/>
      <c r="H61" s="260">
        <v>10.601000000000001</v>
      </c>
      <c r="I61" s="261">
        <v>10.426</v>
      </c>
      <c r="J61" s="261">
        <v>10.323</v>
      </c>
      <c r="K61" s="262"/>
      <c r="L61" s="263"/>
      <c r="M61" s="264">
        <f t="shared" si="6"/>
        <v>-9.8791482831382844E-3</v>
      </c>
      <c r="N61" s="263"/>
      <c r="O61" s="10"/>
      <c r="P61" s="43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5"/>
      <c r="K62" s="228"/>
      <c r="M62" s="232"/>
      <c r="O62" s="10"/>
      <c r="P62" s="43"/>
      <c r="Q62" s="10"/>
    </row>
    <row r="63" spans="1:17" s="8" customFormat="1" ht="16.5" customHeight="1" thickTop="1" thickBot="1">
      <c r="A63" s="11"/>
      <c r="B63" s="266">
        <v>52</v>
      </c>
      <c r="C63" s="267" t="s">
        <v>94</v>
      </c>
      <c r="D63" s="268" t="s">
        <v>14</v>
      </c>
      <c r="E63" s="269">
        <v>36626</v>
      </c>
      <c r="F63" s="270"/>
      <c r="G63" s="271"/>
      <c r="H63" s="200">
        <v>102.764</v>
      </c>
      <c r="I63" s="200">
        <v>95.882000000000005</v>
      </c>
      <c r="J63" s="200">
        <v>95.777000000000001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72" t="s">
        <v>95</v>
      </c>
      <c r="C64" s="273"/>
      <c r="D64" s="273"/>
      <c r="E64" s="273"/>
      <c r="F64" s="273"/>
      <c r="G64" s="273"/>
      <c r="H64" s="273"/>
      <c r="I64" s="273"/>
      <c r="J64" s="274"/>
      <c r="M64" s="9"/>
      <c r="O64" s="10"/>
      <c r="P64" s="43"/>
      <c r="Q64" s="10"/>
    </row>
    <row r="65" spans="1:17" s="8" customFormat="1" ht="14.25" customHeight="1" thickTop="1" thickBot="1">
      <c r="A65" s="11"/>
      <c r="B65" s="276" t="s">
        <v>0</v>
      </c>
      <c r="C65" s="277"/>
      <c r="D65" s="278" t="s">
        <v>1</v>
      </c>
      <c r="E65" s="279" t="s">
        <v>2</v>
      </c>
      <c r="F65" s="280" t="s">
        <v>96</v>
      </c>
      <c r="G65" s="281"/>
      <c r="H65" s="282" t="s">
        <v>3</v>
      </c>
      <c r="I65" s="283" t="s">
        <v>4</v>
      </c>
      <c r="J65" s="284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85"/>
      <c r="F66" s="286" t="s">
        <v>97</v>
      </c>
      <c r="G66" s="286" t="s">
        <v>98</v>
      </c>
      <c r="H66" s="287"/>
      <c r="I66" s="288"/>
      <c r="J66" s="289"/>
      <c r="O66" s="10"/>
      <c r="P66" s="43"/>
      <c r="Q66" s="10"/>
    </row>
    <row r="67" spans="1:17" s="8" customFormat="1" ht="16.5" customHeight="1" thickBot="1">
      <c r="A67" s="11"/>
      <c r="B67" s="19"/>
      <c r="C67" s="290"/>
      <c r="D67" s="21"/>
      <c r="E67" s="291"/>
      <c r="F67" s="292"/>
      <c r="G67" s="292"/>
      <c r="H67" s="293"/>
      <c r="I67" s="294"/>
      <c r="J67" s="295"/>
      <c r="O67" s="10"/>
      <c r="P67" s="43"/>
      <c r="Q67" s="10"/>
    </row>
    <row r="68" spans="1:17" s="8" customFormat="1" ht="12" customHeight="1" thickTop="1" thickBot="1">
      <c r="A68" s="11"/>
      <c r="B68" s="296" t="s">
        <v>99</v>
      </c>
      <c r="C68" s="297"/>
      <c r="D68" s="297"/>
      <c r="E68" s="297"/>
      <c r="F68" s="297"/>
      <c r="G68" s="297"/>
      <c r="H68" s="297"/>
      <c r="I68" s="297"/>
      <c r="J68" s="298"/>
      <c r="O68" s="10"/>
      <c r="P68" s="43"/>
      <c r="Q68" s="10"/>
    </row>
    <row r="69" spans="1:17" s="8" customFormat="1" ht="17.25" customHeight="1" thickTop="1" thickBot="1">
      <c r="A69" s="11"/>
      <c r="B69" s="299">
        <v>53</v>
      </c>
      <c r="C69" s="300" t="s">
        <v>100</v>
      </c>
      <c r="D69" s="301" t="s">
        <v>30</v>
      </c>
      <c r="E69" s="302">
        <v>36831</v>
      </c>
      <c r="F69" s="303">
        <v>43242</v>
      </c>
      <c r="G69" s="304">
        <v>4.0199999999999996</v>
      </c>
      <c r="H69" s="305">
        <v>109.43899999999999</v>
      </c>
      <c r="I69" s="305">
        <v>111.27800000000001</v>
      </c>
      <c r="J69" s="305">
        <v>111.294</v>
      </c>
      <c r="K69" s="41"/>
      <c r="L69" s="42"/>
      <c r="M69" s="41"/>
      <c r="N69" s="306"/>
      <c r="O69" s="10"/>
      <c r="P69" s="43"/>
      <c r="Q69" s="10"/>
    </row>
    <row r="70" spans="1:17" s="8" customFormat="1" ht="16.5" customHeight="1" thickTop="1" thickBot="1">
      <c r="A70" s="11"/>
      <c r="B70" s="307">
        <f>B69+1</f>
        <v>54</v>
      </c>
      <c r="C70" s="308" t="s">
        <v>101</v>
      </c>
      <c r="D70" s="309" t="s">
        <v>24</v>
      </c>
      <c r="E70" s="302">
        <v>101.60599999999999</v>
      </c>
      <c r="F70" s="310">
        <v>43244</v>
      </c>
      <c r="G70" s="311">
        <v>3.6829999999999998</v>
      </c>
      <c r="H70" s="51">
        <v>103.334</v>
      </c>
      <c r="I70" s="51">
        <v>104.705</v>
      </c>
      <c r="J70" s="51">
        <v>104.72</v>
      </c>
      <c r="K70" s="41"/>
      <c r="L70" s="42"/>
      <c r="M70" s="41"/>
      <c r="N70" s="312"/>
      <c r="O70" s="10"/>
      <c r="P70" s="43"/>
      <c r="Q70" s="10"/>
    </row>
    <row r="71" spans="1:17" s="8" customFormat="1" ht="16.5" customHeight="1" thickTop="1" thickBot="1">
      <c r="A71" s="11"/>
      <c r="B71" s="307">
        <f t="shared" ref="B71:B90" si="7">B70+1</f>
        <v>55</v>
      </c>
      <c r="C71" s="313" t="s">
        <v>102</v>
      </c>
      <c r="D71" s="309" t="s">
        <v>24</v>
      </c>
      <c r="E71" s="302">
        <v>38847</v>
      </c>
      <c r="F71" s="314">
        <v>43230</v>
      </c>
      <c r="G71" s="311">
        <v>4.4539999999999997</v>
      </c>
      <c r="H71" s="315">
        <v>105.807</v>
      </c>
      <c r="I71" s="315">
        <v>107.76</v>
      </c>
      <c r="J71" s="315">
        <v>107.77500000000001</v>
      </c>
      <c r="K71" s="41"/>
      <c r="L71" s="42"/>
      <c r="M71" s="41"/>
      <c r="N71" s="312"/>
      <c r="O71" s="10"/>
      <c r="P71" s="43"/>
      <c r="Q71" s="10"/>
    </row>
    <row r="72" spans="1:17" s="8" customFormat="1" ht="16.5" customHeight="1" thickTop="1" thickBot="1">
      <c r="A72" s="11"/>
      <c r="B72" s="307">
        <f t="shared" si="7"/>
        <v>56</v>
      </c>
      <c r="C72" s="316" t="s">
        <v>103</v>
      </c>
      <c r="D72" s="309" t="s">
        <v>104</v>
      </c>
      <c r="E72" s="302">
        <v>36831</v>
      </c>
      <c r="F72" s="302">
        <v>43241</v>
      </c>
      <c r="G72" s="311">
        <v>3.9620000000000002</v>
      </c>
      <c r="H72" s="315">
        <v>103.871</v>
      </c>
      <c r="I72" s="315">
        <v>105.782</v>
      </c>
      <c r="J72" s="315">
        <v>105.79900000000001</v>
      </c>
      <c r="K72" s="41"/>
      <c r="L72" s="42"/>
      <c r="M72" s="41"/>
      <c r="N72" s="317"/>
      <c r="O72" s="10"/>
      <c r="P72" s="43"/>
      <c r="Q72" s="10"/>
    </row>
    <row r="73" spans="1:17" s="8" customFormat="1" ht="16.5" customHeight="1" thickTop="1" thickBot="1">
      <c r="A73" s="11"/>
      <c r="B73" s="307">
        <f t="shared" si="7"/>
        <v>57</v>
      </c>
      <c r="C73" s="313" t="s">
        <v>105</v>
      </c>
      <c r="D73" s="309" t="s">
        <v>106</v>
      </c>
      <c r="E73" s="302">
        <v>39209</v>
      </c>
      <c r="F73" s="302">
        <v>43566</v>
      </c>
      <c r="G73" s="311">
        <v>5.5049999999999999</v>
      </c>
      <c r="H73" s="315">
        <v>105.483</v>
      </c>
      <c r="I73" s="315">
        <v>102.23</v>
      </c>
      <c r="J73" s="315">
        <v>102.25</v>
      </c>
      <c r="K73" s="41"/>
      <c r="L73" s="42"/>
      <c r="M73" s="41"/>
      <c r="N73" s="185"/>
      <c r="O73" s="10"/>
      <c r="P73" s="43"/>
      <c r="Q73" s="10"/>
    </row>
    <row r="74" spans="1:17" s="8" customFormat="1" ht="16.5" customHeight="1" thickTop="1" thickBot="1">
      <c r="A74" s="11"/>
      <c r="B74" s="307">
        <f t="shared" si="7"/>
        <v>58</v>
      </c>
      <c r="C74" s="313" t="s">
        <v>107</v>
      </c>
      <c r="D74" s="158" t="s">
        <v>52</v>
      </c>
      <c r="E74" s="302">
        <v>37865</v>
      </c>
      <c r="F74" s="314">
        <v>43250</v>
      </c>
      <c r="G74" s="311">
        <v>3.8919999999999999</v>
      </c>
      <c r="H74" s="315">
        <v>108.002</v>
      </c>
      <c r="I74" s="315">
        <v>109.69499999999999</v>
      </c>
      <c r="J74" s="315">
        <v>109.71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307">
        <f t="shared" si="7"/>
        <v>59</v>
      </c>
      <c r="C75" s="308" t="s">
        <v>108</v>
      </c>
      <c r="D75" s="309" t="s">
        <v>40</v>
      </c>
      <c r="E75" s="302">
        <v>35436</v>
      </c>
      <c r="F75" s="302">
        <v>43585</v>
      </c>
      <c r="G75" s="311">
        <v>5.3650000000000002</v>
      </c>
      <c r="H75" s="315">
        <v>105.907</v>
      </c>
      <c r="I75" s="315">
        <v>102.54300000000001</v>
      </c>
      <c r="J75" s="315">
        <v>102.559</v>
      </c>
      <c r="K75" s="41"/>
      <c r="L75" s="42"/>
      <c r="M75" s="41"/>
      <c r="N75" s="185"/>
      <c r="O75" s="10"/>
      <c r="P75" s="43"/>
      <c r="Q75" s="10"/>
    </row>
    <row r="76" spans="1:17" s="8" customFormat="1" ht="16.5" customHeight="1" thickTop="1" thickBot="1">
      <c r="A76" s="11"/>
      <c r="B76" s="307">
        <f t="shared" si="7"/>
        <v>60</v>
      </c>
      <c r="C76" s="308" t="s">
        <v>109</v>
      </c>
      <c r="D76" s="309" t="s">
        <v>12</v>
      </c>
      <c r="E76" s="302">
        <v>35464</v>
      </c>
      <c r="F76" s="302">
        <v>43580</v>
      </c>
      <c r="G76" s="311">
        <v>4.1630000000000003</v>
      </c>
      <c r="H76" s="315">
        <v>102.369</v>
      </c>
      <c r="I76" s="315">
        <v>99.840999999999994</v>
      </c>
      <c r="J76" s="315">
        <v>99.850999999999999</v>
      </c>
      <c r="K76" s="41"/>
      <c r="L76" s="42"/>
      <c r="M76" s="41"/>
      <c r="N76" s="185"/>
      <c r="O76" s="10"/>
      <c r="P76" s="43"/>
      <c r="Q76" s="10"/>
    </row>
    <row r="77" spans="1:17" s="8" customFormat="1" ht="15" customHeight="1" thickTop="1" thickBot="1">
      <c r="A77" s="11"/>
      <c r="B77" s="307">
        <f t="shared" si="7"/>
        <v>61</v>
      </c>
      <c r="C77" s="308" t="s">
        <v>110</v>
      </c>
      <c r="D77" s="309" t="s">
        <v>34</v>
      </c>
      <c r="E77" s="302">
        <v>37207</v>
      </c>
      <c r="F77" s="302">
        <v>43245</v>
      </c>
      <c r="G77" s="311">
        <v>3.0510000000000002</v>
      </c>
      <c r="H77" s="315">
        <v>104.04900000000001</v>
      </c>
      <c r="I77" s="315">
        <v>105.142</v>
      </c>
      <c r="J77" s="315">
        <v>105.15</v>
      </c>
      <c r="K77" s="41"/>
      <c r="L77" s="42"/>
      <c r="M77" s="41"/>
      <c r="N77" s="306"/>
      <c r="O77" s="10"/>
      <c r="P77" s="43"/>
      <c r="Q77" s="10"/>
    </row>
    <row r="78" spans="1:17" s="8" customFormat="1" ht="16.5" customHeight="1" thickTop="1" thickBot="1">
      <c r="A78" s="11"/>
      <c r="B78" s="307">
        <f t="shared" si="7"/>
        <v>62</v>
      </c>
      <c r="C78" s="308" t="s">
        <v>111</v>
      </c>
      <c r="D78" s="309" t="s">
        <v>112</v>
      </c>
      <c r="E78" s="302">
        <v>37242</v>
      </c>
      <c r="F78" s="302">
        <v>43584</v>
      </c>
      <c r="G78" s="311">
        <v>4.9790000000000001</v>
      </c>
      <c r="H78" s="315">
        <v>105.467</v>
      </c>
      <c r="I78" s="315">
        <v>102.99</v>
      </c>
      <c r="J78" s="315">
        <v>103.00700000000001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307">
        <f t="shared" si="7"/>
        <v>63</v>
      </c>
      <c r="C79" s="313" t="s">
        <v>113</v>
      </c>
      <c r="D79" s="309" t="s">
        <v>114</v>
      </c>
      <c r="E79" s="302">
        <v>36075</v>
      </c>
      <c r="F79" s="310">
        <v>43571</v>
      </c>
      <c r="G79" s="311">
        <v>5.4960000000000004</v>
      </c>
      <c r="H79" s="315">
        <v>108.15300000000001</v>
      </c>
      <c r="I79" s="315">
        <v>104.866</v>
      </c>
      <c r="J79" s="315">
        <v>104.884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307">
        <f t="shared" si="7"/>
        <v>64</v>
      </c>
      <c r="C80" s="313" t="s">
        <v>115</v>
      </c>
      <c r="D80" s="309" t="s">
        <v>20</v>
      </c>
      <c r="E80" s="302">
        <v>37396</v>
      </c>
      <c r="F80" s="314">
        <v>43249</v>
      </c>
      <c r="G80" s="311">
        <v>3.6640000000000001</v>
      </c>
      <c r="H80" s="315">
        <v>105.732</v>
      </c>
      <c r="I80" s="315">
        <v>107.262</v>
      </c>
      <c r="J80" s="315">
        <v>107.27800000000001</v>
      </c>
      <c r="K80" s="33"/>
      <c r="L80" s="318"/>
      <c r="M80" s="33"/>
      <c r="N80" s="319"/>
      <c r="O80" s="10"/>
      <c r="P80" s="43"/>
      <c r="Q80" s="10"/>
    </row>
    <row r="81" spans="1:17" ht="16.5" customHeight="1" thickTop="1" thickBot="1">
      <c r="B81" s="307">
        <f t="shared" si="7"/>
        <v>65</v>
      </c>
      <c r="C81" s="313" t="s">
        <v>116</v>
      </c>
      <c r="D81" s="309" t="s">
        <v>55</v>
      </c>
      <c r="E81" s="320">
        <v>40211</v>
      </c>
      <c r="F81" s="314">
        <v>43250</v>
      </c>
      <c r="G81" s="321">
        <v>3.4260000000000002</v>
      </c>
      <c r="H81" s="315">
        <v>104.336</v>
      </c>
      <c r="I81" s="315">
        <v>105.706</v>
      </c>
      <c r="J81" s="315">
        <v>105.72</v>
      </c>
      <c r="K81" s="41"/>
      <c r="L81" s="42"/>
      <c r="M81" s="41"/>
      <c r="N81" s="185"/>
      <c r="O81" s="10"/>
      <c r="P81" s="43"/>
    </row>
    <row r="82" spans="1:17" ht="16.5" customHeight="1" thickTop="1" thickBot="1">
      <c r="B82" s="307">
        <f t="shared" si="7"/>
        <v>66</v>
      </c>
      <c r="C82" s="308" t="s">
        <v>117</v>
      </c>
      <c r="D82" s="322" t="s">
        <v>118</v>
      </c>
      <c r="E82" s="302">
        <v>33910</v>
      </c>
      <c r="F82" s="302">
        <v>43553</v>
      </c>
      <c r="G82" s="311">
        <v>4.5739999999999998</v>
      </c>
      <c r="H82" s="315">
        <v>104.017</v>
      </c>
      <c r="I82" s="315">
        <v>101.27200000000001</v>
      </c>
      <c r="J82" s="315">
        <v>101.286</v>
      </c>
      <c r="K82" s="41"/>
      <c r="L82" s="42"/>
      <c r="M82" s="41"/>
      <c r="N82" s="182"/>
      <c r="O82" s="10"/>
      <c r="P82" s="43"/>
    </row>
    <row r="83" spans="1:17" ht="14.25" customHeight="1" thickTop="1" thickBot="1">
      <c r="B83" s="307">
        <f t="shared" si="7"/>
        <v>67</v>
      </c>
      <c r="C83" s="313" t="s">
        <v>119</v>
      </c>
      <c r="D83" s="323" t="s">
        <v>120</v>
      </c>
      <c r="E83" s="302">
        <v>36815</v>
      </c>
      <c r="F83" s="310">
        <v>43244</v>
      </c>
      <c r="G83" s="311">
        <v>3.3839999999999999</v>
      </c>
      <c r="H83" s="315">
        <v>105.041</v>
      </c>
      <c r="I83" s="315">
        <v>106.55200000000001</v>
      </c>
      <c r="J83" s="315">
        <v>106.565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24"/>
      <c r="B84" s="307">
        <f t="shared" si="7"/>
        <v>68</v>
      </c>
      <c r="C84" s="325" t="s">
        <v>121</v>
      </c>
      <c r="D84" s="309" t="s">
        <v>26</v>
      </c>
      <c r="E84" s="326">
        <v>35744</v>
      </c>
      <c r="F84" s="327">
        <v>43251</v>
      </c>
      <c r="G84" s="311">
        <v>4.4960000000000004</v>
      </c>
      <c r="H84" s="315">
        <v>103.95399999999999</v>
      </c>
      <c r="I84" s="315">
        <v>106.107</v>
      </c>
      <c r="J84" s="315">
        <v>106.124</v>
      </c>
      <c r="K84" s="41"/>
      <c r="L84" s="42"/>
      <c r="M84" s="41"/>
      <c r="N84" s="182"/>
      <c r="O84" s="10"/>
      <c r="P84" s="43"/>
      <c r="Q84" s="10"/>
    </row>
    <row r="85" spans="1:17" ht="16.5" customHeight="1" thickTop="1" thickBot="1">
      <c r="B85" s="307">
        <f t="shared" si="7"/>
        <v>69</v>
      </c>
      <c r="C85" s="328" t="s">
        <v>122</v>
      </c>
      <c r="D85" s="309" t="s">
        <v>26</v>
      </c>
      <c r="E85" s="329">
        <v>40000</v>
      </c>
      <c r="F85" s="310">
        <v>43231</v>
      </c>
      <c r="G85" s="330">
        <v>4.0279999999999996</v>
      </c>
      <c r="H85" s="331">
        <v>104.881</v>
      </c>
      <c r="I85" s="331">
        <v>106.946</v>
      </c>
      <c r="J85" s="331">
        <v>106.97499999999999</v>
      </c>
      <c r="K85" s="41"/>
      <c r="L85" s="42"/>
      <c r="M85" s="41"/>
      <c r="N85" s="185"/>
      <c r="O85" s="10"/>
      <c r="P85" s="43"/>
    </row>
    <row r="86" spans="1:17" ht="16.5" customHeight="1" thickTop="1" thickBot="1">
      <c r="B86" s="332">
        <f t="shared" si="7"/>
        <v>70</v>
      </c>
      <c r="C86" s="333" t="s">
        <v>123</v>
      </c>
      <c r="D86" s="301" t="s">
        <v>68</v>
      </c>
      <c r="E86" s="302">
        <v>39604</v>
      </c>
      <c r="F86" s="314">
        <v>43250</v>
      </c>
      <c r="G86" s="304">
        <v>3.3450000000000002</v>
      </c>
      <c r="H86" s="315">
        <v>106.127</v>
      </c>
      <c r="I86" s="315">
        <v>107.68</v>
      </c>
      <c r="J86" s="315">
        <v>107.694</v>
      </c>
      <c r="K86" s="41"/>
      <c r="L86" s="42"/>
      <c r="M86" s="41"/>
      <c r="N86" s="185"/>
      <c r="O86" s="10"/>
      <c r="P86" s="43"/>
    </row>
    <row r="87" spans="1:17" ht="16.5" customHeight="1" thickTop="1" thickBot="1">
      <c r="B87" s="332">
        <f t="shared" si="7"/>
        <v>71</v>
      </c>
      <c r="C87" s="334" t="s">
        <v>124</v>
      </c>
      <c r="D87" s="335" t="s">
        <v>16</v>
      </c>
      <c r="E87" s="302">
        <v>35481</v>
      </c>
      <c r="F87" s="302">
        <v>43248</v>
      </c>
      <c r="G87" s="336">
        <v>4.4370000000000003</v>
      </c>
      <c r="H87" s="315">
        <v>103.956</v>
      </c>
      <c r="I87" s="315">
        <v>106.01900000000001</v>
      </c>
      <c r="J87" s="315">
        <v>106.036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32">
        <f t="shared" si="7"/>
        <v>72</v>
      </c>
      <c r="C88" s="337" t="s">
        <v>125</v>
      </c>
      <c r="D88" s="335" t="s">
        <v>36</v>
      </c>
      <c r="E88" s="302">
        <v>39706</v>
      </c>
      <c r="F88" s="314">
        <v>43249</v>
      </c>
      <c r="G88" s="336">
        <v>4.0380000000000003</v>
      </c>
      <c r="H88" s="315">
        <v>103.658</v>
      </c>
      <c r="I88" s="315">
        <v>105.375</v>
      </c>
      <c r="J88" s="315">
        <v>105.386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32">
        <f t="shared" si="7"/>
        <v>73</v>
      </c>
      <c r="C89" s="338" t="s">
        <v>126</v>
      </c>
      <c r="D89" s="339" t="s">
        <v>10</v>
      </c>
      <c r="E89" s="302">
        <v>38565</v>
      </c>
      <c r="F89" s="302">
        <v>43245</v>
      </c>
      <c r="G89" s="336">
        <v>3.335</v>
      </c>
      <c r="H89" s="315">
        <v>106.318</v>
      </c>
      <c r="I89" s="315">
        <v>107.83</v>
      </c>
      <c r="J89" s="315">
        <v>107.843</v>
      </c>
      <c r="K89" s="41"/>
      <c r="L89" s="42"/>
      <c r="M89" s="41"/>
      <c r="N89" s="185"/>
      <c r="O89" s="10"/>
      <c r="P89" s="43"/>
    </row>
    <row r="90" spans="1:17" ht="16.5" customHeight="1" thickTop="1" thickBot="1">
      <c r="B90" s="332">
        <f t="shared" si="7"/>
        <v>74</v>
      </c>
      <c r="C90" s="340" t="s">
        <v>127</v>
      </c>
      <c r="D90" s="339" t="s">
        <v>14</v>
      </c>
      <c r="E90" s="341">
        <v>34288</v>
      </c>
      <c r="F90" s="302">
        <v>43228</v>
      </c>
      <c r="G90" s="342">
        <v>3.391</v>
      </c>
      <c r="H90" s="200">
        <v>103.125</v>
      </c>
      <c r="I90" s="200">
        <v>104.599</v>
      </c>
      <c r="J90" s="200">
        <v>104.611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79</v>
      </c>
      <c r="B91" s="296" t="s">
        <v>128</v>
      </c>
      <c r="C91" s="297"/>
      <c r="D91" s="297"/>
      <c r="E91" s="297"/>
      <c r="F91" s="297"/>
      <c r="G91" s="297"/>
      <c r="H91" s="297"/>
      <c r="I91" s="297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79</v>
      </c>
      <c r="B92" s="344">
        <v>75</v>
      </c>
      <c r="C92" s="345" t="s">
        <v>129</v>
      </c>
      <c r="D92" s="158" t="s">
        <v>52</v>
      </c>
      <c r="E92" s="346">
        <v>39762</v>
      </c>
      <c r="F92" s="347">
        <v>43251</v>
      </c>
      <c r="G92" s="336">
        <v>3.762</v>
      </c>
      <c r="H92" s="348">
        <v>104.096</v>
      </c>
      <c r="I92" s="349">
        <v>105.489</v>
      </c>
      <c r="J92" s="349">
        <v>105.501</v>
      </c>
      <c r="L92" s="209"/>
      <c r="M92" s="8"/>
      <c r="N92" s="131"/>
      <c r="O92" s="10"/>
      <c r="P92" s="43"/>
    </row>
    <row r="93" spans="1:17" ht="16.5" customHeight="1" thickTop="1" thickBot="1">
      <c r="B93" s="344">
        <f t="shared" ref="B93:B94" si="8">B92+1</f>
        <v>76</v>
      </c>
      <c r="C93" s="350" t="s">
        <v>130</v>
      </c>
      <c r="D93" s="351" t="s">
        <v>131</v>
      </c>
      <c r="E93" s="352">
        <v>40543</v>
      </c>
      <c r="F93" s="302">
        <v>43245</v>
      </c>
      <c r="G93" s="342">
        <v>4.7489999999999997</v>
      </c>
      <c r="H93" s="353">
        <v>104.66</v>
      </c>
      <c r="I93" s="353">
        <v>106.726</v>
      </c>
      <c r="J93" s="353">
        <v>106.744</v>
      </c>
      <c r="K93" s="41"/>
      <c r="L93" s="42"/>
      <c r="M93" s="41"/>
      <c r="N93" s="354"/>
      <c r="O93" s="10"/>
      <c r="P93" s="43"/>
    </row>
    <row r="94" spans="1:17" ht="16.5" customHeight="1" thickTop="1" thickBot="1">
      <c r="B94" s="355">
        <f t="shared" si="8"/>
        <v>77</v>
      </c>
      <c r="C94" s="356" t="s">
        <v>132</v>
      </c>
      <c r="D94" s="357" t="s">
        <v>133</v>
      </c>
      <c r="E94" s="358">
        <v>42024</v>
      </c>
      <c r="F94" s="359">
        <v>43251</v>
      </c>
      <c r="G94" s="360">
        <v>3.9409999999999998</v>
      </c>
      <c r="H94" s="361">
        <v>105.717</v>
      </c>
      <c r="I94" s="361">
        <v>107.57899999999999</v>
      </c>
      <c r="J94" s="353">
        <v>107.59399999999999</v>
      </c>
      <c r="K94" s="41"/>
      <c r="L94" s="42"/>
      <c r="M94" s="41"/>
      <c r="N94" s="354"/>
      <c r="O94" s="10"/>
      <c r="P94" s="43"/>
    </row>
    <row r="95" spans="1:17" s="8" customFormat="1" ht="16.5" customHeight="1" thickTop="1" thickBot="1">
      <c r="A95" s="11"/>
      <c r="B95" s="362" t="s">
        <v>134</v>
      </c>
      <c r="C95" s="84"/>
      <c r="D95" s="84"/>
      <c r="E95" s="84"/>
      <c r="F95" s="84"/>
      <c r="G95" s="84"/>
      <c r="H95" s="84"/>
      <c r="I95" s="84"/>
      <c r="J95" s="265"/>
      <c r="K95" s="41"/>
      <c r="L95" s="363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104.155</v>
      </c>
      <c r="J96" s="370">
        <v>104.336</v>
      </c>
      <c r="K96" s="41"/>
      <c r="L96" s="42"/>
      <c r="M96" s="41"/>
      <c r="N96" s="354"/>
      <c r="O96" s="10"/>
      <c r="P96" s="43"/>
      <c r="Q96" s="10"/>
    </row>
    <row r="97" spans="1:17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  <c r="O97" s="10"/>
      <c r="P97" s="43"/>
      <c r="Q97" s="10"/>
    </row>
    <row r="98" spans="1:17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43242</v>
      </c>
      <c r="G98" s="379">
        <v>0.58299999999999996</v>
      </c>
      <c r="H98" s="305">
        <v>60.686</v>
      </c>
      <c r="I98" s="305">
        <v>59.561999999999998</v>
      </c>
      <c r="J98" s="305">
        <v>59.408000000000001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80">
        <f>B98+1</f>
        <v>80</v>
      </c>
      <c r="C99" s="337" t="s">
        <v>139</v>
      </c>
      <c r="D99" s="381" t="s">
        <v>104</v>
      </c>
      <c r="E99" s="302">
        <v>34415</v>
      </c>
      <c r="F99" s="302">
        <v>42877</v>
      </c>
      <c r="G99" s="304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80">
        <f t="shared" ref="B100:B107" si="9">B99+1</f>
        <v>81</v>
      </c>
      <c r="C100" s="337" t="s">
        <v>142</v>
      </c>
      <c r="D100" s="335" t="s">
        <v>104</v>
      </c>
      <c r="E100" s="383">
        <v>34415</v>
      </c>
      <c r="F100" s="302">
        <v>42877</v>
      </c>
      <c r="G100" s="336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80">
        <f t="shared" si="9"/>
        <v>82</v>
      </c>
      <c r="C101" s="337" t="s">
        <v>144</v>
      </c>
      <c r="D101" s="384" t="s">
        <v>40</v>
      </c>
      <c r="E101" s="383">
        <v>105.764</v>
      </c>
      <c r="F101" s="302">
        <v>43585</v>
      </c>
      <c r="G101" s="336">
        <v>1.42</v>
      </c>
      <c r="H101" s="51">
        <v>100.97799999999999</v>
      </c>
      <c r="I101" s="51">
        <v>95.570999999999998</v>
      </c>
      <c r="J101" s="51">
        <v>95.403000000000006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80">
        <f t="shared" si="9"/>
        <v>83</v>
      </c>
      <c r="C102" s="337" t="s">
        <v>145</v>
      </c>
      <c r="D102" s="384" t="s">
        <v>112</v>
      </c>
      <c r="E102" s="383">
        <v>36367</v>
      </c>
      <c r="F102" s="302">
        <v>43584</v>
      </c>
      <c r="G102" s="336">
        <v>0.61199999999999999</v>
      </c>
      <c r="H102" s="51">
        <v>18.577999999999999</v>
      </c>
      <c r="I102" s="51">
        <v>18.126999999999999</v>
      </c>
      <c r="J102" s="51">
        <v>18.134</v>
      </c>
      <c r="K102" s="385"/>
      <c r="L102" s="386"/>
      <c r="M102" s="386"/>
      <c r="N102" s="387"/>
      <c r="O102" s="10"/>
      <c r="P102" s="43"/>
      <c r="Q102" s="10"/>
    </row>
    <row r="103" spans="1:17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2">
        <v>43553</v>
      </c>
      <c r="G103" s="392">
        <v>9.1170000000000009</v>
      </c>
      <c r="H103" s="51">
        <v>310.92399999999998</v>
      </c>
      <c r="I103" s="51">
        <v>293.65899999999999</v>
      </c>
      <c r="J103" s="51">
        <v>293.62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2">
        <v>43245</v>
      </c>
      <c r="G104" s="392">
        <v>31.236000000000001</v>
      </c>
      <c r="H104" s="148">
        <v>2484.413</v>
      </c>
      <c r="I104" s="148">
        <v>2449.8870000000002</v>
      </c>
      <c r="J104" s="148">
        <v>2442.88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2">
        <v>43238</v>
      </c>
      <c r="G105" s="392">
        <v>2.5209999999999999</v>
      </c>
      <c r="H105" s="51">
        <v>77.578000000000003</v>
      </c>
      <c r="I105" s="51">
        <v>75.198999999999998</v>
      </c>
      <c r="J105" s="51">
        <v>75.263000000000005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43237</v>
      </c>
      <c r="G106" s="392">
        <v>2.2429999999999999</v>
      </c>
      <c r="H106" s="51">
        <v>58.052999999999997</v>
      </c>
      <c r="I106" s="51">
        <v>58.331000000000003</v>
      </c>
      <c r="J106" s="51">
        <v>58.351999999999997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43228</v>
      </c>
      <c r="G107" s="400">
        <v>3.7999999999999999E-2</v>
      </c>
      <c r="H107" s="401">
        <v>117.754</v>
      </c>
      <c r="I107" s="401">
        <v>114.621</v>
      </c>
      <c r="J107" s="401">
        <v>114.699</v>
      </c>
      <c r="K107" s="402"/>
      <c r="L107" s="402"/>
      <c r="M107" s="42"/>
      <c r="N107" s="402"/>
      <c r="O107" s="10"/>
      <c r="P107" s="43"/>
      <c r="Q107" s="10"/>
    </row>
    <row r="108" spans="1:17" s="8" customFormat="1" ht="18" customHeight="1" thickTop="1" thickBot="1">
      <c r="A108" s="11"/>
      <c r="B108" s="362" t="s">
        <v>151</v>
      </c>
      <c r="C108" s="84"/>
      <c r="D108" s="84"/>
      <c r="E108" s="84"/>
      <c r="F108" s="84"/>
      <c r="G108" s="84"/>
      <c r="H108" s="84"/>
      <c r="I108" s="84"/>
      <c r="J108" s="265"/>
      <c r="M108" s="201"/>
      <c r="O108" s="10"/>
      <c r="P108" s="43"/>
      <c r="Q108" s="10"/>
    </row>
    <row r="109" spans="1:17" s="8" customFormat="1" ht="16.5" customHeight="1" thickTop="1" thickBot="1">
      <c r="A109" s="11"/>
      <c r="B109" s="403">
        <v>89</v>
      </c>
      <c r="C109" s="404" t="s">
        <v>152</v>
      </c>
      <c r="D109" s="301" t="s">
        <v>30</v>
      </c>
      <c r="E109" s="302">
        <v>39084</v>
      </c>
      <c r="F109" s="302">
        <v>43228</v>
      </c>
      <c r="G109" s="304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405">
        <f>B109+1</f>
        <v>90</v>
      </c>
      <c r="C110" s="406" t="s">
        <v>153</v>
      </c>
      <c r="D110" s="393" t="s">
        <v>30</v>
      </c>
      <c r="E110" s="391">
        <v>1867429</v>
      </c>
      <c r="F110" s="302">
        <v>43228</v>
      </c>
      <c r="G110" s="392">
        <v>0.151</v>
      </c>
      <c r="H110" s="51">
        <v>11.641</v>
      </c>
      <c r="I110" s="51">
        <v>11.488</v>
      </c>
      <c r="J110" s="51">
        <v>11.449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405">
        <f t="shared" ref="B111:B125" si="10">B110+1</f>
        <v>91</v>
      </c>
      <c r="C111" s="406" t="s">
        <v>154</v>
      </c>
      <c r="D111" s="393" t="s">
        <v>30</v>
      </c>
      <c r="E111" s="391">
        <v>735</v>
      </c>
      <c r="F111" s="302">
        <v>43228</v>
      </c>
      <c r="G111" s="392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407"/>
      <c r="B112" s="405">
        <f t="shared" si="10"/>
        <v>92</v>
      </c>
      <c r="C112" s="406" t="s">
        <v>155</v>
      </c>
      <c r="D112" s="393" t="s">
        <v>30</v>
      </c>
      <c r="E112" s="391">
        <v>39084</v>
      </c>
      <c r="F112" s="302">
        <v>43228</v>
      </c>
      <c r="G112" s="392">
        <v>0.23200000000000001</v>
      </c>
      <c r="H112" s="51">
        <v>14.496</v>
      </c>
      <c r="I112" s="51">
        <v>14.285</v>
      </c>
      <c r="J112" s="51">
        <v>14.212999999999999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405">
        <f t="shared" si="10"/>
        <v>93</v>
      </c>
      <c r="C113" s="408" t="s">
        <v>156</v>
      </c>
      <c r="D113" s="390" t="s">
        <v>104</v>
      </c>
      <c r="E113" s="391">
        <v>39994</v>
      </c>
      <c r="F113" s="302">
        <v>43241</v>
      </c>
      <c r="G113" s="392">
        <v>0.29899999999999999</v>
      </c>
      <c r="H113" s="51">
        <v>16.364999999999998</v>
      </c>
      <c r="I113" s="51">
        <v>16.433</v>
      </c>
      <c r="J113" s="51">
        <v>16.443999999999999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405">
        <f t="shared" si="10"/>
        <v>94</v>
      </c>
      <c r="C114" s="408" t="s">
        <v>157</v>
      </c>
      <c r="D114" s="393" t="s">
        <v>104</v>
      </c>
      <c r="E114" s="391">
        <v>40848</v>
      </c>
      <c r="F114" s="302">
        <v>43241</v>
      </c>
      <c r="G114" s="392">
        <v>0.24</v>
      </c>
      <c r="H114" s="51">
        <v>14.055</v>
      </c>
      <c r="I114" s="51">
        <v>13.984</v>
      </c>
      <c r="J114" s="51">
        <v>13.989000000000001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405">
        <f t="shared" si="10"/>
        <v>95</v>
      </c>
      <c r="C115" s="409" t="s">
        <v>158</v>
      </c>
      <c r="D115" s="390" t="s">
        <v>40</v>
      </c>
      <c r="E115" s="391">
        <v>39175</v>
      </c>
      <c r="F115" s="302">
        <v>43222</v>
      </c>
      <c r="G115" s="392">
        <v>4.5140000000000002</v>
      </c>
      <c r="H115" s="51">
        <v>158.18899999999999</v>
      </c>
      <c r="I115" s="124">
        <v>154.155</v>
      </c>
      <c r="J115" s="124">
        <v>153.92099999999999</v>
      </c>
      <c r="K115" s="41"/>
      <c r="L115" s="410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405">
        <f t="shared" si="10"/>
        <v>96</v>
      </c>
      <c r="C116" s="411" t="s">
        <v>159</v>
      </c>
      <c r="D116" s="412" t="s">
        <v>34</v>
      </c>
      <c r="E116" s="391">
        <v>40708</v>
      </c>
      <c r="F116" s="302">
        <v>43245</v>
      </c>
      <c r="G116" s="413">
        <v>0.11</v>
      </c>
      <c r="H116" s="148">
        <v>8.8710000000000004</v>
      </c>
      <c r="I116" s="148">
        <v>8.5150000000000006</v>
      </c>
      <c r="J116" s="148">
        <v>8.5129999999999999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405">
        <f t="shared" si="10"/>
        <v>97</v>
      </c>
      <c r="C117" s="414" t="s">
        <v>160</v>
      </c>
      <c r="D117" s="301" t="s">
        <v>16</v>
      </c>
      <c r="E117" s="391">
        <v>39699</v>
      </c>
      <c r="F117" s="302">
        <v>43235</v>
      </c>
      <c r="G117" s="413">
        <v>3.415</v>
      </c>
      <c r="H117" s="51">
        <v>125.596</v>
      </c>
      <c r="I117" s="51">
        <v>115.792</v>
      </c>
      <c r="J117" s="51">
        <v>115.83199999999999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405">
        <f t="shared" si="10"/>
        <v>98</v>
      </c>
      <c r="C118" s="408" t="s">
        <v>161</v>
      </c>
      <c r="D118" s="393" t="s">
        <v>36</v>
      </c>
      <c r="E118" s="391">
        <v>40725</v>
      </c>
      <c r="F118" s="415">
        <v>43579</v>
      </c>
      <c r="G118" s="416">
        <v>0.42799999999999999</v>
      </c>
      <c r="H118" s="51">
        <v>86.052000000000007</v>
      </c>
      <c r="I118" s="51">
        <v>82.548000000000002</v>
      </c>
      <c r="J118" s="51">
        <v>82.385000000000005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79</v>
      </c>
      <c r="B119" s="405">
        <f t="shared" si="10"/>
        <v>99</v>
      </c>
      <c r="C119" s="408" t="s">
        <v>162</v>
      </c>
      <c r="D119" s="393" t="s">
        <v>36</v>
      </c>
      <c r="E119" s="417">
        <v>40725</v>
      </c>
      <c r="F119" s="415">
        <v>43250</v>
      </c>
      <c r="G119" s="418">
        <v>0.59899999999999998</v>
      </c>
      <c r="H119" s="148">
        <v>87.477000000000004</v>
      </c>
      <c r="I119" s="148">
        <v>84.039000000000001</v>
      </c>
      <c r="J119" s="148">
        <v>83.837999999999994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405">
        <f t="shared" si="10"/>
        <v>100</v>
      </c>
      <c r="C120" s="419" t="s">
        <v>163</v>
      </c>
      <c r="D120" s="420" t="s">
        <v>38</v>
      </c>
      <c r="E120" s="421">
        <v>40910</v>
      </c>
      <c r="F120" s="302">
        <v>43248</v>
      </c>
      <c r="G120" s="422">
        <v>3.6440000000000001</v>
      </c>
      <c r="H120" s="148">
        <v>100.297</v>
      </c>
      <c r="I120" s="148">
        <v>99.992000000000004</v>
      </c>
      <c r="J120" s="148">
        <v>100.122</v>
      </c>
      <c r="K120" s="423"/>
      <c r="L120" s="424"/>
      <c r="M120" s="423"/>
      <c r="N120" s="425"/>
      <c r="O120" s="10"/>
      <c r="P120" s="43"/>
      <c r="Q120" s="10"/>
    </row>
    <row r="121" spans="1:17" ht="16.5" customHeight="1">
      <c r="B121" s="405">
        <f t="shared" si="10"/>
        <v>101</v>
      </c>
      <c r="C121" s="426" t="s">
        <v>164</v>
      </c>
      <c r="D121" s="427" t="s">
        <v>14</v>
      </c>
      <c r="E121" s="415">
        <v>41904</v>
      </c>
      <c r="F121" s="428">
        <v>43571</v>
      </c>
      <c r="G121" s="422">
        <v>0.72199999999999998</v>
      </c>
      <c r="H121" s="51">
        <v>108.902</v>
      </c>
      <c r="I121" s="51">
        <v>99.507999999999996</v>
      </c>
      <c r="J121" s="51">
        <v>99.203000000000003</v>
      </c>
      <c r="K121" s="429"/>
      <c r="L121" s="430"/>
      <c r="M121" s="429"/>
      <c r="N121" s="431"/>
      <c r="O121" s="10"/>
      <c r="P121" s="43"/>
    </row>
    <row r="122" spans="1:17" ht="16.5" customHeight="1">
      <c r="B122" s="405">
        <f t="shared" si="10"/>
        <v>102</v>
      </c>
      <c r="C122" s="432" t="s">
        <v>165</v>
      </c>
      <c r="D122" s="323" t="s">
        <v>16</v>
      </c>
      <c r="E122" s="433">
        <v>42388</v>
      </c>
      <c r="F122" s="415">
        <v>43236</v>
      </c>
      <c r="G122" s="304">
        <v>1.829</v>
      </c>
      <c r="H122" s="51">
        <v>97.713999999999999</v>
      </c>
      <c r="I122" s="51">
        <v>95.477999999999994</v>
      </c>
      <c r="J122" s="51">
        <v>95.61</v>
      </c>
      <c r="K122" s="429"/>
      <c r="L122" s="430"/>
      <c r="M122" s="429"/>
      <c r="N122" s="431"/>
      <c r="O122" s="10"/>
      <c r="P122" s="43"/>
    </row>
    <row r="123" spans="1:17" ht="16.5" customHeight="1">
      <c r="B123" s="405">
        <f t="shared" si="10"/>
        <v>103</v>
      </c>
      <c r="C123" s="432" t="s">
        <v>166</v>
      </c>
      <c r="D123" s="323" t="s">
        <v>34</v>
      </c>
      <c r="E123" s="433">
        <v>42741</v>
      </c>
      <c r="F123" s="434" t="s">
        <v>136</v>
      </c>
      <c r="G123" s="435" t="s">
        <v>136</v>
      </c>
      <c r="H123" s="51">
        <v>10.234</v>
      </c>
      <c r="I123" s="51">
        <v>10.071</v>
      </c>
      <c r="J123" s="51">
        <v>10.035</v>
      </c>
      <c r="K123" s="436"/>
      <c r="L123" s="430"/>
      <c r="M123" s="436"/>
      <c r="N123" s="431"/>
      <c r="O123" s="10"/>
      <c r="P123" s="43"/>
    </row>
    <row r="124" spans="1:17" ht="16.5" customHeight="1">
      <c r="B124" s="437">
        <f t="shared" si="10"/>
        <v>104</v>
      </c>
      <c r="C124" s="438" t="s">
        <v>167</v>
      </c>
      <c r="D124" s="439" t="s">
        <v>26</v>
      </c>
      <c r="E124" s="440">
        <v>43087</v>
      </c>
      <c r="F124" s="441">
        <v>43570</v>
      </c>
      <c r="G124" s="442">
        <v>1.3560000000000001</v>
      </c>
      <c r="H124" s="148">
        <v>100.04900000000001</v>
      </c>
      <c r="I124" s="148">
        <v>95.778000000000006</v>
      </c>
      <c r="J124" s="148">
        <v>95.855000000000004</v>
      </c>
      <c r="K124" s="443"/>
      <c r="L124" s="444"/>
      <c r="M124" s="443"/>
      <c r="N124" s="445"/>
      <c r="O124" s="10"/>
      <c r="P124" s="43"/>
    </row>
    <row r="125" spans="1:17" ht="16.5" customHeight="1" thickBot="1">
      <c r="B125" s="446">
        <f t="shared" si="10"/>
        <v>105</v>
      </c>
      <c r="C125" s="447" t="s">
        <v>168</v>
      </c>
      <c r="D125" s="448" t="s">
        <v>12</v>
      </c>
      <c r="E125" s="399">
        <v>39097</v>
      </c>
      <c r="F125" s="449">
        <v>43584</v>
      </c>
      <c r="G125" s="450">
        <v>2.7309999999999999</v>
      </c>
      <c r="H125" s="401">
        <v>162.32400000000001</v>
      </c>
      <c r="I125" s="401">
        <v>155.46</v>
      </c>
      <c r="J125" s="401">
        <v>155.678</v>
      </c>
      <c r="K125" s="451"/>
      <c r="L125" s="452"/>
      <c r="M125" s="453"/>
      <c r="N125" s="452"/>
      <c r="O125" s="10"/>
      <c r="P125" s="43"/>
    </row>
    <row r="126" spans="1:17" ht="13.5" customHeight="1" thickTop="1" thickBot="1">
      <c r="B126" s="362" t="s">
        <v>169</v>
      </c>
      <c r="C126" s="84"/>
      <c r="D126" s="84"/>
      <c r="E126" s="84"/>
      <c r="F126" s="84"/>
      <c r="G126" s="84"/>
      <c r="H126" s="84"/>
      <c r="I126" s="84"/>
      <c r="J126" s="265"/>
      <c r="M126" s="201"/>
      <c r="O126" s="10"/>
      <c r="P126" s="43"/>
    </row>
    <row r="127" spans="1:17" ht="16.5" customHeight="1" thickTop="1" thickBot="1">
      <c r="B127" s="454">
        <v>106</v>
      </c>
      <c r="C127" s="455" t="s">
        <v>170</v>
      </c>
      <c r="D127" s="393" t="s">
        <v>24</v>
      </c>
      <c r="E127" s="391">
        <v>40630</v>
      </c>
      <c r="F127" s="415">
        <v>43250</v>
      </c>
      <c r="G127" s="442">
        <v>1.8959999999999999</v>
      </c>
      <c r="H127" s="456">
        <v>111.307</v>
      </c>
      <c r="I127" s="457">
        <v>108.63</v>
      </c>
      <c r="J127" s="457">
        <v>107.03400000000001</v>
      </c>
      <c r="K127" s="228" t="s">
        <v>83</v>
      </c>
      <c r="M127" s="209">
        <f>+(J127-I127)/I127</f>
        <v>-1.4692074012703575E-2</v>
      </c>
      <c r="O127" s="10"/>
      <c r="P127" s="43"/>
    </row>
    <row r="128" spans="1:17" s="8" customFormat="1" ht="16.5" customHeight="1" thickTop="1" thickBot="1">
      <c r="A128" s="11"/>
      <c r="B128" s="454">
        <f>B127+1</f>
        <v>107</v>
      </c>
      <c r="C128" s="458" t="s">
        <v>171</v>
      </c>
      <c r="D128" s="459" t="s">
        <v>172</v>
      </c>
      <c r="E128" s="460">
        <v>40543</v>
      </c>
      <c r="F128" s="461">
        <v>43245</v>
      </c>
      <c r="G128" s="462">
        <v>0.996</v>
      </c>
      <c r="H128" s="148">
        <v>112.31699999999999</v>
      </c>
      <c r="I128" s="148">
        <v>112.869</v>
      </c>
      <c r="J128" s="148">
        <v>112.565</v>
      </c>
      <c r="K128" s="208" t="s">
        <v>72</v>
      </c>
      <c r="M128" s="209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54">
        <f t="shared" ref="B129:B142" si="11">B128+1</f>
        <v>108</v>
      </c>
      <c r="C129" s="408" t="s">
        <v>173</v>
      </c>
      <c r="D129" s="463" t="s">
        <v>172</v>
      </c>
      <c r="E129" s="417">
        <v>40543</v>
      </c>
      <c r="F129" s="461">
        <v>43245</v>
      </c>
      <c r="G129" s="464">
        <v>0.83299999999999996</v>
      </c>
      <c r="H129" s="148">
        <v>120.15600000000001</v>
      </c>
      <c r="I129" s="148">
        <v>118.139</v>
      </c>
      <c r="J129" s="148">
        <v>117.503</v>
      </c>
      <c r="K129" s="208" t="s">
        <v>72</v>
      </c>
      <c r="M129" s="209">
        <f t="shared" ref="M129:M134" si="12">+(J129-I129)/I129</f>
        <v>-5.3834889409932005E-3</v>
      </c>
      <c r="O129" s="10"/>
      <c r="P129" s="43"/>
      <c r="Q129" s="10"/>
    </row>
    <row r="130" spans="1:17" s="8" customFormat="1" ht="16.5" customHeight="1" thickTop="1" thickBot="1">
      <c r="A130" s="11"/>
      <c r="B130" s="454">
        <f t="shared" si="11"/>
        <v>109</v>
      </c>
      <c r="C130" s="465" t="s">
        <v>174</v>
      </c>
      <c r="D130" s="393" t="s">
        <v>20</v>
      </c>
      <c r="E130" s="417">
        <v>38671</v>
      </c>
      <c r="F130" s="461">
        <v>43241</v>
      </c>
      <c r="G130" s="462">
        <v>1.4370000000000001</v>
      </c>
      <c r="H130" s="466">
        <v>206.41</v>
      </c>
      <c r="I130" s="466">
        <v>200.613</v>
      </c>
      <c r="J130" s="466">
        <v>197.685</v>
      </c>
      <c r="K130" s="213" t="s">
        <v>74</v>
      </c>
      <c r="M130" s="209">
        <f t="shared" si="12"/>
        <v>-1.4595265511208133E-2</v>
      </c>
      <c r="O130" s="10"/>
      <c r="P130" s="43"/>
      <c r="Q130" s="10"/>
    </row>
    <row r="131" spans="1:17" s="8" customFormat="1" ht="16.5" customHeight="1" thickTop="1" thickBot="1">
      <c r="A131" s="11"/>
      <c r="B131" s="454">
        <f t="shared" si="11"/>
        <v>110</v>
      </c>
      <c r="C131" s="465" t="s">
        <v>175</v>
      </c>
      <c r="D131" s="393" t="s">
        <v>20</v>
      </c>
      <c r="E131" s="417">
        <v>38671</v>
      </c>
      <c r="F131" s="461">
        <v>43241</v>
      </c>
      <c r="G131" s="422">
        <v>1.6950000000000001</v>
      </c>
      <c r="H131" s="148">
        <v>187.875</v>
      </c>
      <c r="I131" s="457">
        <v>185.71299999999999</v>
      </c>
      <c r="J131" s="457">
        <v>184.143</v>
      </c>
      <c r="K131" s="104" t="s">
        <v>74</v>
      </c>
      <c r="L131" s="41"/>
      <c r="M131" s="42">
        <f t="shared" si="12"/>
        <v>-8.4539046808785236E-3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54">
        <f t="shared" si="11"/>
        <v>111</v>
      </c>
      <c r="C132" s="406" t="s">
        <v>176</v>
      </c>
      <c r="D132" s="393" t="s">
        <v>20</v>
      </c>
      <c r="E132" s="417">
        <v>38671</v>
      </c>
      <c r="F132" s="461">
        <v>43241</v>
      </c>
      <c r="G132" s="422">
        <v>3.6469999999999998</v>
      </c>
      <c r="H132" s="148">
        <v>163.505</v>
      </c>
      <c r="I132" s="457">
        <v>162.59800000000001</v>
      </c>
      <c r="J132" s="457">
        <v>161.69800000000001</v>
      </c>
      <c r="K132" s="104" t="s">
        <v>74</v>
      </c>
      <c r="L132" s="41"/>
      <c r="M132" s="42">
        <f t="shared" si="12"/>
        <v>-5.5351234332525964E-3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54">
        <f t="shared" si="11"/>
        <v>112</v>
      </c>
      <c r="C133" s="408" t="s">
        <v>177</v>
      </c>
      <c r="D133" s="393" t="s">
        <v>20</v>
      </c>
      <c r="E133" s="417">
        <v>40014</v>
      </c>
      <c r="F133" s="467" t="s">
        <v>178</v>
      </c>
      <c r="G133" s="418" t="s">
        <v>178</v>
      </c>
      <c r="H133" s="148">
        <v>24.302</v>
      </c>
      <c r="I133" s="457">
        <v>23.35</v>
      </c>
      <c r="J133" s="457">
        <v>22.957999999999998</v>
      </c>
      <c r="K133" s="213" t="s">
        <v>74</v>
      </c>
      <c r="M133" s="209">
        <f t="shared" si="12"/>
        <v>-1.6788008565310621E-2</v>
      </c>
      <c r="O133" s="10"/>
      <c r="P133" s="43"/>
      <c r="Q133" s="10"/>
    </row>
    <row r="134" spans="1:17" s="8" customFormat="1" ht="16.5" customHeight="1" thickTop="1" thickBot="1">
      <c r="A134" s="11"/>
      <c r="B134" s="454">
        <f t="shared" si="11"/>
        <v>113</v>
      </c>
      <c r="C134" s="408" t="s">
        <v>179</v>
      </c>
      <c r="D134" s="393" t="s">
        <v>20</v>
      </c>
      <c r="E134" s="417">
        <v>40455</v>
      </c>
      <c r="F134" s="428" t="s">
        <v>178</v>
      </c>
      <c r="G134" s="418" t="s">
        <v>178</v>
      </c>
      <c r="H134" s="148">
        <v>145.46299999999999</v>
      </c>
      <c r="I134" s="457">
        <v>145.101</v>
      </c>
      <c r="J134" s="457">
        <v>142.477</v>
      </c>
      <c r="K134" s="213" t="s">
        <v>74</v>
      </c>
      <c r="M134" s="209">
        <f t="shared" si="12"/>
        <v>-1.8083955313884778E-2</v>
      </c>
      <c r="O134" s="10"/>
      <c r="P134" s="43"/>
      <c r="Q134" s="10"/>
    </row>
    <row r="135" spans="1:17" s="8" customFormat="1" ht="16.5" customHeight="1" thickTop="1" thickBot="1">
      <c r="A135" s="11"/>
      <c r="B135" s="454">
        <f t="shared" si="11"/>
        <v>114</v>
      </c>
      <c r="C135" s="408" t="s">
        <v>180</v>
      </c>
      <c r="D135" s="393" t="s">
        <v>181</v>
      </c>
      <c r="E135" s="417">
        <v>40240</v>
      </c>
      <c r="F135" s="415">
        <v>43250</v>
      </c>
      <c r="G135" s="418">
        <v>1.972</v>
      </c>
      <c r="H135" s="148">
        <v>128.46</v>
      </c>
      <c r="I135" s="457">
        <v>144.10400000000001</v>
      </c>
      <c r="J135" s="457">
        <v>143.02799999999999</v>
      </c>
      <c r="K135" s="228" t="s">
        <v>83</v>
      </c>
      <c r="M135" s="209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54">
        <f t="shared" si="11"/>
        <v>115</v>
      </c>
      <c r="C136" s="419" t="s">
        <v>182</v>
      </c>
      <c r="D136" s="420" t="s">
        <v>38</v>
      </c>
      <c r="E136" s="468">
        <v>40147</v>
      </c>
      <c r="F136" s="428">
        <v>41418</v>
      </c>
      <c r="G136" s="422" t="s">
        <v>183</v>
      </c>
      <c r="H136" s="148">
        <v>9549.0889999999999</v>
      </c>
      <c r="I136" s="457">
        <v>9116.4920000000002</v>
      </c>
      <c r="J136" s="457">
        <v>9086.2880000000005</v>
      </c>
      <c r="K136" s="469" t="s">
        <v>74</v>
      </c>
      <c r="L136" s="470"/>
      <c r="M136" s="471">
        <f t="shared" ref="M136:M140" si="13">+(J136-I136)/I136</f>
        <v>-3.3131164926157694E-3</v>
      </c>
      <c r="N136" s="470"/>
      <c r="O136" s="10"/>
      <c r="P136" s="43"/>
      <c r="Q136" s="10"/>
    </row>
    <row r="137" spans="1:17" s="8" customFormat="1" ht="16.5" customHeight="1" thickTop="1">
      <c r="A137" s="11"/>
      <c r="B137" s="454">
        <f t="shared" si="11"/>
        <v>116</v>
      </c>
      <c r="C137" s="472" t="s">
        <v>184</v>
      </c>
      <c r="D137" s="427" t="s">
        <v>68</v>
      </c>
      <c r="E137" s="473">
        <v>42170</v>
      </c>
      <c r="F137" s="461">
        <v>43235</v>
      </c>
      <c r="G137" s="474">
        <v>15.347</v>
      </c>
      <c r="H137" s="148">
        <v>1047.4490000000001</v>
      </c>
      <c r="I137" s="148">
        <v>1065.5650000000001</v>
      </c>
      <c r="J137" s="148">
        <v>1051.346</v>
      </c>
      <c r="K137" s="213"/>
      <c r="M137" s="232">
        <f t="shared" si="13"/>
        <v>-1.3344094447546653E-2</v>
      </c>
      <c r="O137" s="10"/>
      <c r="P137" s="43"/>
      <c r="Q137" s="10"/>
    </row>
    <row r="138" spans="1:17" s="8" customFormat="1" ht="16.5" customHeight="1">
      <c r="A138" s="11"/>
      <c r="B138" s="454">
        <f t="shared" si="11"/>
        <v>117</v>
      </c>
      <c r="C138" s="475" t="s">
        <v>185</v>
      </c>
      <c r="D138" s="427" t="s">
        <v>10</v>
      </c>
      <c r="E138" s="421">
        <v>42352</v>
      </c>
      <c r="F138" s="461">
        <v>43245</v>
      </c>
      <c r="G138" s="474">
        <v>89.22</v>
      </c>
      <c r="H138" s="148">
        <v>5956.6819999999998</v>
      </c>
      <c r="I138" s="148">
        <v>6009.9350000000004</v>
      </c>
      <c r="J138" s="148">
        <v>5950.9840000000004</v>
      </c>
      <c r="K138" s="213"/>
      <c r="M138" s="232">
        <f t="shared" si="13"/>
        <v>-9.8089247221475797E-3</v>
      </c>
      <c r="O138" s="10"/>
      <c r="P138" s="43"/>
      <c r="Q138" s="10"/>
    </row>
    <row r="139" spans="1:17" s="8" customFormat="1" ht="16.5" customHeight="1">
      <c r="A139" s="11"/>
      <c r="B139" s="454">
        <f t="shared" si="11"/>
        <v>118</v>
      </c>
      <c r="C139" s="476" t="s">
        <v>186</v>
      </c>
      <c r="D139" s="477" t="s">
        <v>34</v>
      </c>
      <c r="E139" s="478">
        <v>42580</v>
      </c>
      <c r="F139" s="461">
        <v>43245</v>
      </c>
      <c r="G139" s="418">
        <v>119.161</v>
      </c>
      <c r="H139" s="148">
        <v>5259.8339999999998</v>
      </c>
      <c r="I139" s="479">
        <v>5258.0249999999996</v>
      </c>
      <c r="J139" s="479">
        <v>5224.3090000000002</v>
      </c>
      <c r="K139" s="480"/>
      <c r="L139" s="481"/>
      <c r="M139" s="482">
        <f t="shared" si="13"/>
        <v>-6.4122935893228808E-3</v>
      </c>
      <c r="N139" s="481"/>
      <c r="O139" s="10"/>
      <c r="P139" s="43"/>
      <c r="Q139" s="10"/>
    </row>
    <row r="140" spans="1:17" s="8" customFormat="1" ht="16.5" customHeight="1">
      <c r="A140" s="11"/>
      <c r="B140" s="454">
        <f t="shared" si="11"/>
        <v>119</v>
      </c>
      <c r="C140" s="483" t="s">
        <v>187</v>
      </c>
      <c r="D140" s="484" t="s">
        <v>24</v>
      </c>
      <c r="E140" s="485">
        <v>42920</v>
      </c>
      <c r="F140" s="415">
        <v>43250</v>
      </c>
      <c r="G140" s="442">
        <v>0.57999999999999996</v>
      </c>
      <c r="H140" s="148">
        <v>91.894000000000005</v>
      </c>
      <c r="I140" s="479">
        <v>92.472999999999999</v>
      </c>
      <c r="J140" s="479">
        <v>91.93</v>
      </c>
      <c r="K140" s="486"/>
      <c r="L140" s="487"/>
      <c r="M140" s="488">
        <f t="shared" si="13"/>
        <v>-5.8719842548634969E-3</v>
      </c>
      <c r="N140" s="487"/>
      <c r="O140" s="10"/>
      <c r="P140" s="43"/>
      <c r="Q140" s="10"/>
    </row>
    <row r="141" spans="1:17" s="8" customFormat="1" ht="16.5" customHeight="1">
      <c r="A141" s="11"/>
      <c r="B141" s="454">
        <f t="shared" si="11"/>
        <v>120</v>
      </c>
      <c r="C141" s="483" t="s">
        <v>188</v>
      </c>
      <c r="D141" s="427" t="s">
        <v>10</v>
      </c>
      <c r="E141" s="489">
        <v>43416</v>
      </c>
      <c r="F141" s="415" t="s">
        <v>136</v>
      </c>
      <c r="G141" s="442" t="s">
        <v>136</v>
      </c>
      <c r="H141" s="142">
        <v>5000</v>
      </c>
      <c r="I141" s="490">
        <v>5077.7610000000004</v>
      </c>
      <c r="J141" s="490">
        <v>5050.5420000000004</v>
      </c>
      <c r="K141" s="480"/>
      <c r="L141" s="481"/>
      <c r="M141" s="482">
        <f>+(J141-I141)/I141</f>
        <v>-5.3604334666401288E-3</v>
      </c>
      <c r="N141" s="481"/>
      <c r="O141" s="10"/>
      <c r="P141" s="43"/>
      <c r="Q141" s="10"/>
    </row>
    <row r="142" spans="1:17" s="8" customFormat="1" ht="16.5" customHeight="1" thickBot="1">
      <c r="A142" s="11"/>
      <c r="B142" s="454">
        <f t="shared" si="11"/>
        <v>121</v>
      </c>
      <c r="C142" s="475" t="s">
        <v>189</v>
      </c>
      <c r="D142" s="427" t="s">
        <v>118</v>
      </c>
      <c r="E142" s="491">
        <v>43507</v>
      </c>
      <c r="F142" s="415" t="s">
        <v>136</v>
      </c>
      <c r="G142" s="442" t="s">
        <v>136</v>
      </c>
      <c r="H142" s="492" t="s">
        <v>136</v>
      </c>
      <c r="I142" s="493">
        <v>9.9120000000000008</v>
      </c>
      <c r="J142" s="493">
        <v>9.8580000000000005</v>
      </c>
      <c r="K142" s="486"/>
      <c r="L142" s="487"/>
      <c r="M142" s="488">
        <f>+(J142-I142)/I142</f>
        <v>-5.4479418886198812E-3</v>
      </c>
      <c r="N142" s="487"/>
      <c r="O142" s="10"/>
      <c r="P142" s="43"/>
      <c r="Q142" s="10"/>
    </row>
    <row r="143" spans="1:17" s="8" customFormat="1" ht="13.5" customHeight="1" thickTop="1" thickBot="1">
      <c r="A143" s="11"/>
      <c r="B143" s="494" t="s">
        <v>190</v>
      </c>
      <c r="C143" s="297"/>
      <c r="D143" s="297"/>
      <c r="E143" s="297"/>
      <c r="F143" s="297"/>
      <c r="G143" s="297"/>
      <c r="H143" s="297"/>
      <c r="I143" s="297"/>
      <c r="J143" s="298"/>
      <c r="K143" s="343"/>
      <c r="L143" s="343"/>
      <c r="M143" s="201"/>
      <c r="N143" s="343"/>
      <c r="O143" s="10"/>
      <c r="P143" s="43"/>
      <c r="Q143" s="10"/>
    </row>
    <row r="144" spans="1:17" s="8" customFormat="1" ht="16.5" customHeight="1" thickTop="1" thickBot="1">
      <c r="A144" s="11"/>
      <c r="B144" s="495">
        <v>122</v>
      </c>
      <c r="C144" s="496" t="s">
        <v>191</v>
      </c>
      <c r="D144" s="366" t="s">
        <v>133</v>
      </c>
      <c r="E144" s="497">
        <v>42024</v>
      </c>
      <c r="F144" s="498">
        <v>43251</v>
      </c>
      <c r="G144" s="499">
        <v>2.5339999999999998</v>
      </c>
      <c r="H144" s="500">
        <v>123.003</v>
      </c>
      <c r="I144" s="500">
        <v>119.99299999999999</v>
      </c>
      <c r="J144" s="500">
        <v>120.128</v>
      </c>
      <c r="K144" s="275"/>
      <c r="L144" s="33"/>
      <c r="M144" s="501"/>
      <c r="N144" s="33"/>
      <c r="O144" s="502"/>
      <c r="P144" s="43"/>
      <c r="Q144" s="10"/>
    </row>
    <row r="145" spans="1:17" s="8" customFormat="1" ht="16.5" customHeight="1" thickTop="1" thickBot="1">
      <c r="A145" s="11"/>
      <c r="B145" s="362" t="s">
        <v>192</v>
      </c>
      <c r="C145" s="84"/>
      <c r="D145" s="84"/>
      <c r="E145" s="84"/>
      <c r="F145" s="84"/>
      <c r="G145" s="84"/>
      <c r="H145" s="84"/>
      <c r="I145" s="84"/>
      <c r="J145" s="265"/>
      <c r="M145" s="201"/>
      <c r="O145" s="10"/>
      <c r="P145" s="43"/>
      <c r="Q145" s="10"/>
    </row>
    <row r="146" spans="1:17" s="8" customFormat="1" ht="16.5" customHeight="1" thickTop="1" thickBot="1">
      <c r="A146" s="11"/>
      <c r="B146" s="446">
        <v>123</v>
      </c>
      <c r="C146" s="503" t="s">
        <v>193</v>
      </c>
      <c r="D146" s="504" t="s">
        <v>12</v>
      </c>
      <c r="E146" s="399">
        <v>42506</v>
      </c>
      <c r="F146" s="368">
        <v>43584</v>
      </c>
      <c r="G146" s="505">
        <v>205.92699999999999</v>
      </c>
      <c r="H146" s="506">
        <v>11963.014999999999</v>
      </c>
      <c r="I146" s="506">
        <v>11630.712</v>
      </c>
      <c r="J146" s="506">
        <v>11496.638000000001</v>
      </c>
      <c r="K146" s="213" t="s">
        <v>74</v>
      </c>
      <c r="M146" s="209">
        <f>+(J146-I146)/I146</f>
        <v>-1.1527583178054681E-2</v>
      </c>
      <c r="O146" s="10"/>
      <c r="P146" s="43"/>
      <c r="Q146" s="10"/>
    </row>
    <row r="147" spans="1:17" s="507" customFormat="1" ht="21.75" customHeight="1" thickTop="1">
      <c r="B147" s="508" t="s">
        <v>194</v>
      </c>
      <c r="C147" s="8"/>
      <c r="D147" s="509"/>
      <c r="E147" s="510"/>
      <c r="F147" s="511"/>
      <c r="G147" s="510"/>
      <c r="H147" s="511"/>
      <c r="I147" s="511"/>
      <c r="J147" s="512"/>
      <c r="M147" s="513"/>
      <c r="Q147" s="514"/>
    </row>
    <row r="148" spans="1:17" s="507" customFormat="1" ht="15.75" customHeight="1">
      <c r="B148" s="508" t="s">
        <v>195</v>
      </c>
      <c r="C148" s="509"/>
      <c r="D148" s="509"/>
      <c r="E148" s="510"/>
      <c r="F148" s="510"/>
      <c r="G148" s="510"/>
      <c r="H148" s="511"/>
      <c r="I148" s="511"/>
      <c r="J148" s="512"/>
      <c r="M148" s="513"/>
      <c r="Q148" s="514"/>
    </row>
    <row r="149" spans="1:17" s="507" customFormat="1" ht="15.75" customHeight="1">
      <c r="B149" s="515" t="s">
        <v>196</v>
      </c>
      <c r="C149" s="509"/>
      <c r="D149" s="509"/>
      <c r="E149" s="510"/>
      <c r="F149" s="510" t="s">
        <v>197</v>
      </c>
      <c r="G149" s="510"/>
      <c r="H149" s="511"/>
      <c r="I149" s="511"/>
      <c r="J149" s="512"/>
      <c r="M149" s="513"/>
      <c r="Q149" s="514"/>
    </row>
    <row r="150" spans="1:17" s="507" customFormat="1" ht="15.75" customHeight="1">
      <c r="B150" s="515" t="s">
        <v>198</v>
      </c>
      <c r="C150" s="509"/>
      <c r="D150" s="509"/>
      <c r="E150" s="510"/>
      <c r="F150" s="510"/>
      <c r="G150" s="510"/>
      <c r="H150" s="511"/>
      <c r="I150" s="511"/>
      <c r="J150" s="512"/>
      <c r="M150" s="513"/>
      <c r="Q150" s="514"/>
    </row>
    <row r="151" spans="1:17" s="507" customFormat="1" ht="15.75" customHeight="1">
      <c r="B151" s="515"/>
      <c r="C151" s="509"/>
      <c r="D151" s="509"/>
      <c r="E151" s="510"/>
      <c r="F151" s="510"/>
      <c r="G151" s="510"/>
      <c r="H151" s="511"/>
      <c r="I151" s="511"/>
      <c r="J151" s="512"/>
      <c r="M151" s="513"/>
      <c r="Q151" s="514"/>
    </row>
    <row r="152" spans="1:17" s="507" customFormat="1" ht="15.75" customHeight="1">
      <c r="B152" s="515"/>
      <c r="C152" s="509"/>
      <c r="D152" s="509"/>
      <c r="E152" s="510"/>
      <c r="F152" s="510"/>
      <c r="G152" s="510"/>
      <c r="H152" s="511"/>
      <c r="I152" s="511"/>
      <c r="J152" s="512"/>
      <c r="M152" s="513"/>
      <c r="Q152" s="514"/>
    </row>
    <row r="153" spans="1:17" s="507" customFormat="1" ht="15.75" customHeight="1">
      <c r="B153" s="515"/>
      <c r="C153" s="509"/>
      <c r="D153" s="509"/>
      <c r="E153" s="510"/>
      <c r="F153" s="510"/>
      <c r="G153" s="510"/>
      <c r="H153" s="511"/>
      <c r="I153" s="511"/>
      <c r="J153" s="512"/>
      <c r="M153" s="513"/>
      <c r="Q153" s="514"/>
    </row>
    <row r="154" spans="1:17" s="507" customFormat="1" ht="15.75" customHeight="1">
      <c r="B154" s="515"/>
      <c r="C154" s="509"/>
      <c r="D154" s="509" t="s">
        <v>28</v>
      </c>
      <c r="E154" s="510"/>
      <c r="F154" s="510"/>
      <c r="G154" s="510"/>
      <c r="H154" s="511"/>
      <c r="I154" s="511"/>
      <c r="J154" s="512"/>
      <c r="M154" s="513"/>
      <c r="Q154" s="514"/>
    </row>
    <row r="155" spans="1:17" s="507" customFormat="1" ht="15.75" customHeight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  <c r="Q155" s="514"/>
    </row>
    <row r="156" spans="1:17" s="507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  <c r="Q156" s="514"/>
    </row>
    <row r="157" spans="1:17" s="507" customFormat="1" ht="15" customHeight="1">
      <c r="B157" s="515"/>
      <c r="C157" s="509"/>
      <c r="D157" s="509"/>
      <c r="E157" s="510"/>
      <c r="F157" s="510"/>
      <c r="G157" s="510"/>
      <c r="H157" s="511"/>
      <c r="I157" s="511"/>
      <c r="J157" s="512"/>
      <c r="M157" s="513"/>
      <c r="Q157" s="514"/>
    </row>
    <row r="158" spans="1:17" s="507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  <c r="Q158" s="514"/>
    </row>
    <row r="159" spans="1:17" s="507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  <c r="Q159" s="514"/>
    </row>
    <row r="160" spans="1:17" s="507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  <c r="Q160" s="514"/>
    </row>
    <row r="161" spans="2:17" s="507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  <c r="Q161" s="514"/>
    </row>
    <row r="162" spans="2:17" s="507" customFormat="1" ht="15.75" customHeight="1">
      <c r="B162" s="515"/>
      <c r="C162" s="509"/>
      <c r="D162" s="509"/>
      <c r="E162" s="510"/>
      <c r="F162" s="510"/>
      <c r="G162" s="510"/>
      <c r="H162" s="511"/>
      <c r="I162" s="511"/>
      <c r="J162" s="512"/>
      <c r="M162" s="513"/>
      <c r="Q162" s="514"/>
    </row>
    <row r="163" spans="2:17" s="507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  <c r="Q163" s="514"/>
    </row>
    <row r="164" spans="2:17" s="507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  <c r="Q164" s="514"/>
    </row>
    <row r="165" spans="2:17" s="507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  <c r="Q165" s="514"/>
    </row>
    <row r="166" spans="2:17" s="507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  <c r="Q166" s="514"/>
    </row>
    <row r="167" spans="2:17" s="507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  <c r="Q167" s="514"/>
    </row>
    <row r="168" spans="2:17" s="507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  <c r="Q168" s="514"/>
    </row>
    <row r="169" spans="2:17" s="507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  <c r="Q169" s="514"/>
    </row>
    <row r="170" spans="2:17" s="507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  <c r="Q170" s="514"/>
    </row>
    <row r="171" spans="2:17" s="507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  <c r="Q171" s="514"/>
    </row>
    <row r="172" spans="2:17" s="507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  <c r="Q172" s="514"/>
    </row>
    <row r="173" spans="2:17" s="507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  <c r="Q173" s="514"/>
    </row>
    <row r="174" spans="2:17" s="507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  <c r="Q174" s="514"/>
    </row>
    <row r="175" spans="2:17" s="507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  <c r="Q175" s="514"/>
    </row>
    <row r="176" spans="2:17" s="507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  <c r="Q176" s="514"/>
    </row>
    <row r="177" spans="2:17" s="507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  <c r="Q177" s="514"/>
    </row>
    <row r="178" spans="2:17" s="507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  <c r="Q178" s="514"/>
    </row>
    <row r="179" spans="2:17" s="507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  <c r="Q179" s="514"/>
    </row>
    <row r="180" spans="2:17" s="507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  <c r="Q180" s="514"/>
    </row>
    <row r="181" spans="2:17" s="507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  <c r="Q181" s="514"/>
    </row>
    <row r="182" spans="2:17" s="507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  <c r="Q182" s="514"/>
    </row>
    <row r="183" spans="2:17" s="507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  <c r="Q183" s="514"/>
    </row>
    <row r="184" spans="2:17" s="507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  <c r="Q184" s="514"/>
    </row>
    <row r="185" spans="2:17" s="507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  <c r="Q185" s="514"/>
    </row>
    <row r="186" spans="2:17" s="507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  <c r="Q186" s="514"/>
    </row>
    <row r="187" spans="2:17" s="507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  <c r="Q187" s="514"/>
    </row>
    <row r="188" spans="2:17" s="507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  <c r="Q188" s="514"/>
    </row>
    <row r="189" spans="2:17" s="507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  <c r="Q189" s="514"/>
    </row>
    <row r="190" spans="2:17" s="507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  <c r="Q190" s="514"/>
    </row>
    <row r="191" spans="2:17" s="507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  <c r="Q191" s="514"/>
    </row>
    <row r="192" spans="2:17" s="507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  <c r="Q192" s="514"/>
    </row>
    <row r="193" spans="2:17" s="507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  <c r="Q193" s="514"/>
    </row>
    <row r="194" spans="2:17" s="507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  <c r="Q194" s="514"/>
    </row>
    <row r="195" spans="2:17" s="507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  <c r="Q195" s="514"/>
    </row>
    <row r="196" spans="2:17" s="507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  <c r="Q196" s="514"/>
    </row>
    <row r="197" spans="2:17" s="507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  <c r="Q197" s="514"/>
    </row>
    <row r="198" spans="2:17" s="507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  <c r="Q198" s="514"/>
    </row>
    <row r="199" spans="2:17" s="507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  <c r="Q199" s="514"/>
    </row>
    <row r="200" spans="2:17" s="507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  <c r="Q200" s="514"/>
    </row>
    <row r="201" spans="2:17" s="507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  <c r="Q201" s="514"/>
    </row>
    <row r="202" spans="2:17" s="507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  <c r="Q202" s="514"/>
    </row>
    <row r="203" spans="2:17" s="507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  <c r="Q203" s="514"/>
    </row>
    <row r="204" spans="2:17" s="507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  <c r="Q204" s="514"/>
    </row>
    <row r="205" spans="2:17" s="507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  <c r="Q205" s="514"/>
    </row>
    <row r="206" spans="2:17" s="507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  <c r="Q206" s="514"/>
    </row>
    <row r="207" spans="2:17" s="507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  <c r="Q207" s="514"/>
    </row>
    <row r="208" spans="2:17" s="507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  <c r="Q208" s="514"/>
    </row>
    <row r="209" spans="2:17" s="507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  <c r="Q209" s="514"/>
    </row>
    <row r="210" spans="2:17" s="507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  <c r="Q210" s="514"/>
    </row>
    <row r="211" spans="2:17" s="507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  <c r="Q211" s="514"/>
    </row>
    <row r="212" spans="2:17" s="507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  <c r="Q212" s="514"/>
    </row>
    <row r="213" spans="2:17" s="507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  <c r="Q213" s="514"/>
    </row>
    <row r="214" spans="2:17" s="507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  <c r="Q214" s="514"/>
    </row>
    <row r="215" spans="2:17" s="507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  <c r="Q215" s="514"/>
    </row>
    <row r="216" spans="2:17" s="507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  <c r="Q216" s="514"/>
    </row>
    <row r="217" spans="2:17" s="507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  <c r="Q217" s="514"/>
    </row>
    <row r="218" spans="2:17" s="507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  <c r="Q218" s="514"/>
    </row>
    <row r="219" spans="2:17" s="507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  <c r="Q219" s="514"/>
    </row>
    <row r="220" spans="2:17" s="507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  <c r="Q220" s="514"/>
    </row>
    <row r="221" spans="2:17" s="507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  <c r="Q221" s="514"/>
    </row>
    <row r="222" spans="2:17" s="507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  <c r="Q222" s="514"/>
    </row>
    <row r="223" spans="2:17" s="507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  <c r="Q223" s="514"/>
    </row>
    <row r="224" spans="2:17" s="507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  <c r="Q224" s="514"/>
    </row>
    <row r="225" spans="2:17" s="507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  <c r="Q225" s="514"/>
    </row>
    <row r="226" spans="2:17" s="507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  <c r="Q226" s="514"/>
    </row>
    <row r="227" spans="2:17" s="507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  <c r="Q227" s="514"/>
    </row>
    <row r="228" spans="2:17" s="507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  <c r="Q228" s="514"/>
    </row>
    <row r="229" spans="2:17" s="507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  <c r="Q229" s="514"/>
    </row>
    <row r="230" spans="2:17" s="507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  <c r="Q230" s="514"/>
    </row>
    <row r="231" spans="2:17" s="507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  <c r="Q231" s="514"/>
    </row>
    <row r="232" spans="2:17" s="507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  <c r="Q232" s="514"/>
    </row>
    <row r="233" spans="2:17" s="507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  <c r="Q233" s="514"/>
    </row>
    <row r="234" spans="2:17" s="507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  <c r="Q234" s="514"/>
    </row>
    <row r="235" spans="2:17" s="507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  <c r="Q235" s="514"/>
    </row>
    <row r="236" spans="2:17" s="507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  <c r="Q236" s="514"/>
    </row>
    <row r="237" spans="2:17" s="507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  <c r="Q237" s="514"/>
    </row>
    <row r="238" spans="2:17" s="507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  <c r="Q238" s="514"/>
    </row>
    <row r="239" spans="2:17" s="507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  <c r="Q239" s="514"/>
    </row>
    <row r="240" spans="2:17" s="507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  <c r="Q240" s="514"/>
    </row>
    <row r="241" spans="2:17" s="507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  <c r="Q241" s="514"/>
    </row>
    <row r="242" spans="2:17" s="507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  <c r="Q242" s="514"/>
    </row>
    <row r="243" spans="2:17" s="507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  <c r="Q243" s="514"/>
    </row>
    <row r="244" spans="2:17" s="507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  <c r="Q244" s="514"/>
    </row>
    <row r="245" spans="2:17" s="507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  <c r="Q245" s="514"/>
    </row>
    <row r="246" spans="2:17" s="507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  <c r="Q246" s="514"/>
    </row>
    <row r="247" spans="2:17" s="507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  <c r="Q247" s="514"/>
    </row>
    <row r="248" spans="2:17" s="507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  <c r="Q248" s="514"/>
    </row>
    <row r="249" spans="2:17" s="507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  <c r="Q249" s="514"/>
    </row>
    <row r="250" spans="2:17" s="507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  <c r="Q250" s="514"/>
    </row>
    <row r="251" spans="2:17" s="507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  <c r="Q251" s="514"/>
    </row>
    <row r="252" spans="2:17" s="507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  <c r="Q252" s="514"/>
    </row>
    <row r="253" spans="2:17" s="507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  <c r="Q253" s="514"/>
    </row>
    <row r="254" spans="2:17" s="507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  <c r="Q254" s="514"/>
    </row>
    <row r="255" spans="2:17" s="507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  <c r="Q255" s="514"/>
    </row>
    <row r="256" spans="2:17" s="507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  <c r="Q256" s="514"/>
    </row>
    <row r="257" spans="2:17" s="507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  <c r="Q257" s="514"/>
    </row>
    <row r="258" spans="2:17" s="507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  <c r="Q258" s="514"/>
    </row>
    <row r="259" spans="2:17" s="507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  <c r="Q259" s="514"/>
    </row>
    <row r="260" spans="2:17" s="507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  <c r="Q260" s="514"/>
    </row>
    <row r="261" spans="2:17" s="507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  <c r="Q261" s="514"/>
    </row>
    <row r="262" spans="2:17" s="507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  <c r="Q262" s="514"/>
    </row>
    <row r="263" spans="2:17" s="507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  <c r="Q263" s="514"/>
    </row>
    <row r="264" spans="2:17" s="507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  <c r="Q264" s="514"/>
    </row>
    <row r="265" spans="2:17" s="507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  <c r="Q265" s="514"/>
    </row>
    <row r="266" spans="2:17" s="507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  <c r="Q266" s="514"/>
    </row>
    <row r="267" spans="2:17" s="507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  <c r="Q267" s="514"/>
    </row>
    <row r="268" spans="2:17" s="507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  <c r="Q268" s="514"/>
    </row>
    <row r="269" spans="2:17" s="507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  <c r="Q269" s="514"/>
    </row>
    <row r="270" spans="2:17" s="507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  <c r="Q270" s="514"/>
    </row>
    <row r="271" spans="2:17" s="507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  <c r="Q271" s="514"/>
    </row>
    <row r="272" spans="2:17" s="507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  <c r="Q272" s="514"/>
    </row>
    <row r="273" spans="2:17" s="507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  <c r="Q273" s="514"/>
    </row>
    <row r="274" spans="2:17" s="507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  <c r="Q274" s="514"/>
    </row>
    <row r="275" spans="2:17" s="507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  <c r="Q275" s="514"/>
    </row>
    <row r="276" spans="2:17" s="507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  <c r="Q276" s="514"/>
    </row>
    <row r="277" spans="2:17" s="507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  <c r="Q277" s="514"/>
    </row>
    <row r="278" spans="2:17" s="507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  <c r="Q278" s="514"/>
    </row>
    <row r="279" spans="2:17" s="507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  <c r="Q279" s="514"/>
    </row>
    <row r="280" spans="2:17" s="507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  <c r="Q280" s="514"/>
    </row>
    <row r="281" spans="2:17" s="507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  <c r="Q281" s="514"/>
    </row>
    <row r="282" spans="2:17" s="507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  <c r="Q282" s="514"/>
    </row>
    <row r="283" spans="2:17" s="507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  <c r="Q283" s="514"/>
    </row>
    <row r="284" spans="2:17" s="507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  <c r="Q284" s="514"/>
    </row>
    <row r="285" spans="2:17" s="507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  <c r="Q285" s="514"/>
    </row>
    <row r="286" spans="2:17" s="507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  <c r="Q286" s="514"/>
    </row>
    <row r="287" spans="2:17" s="507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  <c r="Q287" s="514"/>
    </row>
    <row r="288" spans="2:17" s="507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  <c r="Q288" s="514"/>
    </row>
    <row r="289" spans="2:17" s="507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  <c r="Q289" s="514"/>
    </row>
    <row r="290" spans="2:17" s="507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  <c r="Q290" s="514"/>
    </row>
    <row r="291" spans="2:17" s="507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  <c r="Q291" s="514"/>
    </row>
    <row r="292" spans="2:17" s="507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  <c r="Q292" s="514"/>
    </row>
    <row r="293" spans="2:17" s="507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  <c r="Q293" s="514"/>
    </row>
    <row r="294" spans="2:17" s="507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  <c r="Q294" s="514"/>
    </row>
    <row r="295" spans="2:17" s="507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  <c r="Q295" s="514"/>
    </row>
    <row r="296" spans="2:17" s="507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  <c r="Q296" s="514"/>
    </row>
    <row r="297" spans="2:17" s="507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  <c r="Q297" s="514"/>
    </row>
    <row r="298" spans="2:17" s="507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  <c r="Q298" s="514"/>
    </row>
    <row r="299" spans="2:17" s="507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  <c r="Q299" s="514"/>
    </row>
    <row r="300" spans="2:17" s="507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  <c r="Q300" s="514"/>
    </row>
    <row r="301" spans="2:17" s="507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  <c r="Q301" s="514"/>
    </row>
    <row r="302" spans="2:17" s="507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  <c r="Q302" s="514"/>
    </row>
    <row r="303" spans="2:17" s="507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  <c r="Q303" s="514"/>
    </row>
    <row r="304" spans="2:17" s="507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  <c r="Q304" s="514"/>
    </row>
    <row r="305" spans="2:17" s="507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  <c r="Q305" s="514"/>
    </row>
    <row r="306" spans="2:17" s="507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  <c r="Q306" s="514"/>
    </row>
    <row r="307" spans="2:17" s="507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  <c r="Q307" s="514"/>
    </row>
    <row r="308" spans="2:17" s="507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  <c r="Q308" s="514"/>
    </row>
    <row r="309" spans="2:17" s="507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  <c r="Q309" s="514"/>
    </row>
    <row r="310" spans="2:17" s="507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  <c r="Q310" s="514"/>
    </row>
    <row r="311" spans="2:17" s="507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  <c r="Q311" s="514"/>
    </row>
    <row r="312" spans="2:17" s="507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  <c r="Q312" s="514"/>
    </row>
    <row r="313" spans="2:17" s="507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  <c r="Q313" s="514"/>
    </row>
    <row r="314" spans="2:17" s="507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  <c r="Q314" s="514"/>
    </row>
    <row r="315" spans="2:17" s="507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  <c r="Q315" s="514"/>
    </row>
    <row r="316" spans="2:17" s="507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  <c r="Q316" s="514"/>
    </row>
    <row r="317" spans="2:17" s="507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  <c r="Q317" s="514"/>
    </row>
    <row r="318" spans="2:17" s="507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  <c r="Q318" s="514"/>
    </row>
    <row r="319" spans="2:17" s="507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  <c r="Q319" s="514"/>
    </row>
    <row r="320" spans="2:17" s="507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  <c r="Q320" s="514"/>
    </row>
    <row r="321" spans="2:17" s="507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  <c r="Q321" s="514"/>
    </row>
    <row r="322" spans="2:17" s="507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  <c r="Q322" s="514"/>
    </row>
    <row r="323" spans="2:17" s="507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  <c r="Q323" s="514"/>
    </row>
    <row r="324" spans="2:17" s="507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  <c r="Q324" s="514"/>
    </row>
    <row r="325" spans="2:17" s="507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  <c r="Q325" s="514"/>
    </row>
    <row r="326" spans="2:17" s="507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  <c r="Q326" s="514"/>
    </row>
    <row r="327" spans="2:17" s="507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  <c r="Q327" s="514"/>
    </row>
    <row r="328" spans="2:17" s="507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  <c r="Q328" s="514"/>
    </row>
    <row r="329" spans="2:17" s="507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  <c r="Q329" s="514"/>
    </row>
    <row r="330" spans="2:17" s="507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  <c r="Q330" s="514"/>
    </row>
    <row r="331" spans="2:17" s="507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  <c r="Q331" s="514"/>
    </row>
    <row r="332" spans="2:17" s="507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  <c r="Q332" s="514"/>
    </row>
    <row r="333" spans="2:17" s="507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  <c r="Q333" s="514"/>
    </row>
    <row r="334" spans="2:17" s="507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  <c r="Q334" s="514"/>
    </row>
    <row r="335" spans="2:17" s="507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  <c r="Q335" s="514"/>
    </row>
    <row r="336" spans="2:17" s="507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  <c r="Q336" s="514"/>
    </row>
    <row r="337" spans="2:17" s="507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  <c r="Q337" s="514"/>
    </row>
    <row r="338" spans="2:17" s="507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  <c r="Q338" s="514"/>
    </row>
    <row r="339" spans="2:17" s="507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  <c r="Q339" s="514"/>
    </row>
    <row r="340" spans="2:17" s="507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  <c r="Q340" s="514"/>
    </row>
    <row r="341" spans="2:17" s="507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  <c r="Q341" s="514"/>
    </row>
    <row r="342" spans="2:17" s="507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  <c r="Q342" s="514"/>
    </row>
    <row r="343" spans="2:17" s="507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  <c r="Q343" s="514"/>
    </row>
    <row r="344" spans="2:17" s="507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  <c r="Q344" s="514"/>
    </row>
    <row r="345" spans="2:17" s="507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  <c r="Q345" s="514"/>
    </row>
    <row r="346" spans="2:17" s="507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  <c r="Q346" s="514"/>
    </row>
    <row r="347" spans="2:17" s="507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  <c r="Q347" s="514"/>
    </row>
    <row r="348" spans="2:17" s="507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  <c r="Q348" s="514"/>
    </row>
    <row r="349" spans="2:17" s="507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  <c r="Q349" s="514"/>
    </row>
    <row r="350" spans="2:17" s="507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  <c r="Q350" s="514"/>
    </row>
    <row r="351" spans="2:17" s="507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  <c r="Q351" s="514"/>
    </row>
    <row r="352" spans="2:17" s="507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  <c r="Q352" s="514"/>
    </row>
    <row r="353" spans="2:17" s="507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  <c r="Q353" s="514"/>
    </row>
    <row r="354" spans="2:17" s="507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  <c r="Q354" s="514"/>
    </row>
    <row r="355" spans="2:17" s="507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  <c r="Q355" s="514"/>
    </row>
    <row r="356" spans="2:17" s="507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  <c r="Q356" s="514"/>
    </row>
    <row r="357" spans="2:17" s="507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  <c r="Q357" s="514"/>
    </row>
    <row r="358" spans="2:17" s="507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  <c r="Q358" s="514"/>
    </row>
    <row r="359" spans="2:17" s="507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  <c r="Q359" s="514"/>
    </row>
    <row r="360" spans="2:17" s="507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  <c r="Q360" s="514"/>
    </row>
    <row r="361" spans="2:17" s="507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  <c r="Q361" s="514"/>
    </row>
    <row r="362" spans="2:17" s="507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  <c r="Q362" s="514"/>
    </row>
    <row r="363" spans="2:17" s="507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  <c r="Q363" s="514"/>
    </row>
    <row r="364" spans="2:17" s="507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  <c r="Q364" s="514"/>
    </row>
    <row r="365" spans="2:17" s="507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  <c r="Q365" s="514"/>
    </row>
    <row r="366" spans="2:17" s="507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  <c r="Q366" s="514"/>
    </row>
    <row r="367" spans="2:17" s="507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  <c r="Q367" s="514"/>
    </row>
    <row r="368" spans="2:17" s="507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  <c r="Q368" s="514"/>
    </row>
    <row r="369" spans="2:17" s="507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  <c r="Q369" s="514"/>
    </row>
    <row r="370" spans="2:17" s="507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  <c r="Q370" s="514"/>
    </row>
    <row r="371" spans="2:17" s="507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  <c r="Q371" s="514"/>
    </row>
    <row r="372" spans="2:17" s="507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  <c r="Q372" s="514"/>
    </row>
    <row r="373" spans="2:17" s="507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  <c r="Q373" s="514"/>
    </row>
    <row r="374" spans="2:17" s="507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  <c r="Q374" s="514"/>
    </row>
    <row r="375" spans="2:17" s="507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  <c r="Q375" s="514"/>
    </row>
    <row r="376" spans="2:17" s="507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  <c r="Q376" s="514"/>
    </row>
    <row r="377" spans="2:17" s="507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  <c r="Q377" s="514"/>
    </row>
    <row r="378" spans="2:17" s="507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  <c r="Q378" s="514"/>
    </row>
    <row r="379" spans="2:17" s="507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  <c r="Q379" s="514"/>
    </row>
    <row r="380" spans="2:17" s="507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  <c r="Q380" s="514"/>
    </row>
    <row r="381" spans="2:17" s="507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  <c r="Q381" s="514"/>
    </row>
    <row r="382" spans="2:17" s="507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  <c r="Q382" s="514"/>
    </row>
    <row r="383" spans="2:17" s="507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  <c r="Q383" s="514"/>
    </row>
    <row r="384" spans="2:17" s="507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  <c r="Q384" s="514"/>
    </row>
    <row r="385" spans="2:17" s="507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  <c r="Q385" s="514"/>
    </row>
    <row r="386" spans="2:17" s="507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  <c r="Q386" s="514"/>
    </row>
    <row r="387" spans="2:17" s="507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  <c r="Q387" s="514"/>
    </row>
    <row r="388" spans="2:17" s="507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  <c r="Q388" s="514"/>
    </row>
    <row r="389" spans="2:17" s="507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  <c r="Q389" s="514"/>
    </row>
    <row r="390" spans="2:17" s="507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  <c r="Q390" s="514"/>
    </row>
    <row r="391" spans="2:17" s="507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  <c r="Q391" s="514"/>
    </row>
    <row r="392" spans="2:17" s="507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  <c r="Q392" s="514"/>
    </row>
    <row r="393" spans="2:17" s="507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  <c r="Q393" s="514"/>
    </row>
    <row r="394" spans="2:17" s="507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  <c r="Q394" s="514"/>
    </row>
    <row r="395" spans="2:17" s="507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  <c r="Q395" s="514"/>
    </row>
    <row r="396" spans="2:17" s="507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  <c r="Q396" s="514"/>
    </row>
    <row r="397" spans="2:17" s="507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  <c r="Q397" s="514"/>
    </row>
    <row r="398" spans="2:17" s="507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  <c r="Q398" s="514"/>
    </row>
    <row r="399" spans="2:17" s="507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  <c r="Q399" s="514"/>
    </row>
    <row r="400" spans="2:17" s="507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  <c r="Q400" s="514"/>
    </row>
    <row r="401" spans="2:17" s="507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  <c r="Q401" s="514"/>
    </row>
    <row r="402" spans="2:17" s="507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  <c r="Q402" s="514"/>
    </row>
    <row r="403" spans="2:17" s="507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  <c r="Q403" s="514"/>
    </row>
    <row r="404" spans="2:17" s="507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  <c r="Q404" s="514"/>
    </row>
    <row r="405" spans="2:17" s="507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  <c r="Q405" s="514"/>
    </row>
    <row r="406" spans="2:17" s="507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  <c r="Q406" s="514"/>
    </row>
    <row r="407" spans="2:17" s="507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  <c r="Q407" s="514"/>
    </row>
    <row r="408" spans="2:17" s="507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  <c r="Q408" s="514"/>
    </row>
    <row r="409" spans="2:17" s="507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  <c r="Q409" s="514"/>
    </row>
    <row r="410" spans="2:17" s="507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  <c r="Q410" s="514"/>
    </row>
    <row r="411" spans="2:17" s="507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  <c r="Q411" s="514"/>
    </row>
    <row r="412" spans="2:17" s="507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  <c r="Q412" s="514"/>
    </row>
    <row r="413" spans="2:17" s="507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  <c r="Q413" s="514"/>
    </row>
    <row r="414" spans="2:17" s="507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  <c r="Q414" s="514"/>
    </row>
    <row r="415" spans="2:17" s="507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  <c r="Q415" s="514"/>
    </row>
    <row r="416" spans="2:17" s="507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  <c r="Q416" s="514"/>
    </row>
    <row r="417" spans="2:17" s="507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  <c r="Q417" s="514"/>
    </row>
    <row r="418" spans="2:17" s="507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  <c r="Q418" s="514"/>
    </row>
    <row r="419" spans="2:17" s="507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  <c r="Q419" s="514"/>
    </row>
    <row r="420" spans="2:17" s="507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  <c r="Q420" s="514"/>
    </row>
    <row r="421" spans="2:17" s="507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  <c r="Q421" s="514"/>
    </row>
    <row r="422" spans="2:17" s="507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  <c r="Q422" s="514"/>
    </row>
    <row r="423" spans="2:17" s="507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  <c r="Q423" s="514"/>
    </row>
    <row r="424" spans="2:17" s="507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  <c r="Q424" s="514"/>
    </row>
    <row r="425" spans="2:17" s="507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  <c r="Q425" s="514"/>
    </row>
    <row r="426" spans="2:17" s="507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  <c r="Q426" s="514"/>
    </row>
    <row r="427" spans="2:17" s="507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  <c r="Q427" s="514"/>
    </row>
    <row r="428" spans="2:17" s="507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  <c r="Q428" s="514"/>
    </row>
    <row r="429" spans="2:17" s="507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  <c r="Q429" s="514"/>
    </row>
    <row r="430" spans="2:17" s="507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  <c r="Q430" s="514"/>
    </row>
    <row r="431" spans="2:17" s="507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  <c r="Q431" s="514"/>
    </row>
    <row r="432" spans="2:17" s="507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  <c r="Q432" s="514"/>
    </row>
    <row r="433" spans="2:17" s="507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  <c r="Q433" s="514"/>
    </row>
    <row r="434" spans="2:17" s="507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  <c r="Q434" s="514"/>
    </row>
    <row r="435" spans="2:17" s="507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  <c r="Q435" s="514"/>
    </row>
    <row r="436" spans="2:17" s="507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  <c r="Q436" s="514"/>
    </row>
    <row r="437" spans="2:17" s="507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  <c r="Q437" s="514"/>
    </row>
    <row r="438" spans="2:17" s="507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  <c r="Q438" s="514"/>
    </row>
    <row r="439" spans="2:17" s="507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  <c r="Q439" s="514"/>
    </row>
    <row r="440" spans="2:17" s="507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  <c r="Q440" s="514"/>
    </row>
    <row r="441" spans="2:17" s="507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  <c r="Q441" s="514"/>
    </row>
    <row r="442" spans="2:17" s="507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  <c r="Q442" s="514"/>
    </row>
    <row r="443" spans="2:17" s="507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  <c r="Q443" s="514"/>
    </row>
    <row r="444" spans="2:17" s="507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  <c r="Q444" s="514"/>
    </row>
    <row r="445" spans="2:17" s="507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  <c r="Q445" s="514"/>
    </row>
    <row r="446" spans="2:17" s="507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  <c r="Q446" s="514"/>
    </row>
    <row r="447" spans="2:17" s="507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  <c r="Q447" s="514"/>
    </row>
    <row r="448" spans="2:17" s="507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  <c r="Q448" s="514"/>
    </row>
    <row r="449" spans="2:17" s="507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  <c r="Q449" s="514"/>
    </row>
    <row r="450" spans="2:17" s="507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  <c r="Q450" s="514"/>
    </row>
    <row r="451" spans="2:17" s="507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  <c r="Q451" s="514"/>
    </row>
    <row r="452" spans="2:17" s="507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  <c r="Q452" s="514"/>
    </row>
    <row r="453" spans="2:17" s="507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  <c r="Q453" s="514"/>
    </row>
    <row r="454" spans="2:17" s="507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  <c r="Q454" s="514"/>
    </row>
    <row r="455" spans="2:17" s="507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  <c r="Q455" s="514"/>
    </row>
    <row r="456" spans="2:17" s="507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  <c r="Q456" s="514"/>
    </row>
    <row r="457" spans="2:17" s="507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  <c r="Q457" s="514"/>
    </row>
    <row r="458" spans="2:17" s="507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  <c r="Q458" s="514"/>
    </row>
    <row r="459" spans="2:17" s="507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  <c r="Q459" s="514"/>
    </row>
    <row r="460" spans="2:17" s="507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  <c r="Q460" s="514"/>
    </row>
    <row r="461" spans="2:17" s="507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  <c r="Q461" s="514"/>
    </row>
    <row r="462" spans="2:17" s="507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  <c r="Q462" s="514"/>
    </row>
    <row r="463" spans="2:17" s="507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  <c r="Q463" s="514"/>
    </row>
    <row r="464" spans="2:17" s="507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  <c r="Q464" s="514"/>
    </row>
    <row r="465" spans="2:17" s="507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  <c r="Q465" s="514"/>
    </row>
    <row r="466" spans="2:17" s="507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  <c r="Q466" s="514"/>
    </row>
    <row r="467" spans="2:17" s="507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  <c r="Q467" s="514"/>
    </row>
    <row r="468" spans="2:17" s="507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  <c r="Q468" s="514"/>
    </row>
    <row r="469" spans="2:17" s="507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  <c r="Q469" s="514"/>
    </row>
    <row r="470" spans="2:17" s="507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  <c r="Q470" s="514"/>
    </row>
    <row r="471" spans="2:17" s="507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  <c r="Q471" s="514"/>
    </row>
    <row r="472" spans="2:17" s="507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  <c r="Q472" s="514"/>
    </row>
    <row r="473" spans="2:17" s="507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  <c r="Q473" s="514"/>
    </row>
    <row r="474" spans="2:17" s="507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  <c r="Q474" s="514"/>
    </row>
    <row r="475" spans="2:17" s="507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  <c r="Q475" s="514"/>
    </row>
    <row r="476" spans="2:17" s="507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  <c r="Q476" s="514"/>
    </row>
    <row r="477" spans="2:17" s="507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  <c r="Q477" s="514"/>
    </row>
    <row r="478" spans="2:17" s="507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  <c r="Q478" s="514"/>
    </row>
    <row r="479" spans="2:17" s="507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  <c r="Q479" s="514"/>
    </row>
    <row r="480" spans="2:17" s="507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  <c r="Q480" s="514"/>
    </row>
    <row r="481" spans="2:17" s="507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  <c r="Q481" s="514"/>
    </row>
    <row r="482" spans="2:17" s="507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  <c r="Q482" s="514"/>
    </row>
    <row r="483" spans="2:17" s="507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  <c r="Q483" s="514"/>
    </row>
    <row r="484" spans="2:17" s="507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  <c r="Q484" s="514"/>
    </row>
    <row r="485" spans="2:17" s="507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  <c r="Q485" s="514"/>
    </row>
    <row r="486" spans="2:17" s="507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  <c r="Q486" s="514"/>
    </row>
    <row r="487" spans="2:17" s="507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  <c r="Q487" s="514"/>
    </row>
    <row r="488" spans="2:17" s="507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  <c r="Q488" s="514"/>
    </row>
    <row r="489" spans="2:17" s="507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  <c r="Q489" s="514"/>
    </row>
    <row r="490" spans="2:17" s="507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  <c r="Q490" s="514"/>
    </row>
    <row r="491" spans="2:17" s="507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  <c r="Q491" s="514"/>
    </row>
    <row r="492" spans="2:17" s="507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  <c r="Q492" s="514"/>
    </row>
    <row r="493" spans="2:17" s="507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  <c r="Q493" s="514"/>
    </row>
    <row r="494" spans="2:17" s="507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  <c r="Q494" s="514"/>
    </row>
    <row r="495" spans="2:17" s="507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  <c r="Q495" s="514"/>
    </row>
    <row r="496" spans="2:17" s="507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  <c r="Q496" s="514"/>
    </row>
    <row r="497" spans="1:17" s="507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  <c r="Q497" s="514"/>
    </row>
    <row r="498" spans="1:17" s="507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  <c r="Q498" s="514"/>
    </row>
    <row r="499" spans="1:17" s="507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  <c r="Q499" s="514"/>
    </row>
    <row r="500" spans="1:17" s="507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  <c r="Q500" s="514"/>
    </row>
    <row r="501" spans="1:17" s="507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  <c r="Q501" s="514"/>
    </row>
    <row r="502" spans="1:17" s="507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  <c r="Q502" s="514"/>
    </row>
    <row r="503" spans="1:17" s="507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  <c r="Q503" s="514"/>
    </row>
    <row r="504" spans="1:17" s="507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  <c r="Q504" s="514"/>
    </row>
    <row r="505" spans="1:17" s="507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9"/>
      <c r="Q505" s="514"/>
    </row>
    <row r="506" spans="1:17" s="507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9"/>
      <c r="Q506" s="514"/>
    </row>
    <row r="507" spans="1:17" s="170" customFormat="1" ht="15.75" customHeight="1">
      <c r="A507" s="11"/>
      <c r="B507" s="515"/>
      <c r="C507" s="509"/>
      <c r="D507" s="509"/>
      <c r="E507" s="510"/>
      <c r="F507" s="510"/>
      <c r="G507" s="510"/>
      <c r="H507" s="511"/>
      <c r="I507" s="511"/>
      <c r="J507" s="512"/>
      <c r="K507" s="8"/>
      <c r="L507" s="8"/>
      <c r="M507" s="9"/>
      <c r="N507" s="8"/>
      <c r="O507" s="33"/>
      <c r="P507" s="33"/>
      <c r="Q507" s="516"/>
    </row>
    <row r="508" spans="1:17" s="170" customFormat="1" ht="15.75" customHeight="1">
      <c r="A508" s="11"/>
      <c r="B508" s="515"/>
      <c r="C508" s="509"/>
      <c r="D508" s="509"/>
      <c r="E508" s="510"/>
      <c r="F508" s="510"/>
      <c r="G508" s="510"/>
      <c r="H508" s="511"/>
      <c r="I508" s="511"/>
      <c r="J508" s="512"/>
      <c r="K508" s="8"/>
      <c r="L508" s="8"/>
      <c r="M508" s="9"/>
      <c r="N508" s="8"/>
      <c r="O508" s="33"/>
      <c r="P508" s="33"/>
      <c r="Q508" s="516"/>
    </row>
    <row r="509" spans="1:17" s="170" customFormat="1" ht="15.75" customHeight="1">
      <c r="A509" s="11"/>
      <c r="B509" s="515"/>
      <c r="C509" s="509"/>
      <c r="D509" s="509"/>
      <c r="E509" s="510"/>
      <c r="F509" s="510"/>
      <c r="G509" s="510"/>
      <c r="H509" s="511"/>
      <c r="I509" s="511"/>
      <c r="J509" s="512"/>
      <c r="K509" s="8"/>
      <c r="L509" s="8"/>
      <c r="M509" s="9"/>
      <c r="N509" s="8"/>
      <c r="O509" s="33"/>
      <c r="P509" s="33"/>
      <c r="Q509" s="516"/>
    </row>
    <row r="510" spans="1:17" s="170" customFormat="1" ht="15.75" customHeight="1">
      <c r="A510" s="11"/>
      <c r="B510" s="515"/>
      <c r="C510" s="509"/>
      <c r="D510" s="509"/>
      <c r="E510" s="510"/>
      <c r="F510" s="510"/>
      <c r="G510" s="510"/>
      <c r="H510" s="511"/>
      <c r="I510" s="511"/>
      <c r="J510" s="512"/>
      <c r="K510" s="8"/>
      <c r="L510" s="8"/>
      <c r="M510" s="9"/>
      <c r="N510" s="8"/>
      <c r="O510" s="33"/>
      <c r="P510" s="33"/>
      <c r="Q510" s="516"/>
    </row>
    <row r="511" spans="1:17" s="170" customFormat="1" ht="15.75" customHeight="1">
      <c r="A511" s="11"/>
      <c r="B511" s="515"/>
      <c r="C511" s="509"/>
      <c r="D511" s="509"/>
      <c r="E511" s="510"/>
      <c r="F511" s="510"/>
      <c r="G511" s="510"/>
      <c r="H511" s="511"/>
      <c r="I511" s="511"/>
      <c r="J511" s="512"/>
      <c r="K511" s="8"/>
      <c r="L511" s="8"/>
      <c r="M511" s="9"/>
      <c r="N511" s="8"/>
      <c r="O511" s="33"/>
      <c r="P511" s="33"/>
      <c r="Q511" s="516"/>
    </row>
    <row r="512" spans="1:17" s="170" customFormat="1" ht="15.75" customHeight="1">
      <c r="A512" s="11"/>
      <c r="B512" s="515"/>
      <c r="C512" s="509"/>
      <c r="D512" s="509"/>
      <c r="E512" s="510"/>
      <c r="F512" s="510"/>
      <c r="G512" s="510"/>
      <c r="H512" s="511"/>
      <c r="I512" s="511"/>
      <c r="J512" s="512"/>
      <c r="K512" s="8"/>
      <c r="L512" s="8"/>
      <c r="M512" s="9"/>
      <c r="N512" s="8"/>
      <c r="O512" s="33"/>
      <c r="P512" s="33"/>
      <c r="Q512" s="516"/>
    </row>
    <row r="513" spans="1:17" s="170" customFormat="1" ht="15.75" customHeight="1">
      <c r="A513" s="11"/>
      <c r="B513" s="515"/>
      <c r="C513" s="509"/>
      <c r="D513" s="509"/>
      <c r="E513" s="510"/>
      <c r="F513" s="510"/>
      <c r="G513" s="510"/>
      <c r="H513" s="511"/>
      <c r="I513" s="511"/>
      <c r="J513" s="512"/>
      <c r="K513" s="8"/>
      <c r="L513" s="8"/>
      <c r="M513" s="9"/>
      <c r="N513" s="8"/>
      <c r="O513" s="33"/>
      <c r="P513" s="33"/>
      <c r="Q513" s="516"/>
    </row>
    <row r="514" spans="1:17" s="170" customFormat="1" ht="15.75" customHeight="1">
      <c r="A514" s="11"/>
      <c r="B514" s="508"/>
      <c r="C514" s="509"/>
      <c r="D514" s="509"/>
      <c r="E514" s="510"/>
      <c r="F514" s="510"/>
      <c r="G514" s="510"/>
      <c r="H514" s="511"/>
      <c r="I514" s="511"/>
      <c r="J514" s="512"/>
      <c r="K514" s="8"/>
      <c r="L514" s="8"/>
      <c r="M514" s="9"/>
      <c r="N514" s="8"/>
      <c r="O514" s="33"/>
      <c r="P514" s="33"/>
      <c r="Q514" s="516"/>
    </row>
    <row r="515" spans="1:17" s="170" customFormat="1" ht="15.75" customHeight="1">
      <c r="A515" s="11"/>
      <c r="B515" s="508"/>
      <c r="C515" s="8"/>
      <c r="D515" s="8"/>
      <c r="E515" s="8"/>
      <c r="F515" s="8"/>
      <c r="G515" s="8"/>
      <c r="H515" s="487"/>
      <c r="I515" s="487"/>
      <c r="J515" s="517"/>
      <c r="K515" s="8"/>
      <c r="L515" s="8"/>
      <c r="M515" s="9"/>
      <c r="N515" s="8"/>
      <c r="O515" s="33"/>
      <c r="P515" s="33"/>
      <c r="Q515" s="516"/>
    </row>
    <row r="516" spans="1:17" s="170" customFormat="1" ht="15.75" customHeight="1">
      <c r="A516" s="11"/>
      <c r="B516" s="508"/>
      <c r="C516" s="8"/>
      <c r="D516" s="8"/>
      <c r="E516" s="8"/>
      <c r="F516" s="8"/>
      <c r="G516" s="8"/>
      <c r="H516" s="487"/>
      <c r="I516" s="487"/>
      <c r="J516" s="517"/>
      <c r="K516" s="8"/>
      <c r="L516" s="8"/>
      <c r="M516" s="9"/>
      <c r="N516" s="8"/>
      <c r="O516" s="33"/>
      <c r="P516" s="33"/>
      <c r="Q516" s="516"/>
    </row>
    <row r="517" spans="1:17" s="170" customFormat="1" ht="15.75" customHeight="1">
      <c r="A517" s="11"/>
      <c r="B517" s="508"/>
      <c r="C517" s="8"/>
      <c r="D517" s="8"/>
      <c r="E517" s="8"/>
      <c r="F517" s="8"/>
      <c r="G517" s="8"/>
      <c r="H517" s="487"/>
      <c r="I517" s="487"/>
      <c r="J517" s="517"/>
      <c r="K517" s="8"/>
      <c r="L517" s="8"/>
      <c r="M517" s="9"/>
      <c r="N517" s="8"/>
      <c r="O517" s="33"/>
      <c r="P517" s="33"/>
      <c r="Q517" s="516"/>
    </row>
    <row r="518" spans="1:17" s="170" customFormat="1" ht="15.75" customHeight="1">
      <c r="A518" s="11"/>
      <c r="B518" s="508"/>
      <c r="C518" s="8"/>
      <c r="D518" s="8"/>
      <c r="E518" s="8"/>
      <c r="F518" s="8"/>
      <c r="G518" s="8"/>
      <c r="H518" s="487"/>
      <c r="I518" s="487"/>
      <c r="J518" s="517"/>
      <c r="K518" s="8"/>
      <c r="L518" s="8"/>
      <c r="M518" s="9"/>
      <c r="N518" s="8"/>
      <c r="O518" s="33"/>
      <c r="P518" s="33"/>
      <c r="Q518" s="516"/>
    </row>
    <row r="519" spans="1:17" s="170" customFormat="1" ht="15.75" customHeight="1">
      <c r="A519" s="11"/>
      <c r="B519" s="508"/>
      <c r="C519" s="8"/>
      <c r="D519" s="8"/>
      <c r="E519" s="8"/>
      <c r="F519" s="8"/>
      <c r="G519" s="8"/>
      <c r="H519" s="487"/>
      <c r="I519" s="487"/>
      <c r="J519" s="517"/>
      <c r="K519" s="8"/>
      <c r="L519" s="8"/>
      <c r="M519" s="9"/>
      <c r="N519" s="8"/>
      <c r="O519" s="33"/>
      <c r="P519" s="33"/>
      <c r="Q519" s="516"/>
    </row>
    <row r="520" spans="1:17" s="170" customFormat="1" ht="15.75" customHeight="1">
      <c r="A520" s="11"/>
      <c r="B520" s="508"/>
      <c r="C520" s="8"/>
      <c r="D520" s="8"/>
      <c r="E520" s="8"/>
      <c r="F520" s="8"/>
      <c r="G520" s="8"/>
      <c r="H520" s="487"/>
      <c r="I520" s="487"/>
      <c r="J520" s="517"/>
      <c r="K520" s="8"/>
      <c r="L520" s="8"/>
      <c r="M520" s="9"/>
      <c r="N520" s="8"/>
      <c r="O520" s="33"/>
      <c r="P520" s="33"/>
      <c r="Q520" s="516"/>
    </row>
    <row r="521" spans="1:17" s="170" customFormat="1" ht="15.75" customHeight="1">
      <c r="A521" s="11"/>
      <c r="B521" s="508"/>
      <c r="C521" s="8"/>
      <c r="D521" s="8"/>
      <c r="E521" s="8"/>
      <c r="F521" s="8"/>
      <c r="G521" s="8"/>
      <c r="H521" s="487"/>
      <c r="I521" s="487"/>
      <c r="J521" s="517"/>
      <c r="K521" s="8"/>
      <c r="L521" s="8"/>
      <c r="M521" s="9"/>
      <c r="N521" s="8"/>
      <c r="O521" s="33"/>
      <c r="P521" s="33"/>
      <c r="Q521" s="516"/>
    </row>
    <row r="522" spans="1:17" s="170" customFormat="1" ht="15.75" customHeight="1">
      <c r="A522" s="11"/>
      <c r="B522" s="508"/>
      <c r="C522" s="8"/>
      <c r="D522" s="8"/>
      <c r="E522" s="8"/>
      <c r="F522" s="8"/>
      <c r="G522" s="8"/>
      <c r="H522" s="487"/>
      <c r="I522" s="487"/>
      <c r="J522" s="517"/>
      <c r="K522" s="8"/>
      <c r="L522" s="8"/>
      <c r="M522" s="9"/>
      <c r="N522" s="8"/>
      <c r="O522" s="33"/>
      <c r="P522" s="33"/>
      <c r="Q522" s="516"/>
    </row>
    <row r="523" spans="1:17" s="170" customFormat="1" ht="15.75" customHeight="1">
      <c r="A523" s="11"/>
      <c r="B523" s="508"/>
      <c r="C523" s="8"/>
      <c r="D523" s="8"/>
      <c r="E523" s="8"/>
      <c r="F523" s="8"/>
      <c r="G523" s="8"/>
      <c r="H523" s="487"/>
      <c r="I523" s="487"/>
      <c r="J523" s="517"/>
      <c r="K523" s="8"/>
      <c r="L523" s="8"/>
      <c r="M523" s="9"/>
      <c r="N523" s="8"/>
      <c r="O523" s="33"/>
      <c r="P523" s="33"/>
      <c r="Q523" s="516"/>
    </row>
    <row r="524" spans="1:17" s="170" customFormat="1" ht="15.75" customHeight="1">
      <c r="A524" s="11"/>
      <c r="B524" s="508"/>
      <c r="C524" s="8"/>
      <c r="D524" s="8"/>
      <c r="E524" s="8"/>
      <c r="F524" s="8"/>
      <c r="G524" s="8"/>
      <c r="H524" s="487"/>
      <c r="I524" s="487"/>
      <c r="J524" s="517"/>
      <c r="K524" s="8"/>
      <c r="L524" s="8"/>
      <c r="M524" s="9"/>
      <c r="N524" s="8"/>
      <c r="O524" s="33"/>
      <c r="P524" s="33"/>
      <c r="Q524" s="516"/>
    </row>
    <row r="525" spans="1:17" s="170" customFormat="1" ht="15.75" customHeight="1">
      <c r="A525" s="11"/>
      <c r="B525" s="508"/>
      <c r="C525" s="8"/>
      <c r="D525" s="8"/>
      <c r="E525" s="8"/>
      <c r="F525" s="8"/>
      <c r="G525" s="8"/>
      <c r="H525" s="487"/>
      <c r="I525" s="487"/>
      <c r="J525" s="517"/>
      <c r="K525" s="8"/>
      <c r="L525" s="8"/>
      <c r="M525" s="9"/>
      <c r="N525" s="8"/>
      <c r="O525" s="33"/>
      <c r="P525" s="33"/>
      <c r="Q525" s="516"/>
    </row>
    <row r="526" spans="1:17" s="170" customFormat="1" ht="15.75" customHeight="1">
      <c r="A526" s="11"/>
      <c r="B526" s="508"/>
      <c r="C526" s="8"/>
      <c r="D526" s="8"/>
      <c r="E526" s="8"/>
      <c r="F526" s="8"/>
      <c r="G526" s="8"/>
      <c r="H526" s="487"/>
      <c r="I526" s="487"/>
      <c r="J526" s="517"/>
      <c r="K526" s="8"/>
      <c r="L526" s="8"/>
      <c r="M526" s="9"/>
      <c r="N526" s="8"/>
      <c r="O526" s="33"/>
      <c r="P526" s="33"/>
      <c r="Q526" s="516"/>
    </row>
    <row r="527" spans="1:17" s="170" customFormat="1" ht="15.75" customHeight="1">
      <c r="A527" s="11"/>
      <c r="B527" s="508"/>
      <c r="C527" s="8"/>
      <c r="D527" s="8"/>
      <c r="E527" s="8"/>
      <c r="F527" s="8"/>
      <c r="G527" s="8"/>
      <c r="H527" s="487"/>
      <c r="I527" s="487"/>
      <c r="J527" s="517"/>
      <c r="K527" s="8"/>
      <c r="L527" s="8"/>
      <c r="M527" s="9"/>
      <c r="N527" s="8"/>
      <c r="O527" s="33"/>
      <c r="P527" s="33"/>
      <c r="Q527" s="516"/>
    </row>
    <row r="528" spans="1:17" s="170" customFormat="1" ht="15.75" customHeight="1">
      <c r="A528" s="11"/>
      <c r="B528" s="508"/>
      <c r="C528" s="8"/>
      <c r="D528" s="8"/>
      <c r="E528" s="8"/>
      <c r="F528" s="8"/>
      <c r="G528" s="8"/>
      <c r="H528" s="487"/>
      <c r="I528" s="487"/>
      <c r="J528" s="517"/>
      <c r="K528" s="8"/>
      <c r="L528" s="8"/>
      <c r="M528" s="9"/>
      <c r="N528" s="8"/>
      <c r="O528" s="33"/>
      <c r="P528" s="33"/>
      <c r="Q528" s="516"/>
    </row>
    <row r="529" spans="1:17" s="170" customFormat="1" ht="15.75" customHeight="1">
      <c r="A529" s="11"/>
      <c r="B529" s="508"/>
      <c r="C529" s="8"/>
      <c r="D529" s="8"/>
      <c r="E529" s="8"/>
      <c r="F529" s="8"/>
      <c r="G529" s="8"/>
      <c r="H529" s="487"/>
      <c r="I529" s="487"/>
      <c r="J529" s="517"/>
      <c r="K529" s="8"/>
      <c r="L529" s="8"/>
      <c r="M529" s="9"/>
      <c r="N529" s="8"/>
      <c r="O529" s="33"/>
      <c r="P529" s="33"/>
      <c r="Q529" s="516"/>
    </row>
    <row r="530" spans="1:17" s="170" customFormat="1" ht="15.75" customHeight="1">
      <c r="A530" s="11"/>
      <c r="B530" s="508"/>
      <c r="C530" s="8"/>
      <c r="D530" s="8"/>
      <c r="E530" s="8"/>
      <c r="F530" s="8"/>
      <c r="G530" s="8"/>
      <c r="H530" s="487"/>
      <c r="I530" s="487"/>
      <c r="J530" s="517"/>
      <c r="K530" s="8"/>
      <c r="L530" s="8"/>
      <c r="M530" s="9"/>
      <c r="N530" s="8"/>
      <c r="O530" s="33"/>
      <c r="P530" s="33"/>
      <c r="Q530" s="516"/>
    </row>
    <row r="531" spans="1:17" s="170" customFormat="1" ht="15.75" customHeight="1">
      <c r="A531" s="11"/>
      <c r="B531" s="508"/>
      <c r="C531" s="8"/>
      <c r="D531" s="8"/>
      <c r="E531" s="8"/>
      <c r="F531" s="8"/>
      <c r="G531" s="8"/>
      <c r="H531" s="487"/>
      <c r="I531" s="487"/>
      <c r="J531" s="517"/>
      <c r="K531" s="8"/>
      <c r="L531" s="8"/>
      <c r="M531" s="9"/>
      <c r="N531" s="8"/>
      <c r="O531" s="33"/>
      <c r="P531" s="33"/>
      <c r="Q531" s="516"/>
    </row>
    <row r="532" spans="1:17" s="170" customFormat="1" ht="15.75" customHeight="1">
      <c r="A532" s="11"/>
      <c r="B532" s="508"/>
      <c r="C532" s="8"/>
      <c r="D532" s="8"/>
      <c r="E532" s="8"/>
      <c r="F532" s="8"/>
      <c r="G532" s="8"/>
      <c r="H532" s="487"/>
      <c r="I532" s="487"/>
      <c r="J532" s="517"/>
      <c r="K532" s="8"/>
      <c r="L532" s="8"/>
      <c r="M532" s="9"/>
      <c r="N532" s="8"/>
      <c r="O532" s="33"/>
      <c r="P532" s="33"/>
      <c r="Q532" s="516"/>
    </row>
    <row r="533" spans="1:17" s="170" customFormat="1" ht="15.75" customHeight="1">
      <c r="A533" s="11"/>
      <c r="B533" s="508"/>
      <c r="C533" s="8"/>
      <c r="D533" s="8"/>
      <c r="E533" s="8"/>
      <c r="F533" s="8"/>
      <c r="G533" s="8"/>
      <c r="H533" s="487"/>
      <c r="I533" s="487"/>
      <c r="J533" s="517"/>
      <c r="K533" s="8"/>
      <c r="L533" s="8"/>
      <c r="M533" s="9"/>
      <c r="N533" s="8"/>
      <c r="O533" s="33"/>
      <c r="P533" s="33"/>
      <c r="Q533" s="516"/>
    </row>
    <row r="534" spans="1:17" s="170" customFormat="1" ht="15.75" customHeight="1">
      <c r="A534" s="11"/>
      <c r="B534" s="508"/>
      <c r="C534" s="8"/>
      <c r="D534" s="8"/>
      <c r="E534" s="8"/>
      <c r="F534" s="8"/>
      <c r="G534" s="8"/>
      <c r="H534" s="487"/>
      <c r="I534" s="487"/>
      <c r="J534" s="517"/>
      <c r="K534" s="8"/>
      <c r="L534" s="8"/>
      <c r="M534" s="9"/>
      <c r="N534" s="8"/>
      <c r="O534" s="33"/>
      <c r="P534" s="33"/>
      <c r="Q534" s="516"/>
    </row>
    <row r="535" spans="1:17" s="170" customFormat="1" ht="15.75" customHeight="1">
      <c r="A535" s="11"/>
      <c r="B535" s="508"/>
      <c r="C535" s="8"/>
      <c r="D535" s="8"/>
      <c r="E535" s="8"/>
      <c r="F535" s="8"/>
      <c r="G535" s="8"/>
      <c r="H535" s="487"/>
      <c r="I535" s="487"/>
      <c r="J535" s="517"/>
      <c r="K535" s="8"/>
      <c r="L535" s="8"/>
      <c r="M535" s="9"/>
      <c r="N535" s="8"/>
      <c r="O535" s="33"/>
      <c r="P535" s="33"/>
      <c r="Q535" s="516"/>
    </row>
    <row r="536" spans="1:17" s="170" customFormat="1" ht="15.75" customHeight="1">
      <c r="A536" s="11"/>
      <c r="B536" s="508"/>
      <c r="C536" s="8"/>
      <c r="D536" s="8"/>
      <c r="E536" s="8"/>
      <c r="F536" s="8"/>
      <c r="G536" s="8"/>
      <c r="H536" s="487"/>
      <c r="I536" s="487"/>
      <c r="J536" s="517"/>
      <c r="K536" s="8"/>
      <c r="L536" s="8"/>
      <c r="M536" s="9"/>
      <c r="N536" s="8"/>
      <c r="O536" s="33"/>
      <c r="P536" s="33"/>
      <c r="Q536" s="516"/>
    </row>
    <row r="537" spans="1:17" s="170" customFormat="1" ht="15.75" customHeight="1">
      <c r="A537" s="11"/>
      <c r="B537" s="508"/>
      <c r="C537" s="8"/>
      <c r="D537" s="8"/>
      <c r="E537" s="8"/>
      <c r="F537" s="8"/>
      <c r="G537" s="8"/>
      <c r="H537" s="487"/>
      <c r="I537" s="487"/>
      <c r="J537" s="517"/>
      <c r="K537" s="8"/>
      <c r="L537" s="8"/>
      <c r="M537" s="9"/>
      <c r="N537" s="8"/>
      <c r="O537" s="33"/>
      <c r="P537" s="33"/>
      <c r="Q537" s="516"/>
    </row>
    <row r="538" spans="1:17" s="170" customFormat="1" ht="15.75" customHeight="1">
      <c r="A538" s="11"/>
      <c r="B538" s="508"/>
      <c r="C538" s="8"/>
      <c r="D538" s="8"/>
      <c r="E538" s="8"/>
      <c r="F538" s="8"/>
      <c r="G538" s="8"/>
      <c r="H538" s="487"/>
      <c r="I538" s="487"/>
      <c r="J538" s="517"/>
      <c r="K538" s="8"/>
      <c r="L538" s="8"/>
      <c r="M538" s="9"/>
      <c r="N538" s="8"/>
      <c r="O538" s="33"/>
      <c r="P538" s="33"/>
      <c r="Q538" s="516"/>
    </row>
    <row r="539" spans="1:17" s="170" customFormat="1" ht="15.75" customHeight="1">
      <c r="A539" s="11"/>
      <c r="B539" s="508"/>
      <c r="C539" s="8"/>
      <c r="D539" s="8"/>
      <c r="E539" s="8"/>
      <c r="F539" s="8"/>
      <c r="G539" s="8"/>
      <c r="H539" s="487"/>
      <c r="I539" s="487"/>
      <c r="J539" s="517"/>
      <c r="K539" s="8"/>
      <c r="L539" s="8"/>
      <c r="M539" s="9"/>
      <c r="N539" s="8"/>
      <c r="O539" s="33"/>
      <c r="P539" s="33"/>
      <c r="Q539" s="516"/>
    </row>
    <row r="540" spans="1:17" s="170" customFormat="1" ht="15.75" customHeight="1">
      <c r="A540" s="11"/>
      <c r="B540" s="508"/>
      <c r="C540" s="8"/>
      <c r="D540" s="8"/>
      <c r="E540" s="8"/>
      <c r="F540" s="8"/>
      <c r="G540" s="8"/>
      <c r="H540" s="487"/>
      <c r="I540" s="487"/>
      <c r="J540" s="517"/>
      <c r="K540" s="8"/>
      <c r="L540" s="8"/>
      <c r="M540" s="9"/>
      <c r="N540" s="8"/>
      <c r="O540" s="33"/>
      <c r="P540" s="33"/>
      <c r="Q540" s="516"/>
    </row>
    <row r="541" spans="1:17" s="170" customFormat="1" ht="15.75" customHeight="1">
      <c r="A541" s="11"/>
      <c r="B541" s="508"/>
      <c r="C541" s="8"/>
      <c r="D541" s="8"/>
      <c r="E541" s="8"/>
      <c r="F541" s="8"/>
      <c r="G541" s="8"/>
      <c r="H541" s="487"/>
      <c r="I541" s="487"/>
      <c r="J541" s="517"/>
      <c r="K541" s="8"/>
      <c r="L541" s="8"/>
      <c r="M541" s="9"/>
      <c r="N541" s="8"/>
      <c r="O541" s="33"/>
      <c r="P541" s="33"/>
      <c r="Q541" s="516"/>
    </row>
    <row r="542" spans="1:17" s="170" customFormat="1" ht="15.75" customHeight="1">
      <c r="A542" s="11"/>
      <c r="B542" s="508"/>
      <c r="C542" s="8"/>
      <c r="D542" s="8"/>
      <c r="E542" s="8"/>
      <c r="F542" s="8"/>
      <c r="G542" s="8"/>
      <c r="H542" s="487"/>
      <c r="I542" s="487"/>
      <c r="J542" s="517"/>
      <c r="K542" s="8"/>
      <c r="L542" s="8"/>
      <c r="M542" s="9"/>
      <c r="N542" s="8"/>
      <c r="O542" s="33"/>
      <c r="P542" s="33"/>
      <c r="Q542" s="516"/>
    </row>
    <row r="543" spans="1:17" s="170" customFormat="1" ht="15.75" customHeight="1">
      <c r="A543" s="11"/>
      <c r="B543" s="508"/>
      <c r="C543" s="8"/>
      <c r="D543" s="8"/>
      <c r="E543" s="8"/>
      <c r="F543" s="8"/>
      <c r="G543" s="8"/>
      <c r="H543" s="487"/>
      <c r="I543" s="487"/>
      <c r="J543" s="517"/>
      <c r="K543" s="8"/>
      <c r="L543" s="8"/>
      <c r="M543" s="9"/>
      <c r="N543" s="8"/>
      <c r="O543" s="33"/>
      <c r="P543" s="33"/>
      <c r="Q543" s="516"/>
    </row>
    <row r="544" spans="1:17" s="170" customFormat="1" ht="15.75" customHeight="1">
      <c r="A544" s="11"/>
      <c r="B544" s="508"/>
      <c r="C544" s="8"/>
      <c r="D544" s="8"/>
      <c r="E544" s="8"/>
      <c r="F544" s="8"/>
      <c r="G544" s="8"/>
      <c r="H544" s="487"/>
      <c r="I544" s="487"/>
      <c r="J544" s="517"/>
      <c r="K544" s="8"/>
      <c r="L544" s="8"/>
      <c r="M544" s="9"/>
      <c r="N544" s="8"/>
      <c r="O544" s="33"/>
      <c r="P544" s="33"/>
      <c r="Q544" s="516"/>
    </row>
    <row r="545" spans="1:17" s="170" customFormat="1" ht="15.75" customHeight="1">
      <c r="A545" s="11"/>
      <c r="B545" s="508"/>
      <c r="C545" s="8"/>
      <c r="D545" s="8"/>
      <c r="E545" s="8"/>
      <c r="F545" s="8"/>
      <c r="G545" s="8"/>
      <c r="H545" s="487"/>
      <c r="I545" s="487"/>
      <c r="J545" s="517"/>
      <c r="K545" s="8"/>
      <c r="L545" s="8"/>
      <c r="M545" s="9"/>
      <c r="N545" s="8"/>
      <c r="O545" s="33"/>
      <c r="P545" s="33"/>
      <c r="Q545" s="516"/>
    </row>
    <row r="546" spans="1:17" s="170" customFormat="1" ht="15.75" customHeight="1">
      <c r="A546" s="11"/>
      <c r="B546" s="508"/>
      <c r="C546" s="8"/>
      <c r="D546" s="8"/>
      <c r="E546" s="8"/>
      <c r="F546" s="8"/>
      <c r="G546" s="8"/>
      <c r="H546" s="487"/>
      <c r="I546" s="487"/>
      <c r="J546" s="517"/>
      <c r="K546" s="8"/>
      <c r="L546" s="8"/>
      <c r="M546" s="9"/>
      <c r="N546" s="8"/>
      <c r="O546" s="33"/>
      <c r="P546" s="33"/>
      <c r="Q546" s="516"/>
    </row>
    <row r="547" spans="1:17" s="170" customFormat="1" ht="15.75" customHeight="1">
      <c r="A547" s="11"/>
      <c r="B547" s="508"/>
      <c r="C547" s="8"/>
      <c r="D547" s="8"/>
      <c r="E547" s="8"/>
      <c r="F547" s="8"/>
      <c r="G547" s="8"/>
      <c r="H547" s="487"/>
      <c r="I547" s="487"/>
      <c r="J547" s="517"/>
      <c r="K547" s="8"/>
      <c r="L547" s="8"/>
      <c r="M547" s="9"/>
      <c r="N547" s="8"/>
      <c r="O547" s="33"/>
      <c r="P547" s="33"/>
      <c r="Q547" s="516"/>
    </row>
    <row r="548" spans="1:17" s="170" customFormat="1" ht="15.75" customHeight="1">
      <c r="A548" s="11"/>
      <c r="B548" s="508"/>
      <c r="C548" s="8"/>
      <c r="D548" s="8"/>
      <c r="E548" s="8"/>
      <c r="F548" s="8"/>
      <c r="G548" s="8"/>
      <c r="H548" s="487"/>
      <c r="I548" s="487"/>
      <c r="J548" s="517"/>
      <c r="K548" s="8"/>
      <c r="L548" s="8"/>
      <c r="M548" s="9"/>
      <c r="N548" s="8"/>
      <c r="O548" s="33"/>
      <c r="P548" s="33"/>
      <c r="Q548" s="516"/>
    </row>
    <row r="549" spans="1:17" s="170" customFormat="1" ht="15.75" customHeight="1">
      <c r="A549" s="11"/>
      <c r="B549" s="508"/>
      <c r="C549" s="8"/>
      <c r="D549" s="8"/>
      <c r="E549" s="8"/>
      <c r="F549" s="8"/>
      <c r="G549" s="8"/>
      <c r="H549" s="487"/>
      <c r="I549" s="487"/>
      <c r="J549" s="517"/>
      <c r="K549" s="8"/>
      <c r="L549" s="8"/>
      <c r="M549" s="9"/>
      <c r="N549" s="8"/>
      <c r="O549" s="33"/>
      <c r="P549" s="33"/>
      <c r="Q549" s="516"/>
    </row>
    <row r="550" spans="1:17" s="170" customFormat="1" ht="15.75" customHeight="1">
      <c r="A550" s="11"/>
      <c r="B550" s="508"/>
      <c r="C550" s="8"/>
      <c r="D550" s="8"/>
      <c r="E550" s="8"/>
      <c r="F550" s="8"/>
      <c r="G550" s="8"/>
      <c r="H550" s="487"/>
      <c r="I550" s="487"/>
      <c r="J550" s="517"/>
      <c r="K550" s="8"/>
      <c r="L550" s="8"/>
      <c r="M550" s="9"/>
      <c r="N550" s="8"/>
      <c r="O550" s="33"/>
      <c r="P550" s="33"/>
      <c r="Q550" s="516"/>
    </row>
    <row r="551" spans="1:17" s="170" customFormat="1" ht="15.75" customHeight="1">
      <c r="A551" s="11"/>
      <c r="B551" s="508"/>
      <c r="C551" s="8"/>
      <c r="D551" s="8"/>
      <c r="E551" s="8"/>
      <c r="F551" s="8"/>
      <c r="G551" s="8"/>
      <c r="H551" s="487"/>
      <c r="I551" s="487"/>
      <c r="J551" s="517"/>
      <c r="K551" s="8"/>
      <c r="L551" s="8"/>
      <c r="M551" s="9"/>
      <c r="N551" s="8"/>
      <c r="O551" s="33"/>
      <c r="P551" s="33"/>
      <c r="Q551" s="516"/>
    </row>
    <row r="552" spans="1:17" s="170" customFormat="1" ht="15.75" customHeight="1">
      <c r="A552" s="11"/>
      <c r="B552" s="508"/>
      <c r="C552" s="8"/>
      <c r="D552" s="8"/>
      <c r="E552" s="8"/>
      <c r="F552" s="8"/>
      <c r="G552" s="8"/>
      <c r="H552" s="487"/>
      <c r="I552" s="487"/>
      <c r="J552" s="517"/>
      <c r="K552" s="8"/>
      <c r="L552" s="8"/>
      <c r="M552" s="9"/>
      <c r="N552" s="8"/>
      <c r="O552" s="33"/>
      <c r="P552" s="33"/>
      <c r="Q552" s="516"/>
    </row>
    <row r="553" spans="1:17" s="170" customFormat="1" ht="15.75" customHeight="1">
      <c r="A553" s="11"/>
      <c r="B553" s="508"/>
      <c r="C553" s="8"/>
      <c r="D553" s="8"/>
      <c r="E553" s="8"/>
      <c r="F553" s="8"/>
      <c r="G553" s="8"/>
      <c r="H553" s="487"/>
      <c r="I553" s="487"/>
      <c r="J553" s="517"/>
      <c r="K553" s="8"/>
      <c r="L553" s="8"/>
      <c r="M553" s="9"/>
      <c r="N553" s="8"/>
      <c r="O553" s="33"/>
      <c r="P553" s="33"/>
      <c r="Q553" s="516"/>
    </row>
    <row r="554" spans="1:17" s="170" customFormat="1" ht="15.75" customHeight="1">
      <c r="A554" s="11"/>
      <c r="B554" s="508"/>
      <c r="C554" s="8"/>
      <c r="D554" s="8"/>
      <c r="E554" s="8"/>
      <c r="F554" s="8"/>
      <c r="G554" s="8"/>
      <c r="H554" s="487"/>
      <c r="I554" s="487"/>
      <c r="J554" s="517"/>
      <c r="K554" s="8"/>
      <c r="L554" s="8"/>
      <c r="M554" s="9"/>
      <c r="N554" s="8"/>
      <c r="O554" s="33"/>
      <c r="P554" s="33"/>
      <c r="Q554" s="516"/>
    </row>
    <row r="555" spans="1:17" s="170" customFormat="1" ht="15.75" customHeight="1">
      <c r="A555" s="11"/>
      <c r="B555" s="508"/>
      <c r="C555" s="8"/>
      <c r="D555" s="8"/>
      <c r="E555" s="8"/>
      <c r="F555" s="8"/>
      <c r="G555" s="8"/>
      <c r="H555" s="487"/>
      <c r="I555" s="487"/>
      <c r="J555" s="517"/>
      <c r="K555" s="8"/>
      <c r="L555" s="8"/>
      <c r="M555" s="9"/>
      <c r="N555" s="8"/>
      <c r="O555" s="33"/>
      <c r="P555" s="33"/>
      <c r="Q555" s="516"/>
    </row>
    <row r="556" spans="1:17" s="170" customFormat="1" ht="15.75" customHeight="1">
      <c r="A556" s="11"/>
      <c r="B556" s="508"/>
      <c r="C556" s="8"/>
      <c r="D556" s="8"/>
      <c r="E556" s="8"/>
      <c r="F556" s="8"/>
      <c r="G556" s="8"/>
      <c r="H556" s="487"/>
      <c r="I556" s="487"/>
      <c r="J556" s="517"/>
      <c r="K556" s="8"/>
      <c r="L556" s="8"/>
      <c r="M556" s="9"/>
      <c r="N556" s="8"/>
      <c r="O556" s="33"/>
      <c r="P556" s="33"/>
      <c r="Q556" s="516"/>
    </row>
    <row r="557" spans="1:17" s="170" customFormat="1" ht="15.75" customHeight="1">
      <c r="A557" s="11"/>
      <c r="B557" s="508"/>
      <c r="C557" s="8"/>
      <c r="D557" s="8"/>
      <c r="E557" s="8"/>
      <c r="F557" s="8"/>
      <c r="G557" s="8"/>
      <c r="H557" s="487"/>
      <c r="I557" s="487"/>
      <c r="J557" s="517"/>
      <c r="K557" s="8"/>
      <c r="L557" s="8"/>
      <c r="M557" s="9"/>
      <c r="N557" s="8"/>
      <c r="O557" s="33"/>
      <c r="P557" s="33"/>
      <c r="Q557" s="516"/>
    </row>
    <row r="558" spans="1:17" s="170" customFormat="1" ht="15.75" customHeight="1">
      <c r="A558" s="11"/>
      <c r="B558" s="508"/>
      <c r="C558" s="8"/>
      <c r="D558" s="8"/>
      <c r="E558" s="8"/>
      <c r="F558" s="8"/>
      <c r="G558" s="8"/>
      <c r="H558" s="487"/>
      <c r="I558" s="487"/>
      <c r="J558" s="517"/>
      <c r="K558" s="8"/>
      <c r="L558" s="8"/>
      <c r="M558" s="9"/>
      <c r="N558" s="8"/>
      <c r="O558" s="33"/>
      <c r="P558" s="33"/>
      <c r="Q558" s="516"/>
    </row>
    <row r="559" spans="1:17" s="170" customFormat="1" ht="15.75" customHeight="1">
      <c r="A559" s="11"/>
      <c r="B559" s="508"/>
      <c r="C559" s="8"/>
      <c r="D559" s="8"/>
      <c r="E559" s="8"/>
      <c r="F559" s="8"/>
      <c r="G559" s="8"/>
      <c r="H559" s="487"/>
      <c r="I559" s="487"/>
      <c r="J559" s="517"/>
      <c r="K559" s="8"/>
      <c r="L559" s="8"/>
      <c r="M559" s="9"/>
      <c r="N559" s="8"/>
      <c r="O559" s="33"/>
      <c r="P559" s="33"/>
      <c r="Q559" s="516"/>
    </row>
    <row r="560" spans="1:17" s="170" customFormat="1" ht="15.75" customHeight="1">
      <c r="A560" s="11"/>
      <c r="B560" s="508"/>
      <c r="C560" s="8"/>
      <c r="D560" s="8"/>
      <c r="E560" s="8"/>
      <c r="F560" s="8"/>
      <c r="G560" s="8"/>
      <c r="H560" s="487"/>
      <c r="I560" s="487"/>
      <c r="J560" s="517"/>
      <c r="K560" s="8"/>
      <c r="L560" s="8"/>
      <c r="M560" s="9"/>
      <c r="N560" s="8"/>
      <c r="O560" s="33"/>
      <c r="P560" s="33"/>
      <c r="Q560" s="516"/>
    </row>
    <row r="561" spans="1:17" s="170" customFormat="1" ht="15.75" customHeight="1">
      <c r="A561" s="11"/>
      <c r="B561" s="515"/>
      <c r="C561" s="8"/>
      <c r="D561" s="8"/>
      <c r="E561" s="8"/>
      <c r="F561" s="8"/>
      <c r="G561" s="8"/>
      <c r="H561" s="487"/>
      <c r="I561" s="487"/>
      <c r="J561" s="517"/>
      <c r="K561" s="8"/>
      <c r="L561" s="8"/>
      <c r="M561" s="9"/>
      <c r="N561" s="8"/>
      <c r="O561" s="33"/>
      <c r="P561" s="33"/>
      <c r="Q561" s="516"/>
    </row>
    <row r="562" spans="1:17" s="170" customFormat="1" ht="15.75" customHeight="1">
      <c r="A562" s="11"/>
      <c r="B562" s="515"/>
      <c r="C562" s="509"/>
      <c r="D562" s="509"/>
      <c r="E562" s="510"/>
      <c r="F562" s="510"/>
      <c r="G562" s="510"/>
      <c r="H562" s="511"/>
      <c r="I562" s="511"/>
      <c r="J562" s="512"/>
      <c r="K562" s="8"/>
      <c r="L562" s="8"/>
      <c r="M562" s="9"/>
      <c r="N562" s="8"/>
      <c r="O562" s="33"/>
      <c r="P562" s="33"/>
      <c r="Q562" s="516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18" customFormat="1" ht="18.75" customHeight="1">
      <c r="B576" s="515"/>
      <c r="C576" s="519"/>
      <c r="D576" s="509"/>
      <c r="E576" s="510"/>
      <c r="F576" s="510"/>
      <c r="G576" s="510"/>
      <c r="H576" s="511"/>
      <c r="I576" s="511"/>
      <c r="J576" s="512"/>
      <c r="K576" s="8"/>
      <c r="L576" s="8"/>
      <c r="M576" s="9"/>
      <c r="N576" s="8"/>
      <c r="O576" s="509"/>
      <c r="P576" s="509"/>
      <c r="Q576" s="520"/>
    </row>
    <row r="577" spans="1:17" s="8" customFormat="1" ht="15.75" customHeight="1">
      <c r="A577" s="11"/>
      <c r="B577" s="515"/>
      <c r="C577" s="509"/>
      <c r="D577" s="509"/>
      <c r="E577" s="510"/>
      <c r="F577" s="510"/>
      <c r="G577" s="510"/>
      <c r="H577" s="511"/>
      <c r="I577" s="511"/>
      <c r="J577" s="512"/>
      <c r="M577" s="9"/>
      <c r="Q577" s="10"/>
    </row>
    <row r="578" spans="1:17" s="8" customFormat="1" ht="15.75" customHeight="1">
      <c r="A578" s="11"/>
      <c r="B578" s="515"/>
      <c r="C578" s="509"/>
      <c r="D578" s="509"/>
      <c r="E578" s="510"/>
      <c r="F578" s="510"/>
      <c r="G578" s="510"/>
      <c r="H578" s="511"/>
      <c r="I578" s="511"/>
      <c r="J578" s="512"/>
      <c r="M578" s="9"/>
      <c r="Q578" s="10"/>
    </row>
    <row r="579" spans="1:17" s="8" customFormat="1" ht="15.75" customHeight="1">
      <c r="A579" s="11"/>
      <c r="B579" s="515"/>
      <c r="C579" s="509"/>
      <c r="D579" s="509"/>
      <c r="E579" s="510"/>
      <c r="F579" s="510"/>
      <c r="G579" s="510"/>
      <c r="H579" s="511"/>
      <c r="I579" s="511"/>
      <c r="J579" s="512"/>
      <c r="M579" s="9"/>
      <c r="Q579" s="10"/>
    </row>
    <row r="580" spans="1:17" s="8" customFormat="1" ht="15.75" customHeight="1">
      <c r="A580" s="11"/>
      <c r="B580" s="515"/>
      <c r="C580" s="509"/>
      <c r="D580" s="509"/>
      <c r="E580" s="510"/>
      <c r="F580" s="510"/>
      <c r="G580" s="510"/>
      <c r="H580" s="511"/>
      <c r="I580" s="511"/>
      <c r="J580" s="512"/>
      <c r="M580" s="9"/>
      <c r="Q580" s="10"/>
    </row>
    <row r="581" spans="1:17" s="8" customFormat="1" ht="15.75" customHeight="1">
      <c r="A581" s="11"/>
      <c r="B581" s="515"/>
      <c r="C581" s="509"/>
      <c r="D581" s="509"/>
      <c r="E581" s="510"/>
      <c r="F581" s="510"/>
      <c r="G581" s="510"/>
      <c r="H581" s="511"/>
      <c r="I581" s="511"/>
      <c r="J581" s="512"/>
      <c r="M581" s="9"/>
      <c r="Q581" s="10"/>
    </row>
    <row r="582" spans="1:17" s="8" customFormat="1" ht="15.75" customHeight="1">
      <c r="A582" s="11"/>
      <c r="B582" s="515"/>
      <c r="C582" s="509"/>
      <c r="D582" s="509"/>
      <c r="E582" s="510"/>
      <c r="F582" s="510"/>
      <c r="G582" s="510"/>
      <c r="H582" s="511"/>
      <c r="I582" s="511"/>
      <c r="J582" s="512"/>
      <c r="M582" s="9"/>
      <c r="Q582" s="10"/>
    </row>
    <row r="583" spans="1:17" s="8" customFormat="1" ht="15.75" customHeight="1">
      <c r="A583" s="11"/>
      <c r="B583" s="515"/>
      <c r="C583" s="509"/>
      <c r="D583" s="509"/>
      <c r="E583" s="510"/>
      <c r="F583" s="510"/>
      <c r="G583" s="510"/>
      <c r="H583" s="511"/>
      <c r="I583" s="511"/>
      <c r="J583" s="512"/>
      <c r="M583" s="9"/>
      <c r="Q583" s="10"/>
    </row>
    <row r="584" spans="1:17" s="8" customFormat="1" ht="15.75" customHeight="1">
      <c r="A584" s="11"/>
      <c r="B584" s="515"/>
      <c r="C584" s="509"/>
      <c r="D584" s="509"/>
      <c r="E584" s="510"/>
      <c r="F584" s="510"/>
      <c r="G584" s="510"/>
      <c r="H584" s="511"/>
      <c r="I584" s="511"/>
      <c r="J584" s="512"/>
      <c r="M584" s="9"/>
      <c r="Q584" s="10"/>
    </row>
    <row r="585" spans="1:17" s="8" customFormat="1" ht="15.75" customHeight="1">
      <c r="A585" s="11"/>
      <c r="B585" s="515"/>
      <c r="C585" s="509"/>
      <c r="D585" s="509"/>
      <c r="E585" s="510"/>
      <c r="F585" s="510"/>
      <c r="G585" s="510"/>
      <c r="H585" s="511"/>
      <c r="I585" s="511"/>
      <c r="J585" s="512"/>
      <c r="M585" s="9"/>
      <c r="Q585" s="10"/>
    </row>
    <row r="586" spans="1:17" s="8" customFormat="1" ht="15.75" customHeight="1">
      <c r="A586" s="11"/>
      <c r="B586" s="515"/>
      <c r="C586" s="509"/>
      <c r="D586" s="509"/>
      <c r="E586" s="510"/>
      <c r="F586" s="510"/>
      <c r="G586" s="510"/>
      <c r="H586" s="511"/>
      <c r="I586" s="511"/>
      <c r="J586" s="512"/>
      <c r="M586" s="9"/>
      <c r="Q586" s="10"/>
    </row>
    <row r="587" spans="1:17" s="8" customFormat="1" ht="15.75" customHeight="1">
      <c r="A587" s="11"/>
      <c r="B587" s="515"/>
      <c r="C587" s="509"/>
      <c r="D587" s="509"/>
      <c r="E587" s="510"/>
      <c r="F587" s="510"/>
      <c r="G587" s="510"/>
      <c r="H587" s="511"/>
      <c r="I587" s="511"/>
      <c r="J587" s="512"/>
      <c r="M587" s="9"/>
      <c r="Q587" s="10"/>
    </row>
    <row r="588" spans="1:17" s="8" customFormat="1" ht="15.75" customHeight="1">
      <c r="A588" s="11"/>
      <c r="B588" s="515"/>
      <c r="C588" s="509"/>
      <c r="D588" s="509"/>
      <c r="E588" s="510"/>
      <c r="F588" s="510"/>
      <c r="G588" s="510"/>
      <c r="H588" s="511"/>
      <c r="I588" s="511"/>
      <c r="J588" s="512"/>
      <c r="M588" s="9"/>
      <c r="Q588" s="10"/>
    </row>
    <row r="589" spans="1:17" s="8" customFormat="1" ht="15.75" customHeight="1">
      <c r="A589" s="11"/>
      <c r="B589" s="515"/>
      <c r="C589" s="509"/>
      <c r="D589" s="509"/>
      <c r="E589" s="510"/>
      <c r="F589" s="510"/>
      <c r="G589" s="510"/>
      <c r="H589" s="511"/>
      <c r="I589" s="511"/>
      <c r="J589" s="512"/>
      <c r="M589" s="9"/>
      <c r="Q589" s="10"/>
    </row>
    <row r="590" spans="1:17" s="8" customFormat="1" ht="15.75" customHeight="1">
      <c r="A590" s="11"/>
      <c r="B590" s="515"/>
      <c r="C590" s="509"/>
      <c r="D590" s="509"/>
      <c r="E590" s="510"/>
      <c r="F590" s="510"/>
      <c r="G590" s="510"/>
      <c r="H590" s="511"/>
      <c r="I590" s="511"/>
      <c r="J590" s="512"/>
      <c r="M590" s="9"/>
      <c r="Q590" s="10"/>
    </row>
    <row r="591" spans="1:17" s="8" customFormat="1" ht="15.75" customHeight="1">
      <c r="A591" s="11"/>
      <c r="B591" s="515"/>
      <c r="C591" s="509"/>
      <c r="D591" s="509"/>
      <c r="E591" s="510"/>
      <c r="F591" s="510"/>
      <c r="G591" s="510"/>
      <c r="H591" s="511"/>
      <c r="I591" s="511"/>
      <c r="J591" s="512"/>
      <c r="M591" s="9"/>
      <c r="Q591" s="10"/>
    </row>
    <row r="592" spans="1:17" s="510" customFormat="1" ht="15.75" customHeight="1">
      <c r="A592" s="11"/>
      <c r="B592" s="515"/>
      <c r="C592" s="509"/>
      <c r="D592" s="509"/>
      <c r="H592" s="511"/>
      <c r="I592" s="511"/>
      <c r="J592" s="512"/>
      <c r="K592" s="8"/>
      <c r="L592" s="8"/>
      <c r="M592" s="9"/>
      <c r="N592" s="8"/>
      <c r="Q592" s="521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07-05-2019</vt:lpstr>
      <vt:lpstr>'07-05-2019'!Zone_d_impression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2019-05-07T12:04:41Z</dcterms:created>
  <dcterms:modified xsi:type="dcterms:W3CDTF">2019-05-07T12:05:46Z</dcterms:modified>
</cp:coreProperties>
</file>