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5-02-2024" sheetId="1" r:id="rId1"/>
  </sheets>
  <calcPr calcId="125725"/>
</workbook>
</file>

<file path=xl/calcChain.xml><?xml version="1.0" encoding="utf-8"?>
<calcChain xmlns="http://schemas.openxmlformats.org/spreadsheetml/2006/main">
  <c r="B74" i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6" s="1"/>
  <c r="B98" s="1"/>
  <c r="B99" s="1"/>
  <c r="B101" s="1"/>
  <c r="B102" s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4" s="1"/>
  <c r="B146" s="1"/>
  <c r="B73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<sst xmlns="http://schemas.openxmlformats.org/spreadsheetml/2006/main" count="313" uniqueCount="188">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</sst>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0" fontId="2" fillId="0" borderId="239" xfId="1" applyFont="1" applyBorder="1"/>
    <xf numFmtId="1" fontId="3" fillId="0" borderId="240" xfId="2" applyNumberFormat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60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2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8" fontId="2" fillId="0" borderId="266" xfId="1" applyNumberFormat="1" applyFont="1" applyFill="1" applyBorder="1" applyAlignment="1">
      <alignment horizontal="right" vertical="center"/>
    </xf>
    <xf numFmtId="165" fontId="2" fillId="0" borderId="267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8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165" fontId="6" fillId="0" borderId="272" xfId="0" applyNumberFormat="1" applyFont="1" applyFill="1" applyBorder="1"/>
    <xf numFmtId="0" fontId="3" fillId="0" borderId="264" xfId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167" fontId="2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horizontal="right" vertical="center"/>
    </xf>
    <xf numFmtId="0" fontId="3" fillId="0" borderId="268" xfId="2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0" fontId="2" fillId="0" borderId="287" xfId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8" fontId="2" fillId="0" borderId="293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right" vertical="center"/>
    </xf>
    <xf numFmtId="165" fontId="2" fillId="0" borderId="299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302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9" xfId="2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3" fillId="2" borderId="304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4" fontId="3" fillId="0" borderId="309" xfId="1" applyNumberFormat="1" applyFont="1" applyFill="1" applyBorder="1" applyAlignment="1">
      <alignment horizontal="right" vertical="center"/>
    </xf>
    <xf numFmtId="1" fontId="3" fillId="0" borderId="310" xfId="2" applyNumberFormat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2" xfId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1"/>
  <sheetViews>
    <sheetView tabSelected="1" topLeftCell="B14" workbookViewId="0">
      <selection activeCell="L25" sqref="L24:L25"/>
    </sheetView>
  </sheetViews>
  <sheetFormatPr baseColWidth="10" defaultRowHeight="15"/>
  <cols>
    <col min="1" max="2" width="5.140625" customWidth="1"/>
    <col min="3" max="3" width="48.140625" customWidth="1"/>
    <col min="4" max="4" width="36.28515625" customWidth="1"/>
    <col min="5" max="5" width="12.7109375" customWidth="1"/>
    <col min="8" max="8" width="15.28515625" customWidth="1"/>
    <col min="9" max="9" width="14.140625" customWidth="1"/>
    <col min="10" max="10" width="15.5703125" customWidth="1"/>
    <col min="11" max="14" width="11.42578125" style="10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5.75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6.5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5.75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117.158</v>
      </c>
      <c r="J6" s="42">
        <v>117.215</v>
      </c>
    </row>
    <row r="7" spans="1:10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163.01400000000001</v>
      </c>
      <c r="J7" s="48">
        <v>163.10300000000001</v>
      </c>
    </row>
    <row r="8" spans="1:10">
      <c r="A8" s="1"/>
      <c r="B8" s="49">
        <f t="shared" si="0"/>
        <v>3</v>
      </c>
      <c r="C8" s="50" t="s">
        <v>11</v>
      </c>
      <c r="D8" s="51" t="s">
        <v>12</v>
      </c>
      <c r="E8" s="45">
        <v>36192</v>
      </c>
      <c r="F8" s="46"/>
      <c r="G8" s="52"/>
      <c r="H8" s="48">
        <v>133.90899999999999</v>
      </c>
      <c r="I8" s="48">
        <v>134.71</v>
      </c>
      <c r="J8" s="48">
        <v>134.78</v>
      </c>
    </row>
    <row r="9" spans="1:10">
      <c r="A9" s="1"/>
      <c r="B9" s="49">
        <f t="shared" si="0"/>
        <v>4</v>
      </c>
      <c r="C9" s="50" t="s">
        <v>13</v>
      </c>
      <c r="D9" s="53" t="s">
        <v>14</v>
      </c>
      <c r="E9" s="45">
        <v>42996</v>
      </c>
      <c r="F9" s="46"/>
      <c r="G9" s="52"/>
      <c r="H9" s="54">
        <v>145.572</v>
      </c>
      <c r="I9" s="54">
        <v>146.459</v>
      </c>
      <c r="J9" s="54">
        <v>146.53399999999999</v>
      </c>
    </row>
    <row r="10" spans="1:10">
      <c r="A10" s="1"/>
      <c r="B10" s="49">
        <f t="shared" si="0"/>
        <v>5</v>
      </c>
      <c r="C10" s="55" t="s">
        <v>15</v>
      </c>
      <c r="D10" s="56" t="s">
        <v>16</v>
      </c>
      <c r="E10" s="57">
        <v>37043</v>
      </c>
      <c r="F10" s="58"/>
      <c r="G10" s="52"/>
      <c r="H10" s="59">
        <v>139.251</v>
      </c>
      <c r="I10" s="59">
        <v>140</v>
      </c>
      <c r="J10" s="59">
        <v>140.066</v>
      </c>
    </row>
    <row r="11" spans="1:10">
      <c r="A11" s="1"/>
      <c r="B11" s="49">
        <f>1+B10</f>
        <v>6</v>
      </c>
      <c r="C11" s="55" t="s">
        <v>17</v>
      </c>
      <c r="D11" s="53" t="s">
        <v>18</v>
      </c>
      <c r="E11" s="57">
        <v>43370</v>
      </c>
      <c r="F11" s="60"/>
      <c r="G11" s="52"/>
      <c r="H11" s="54">
        <v>142.304</v>
      </c>
      <c r="I11" s="54">
        <v>143.28899999999999</v>
      </c>
      <c r="J11" s="54">
        <v>143.374</v>
      </c>
    </row>
    <row r="12" spans="1:10">
      <c r="A12" s="1"/>
      <c r="B12" s="49">
        <f t="shared" si="0"/>
        <v>7</v>
      </c>
      <c r="C12" s="61" t="s">
        <v>19</v>
      </c>
      <c r="D12" s="56" t="s">
        <v>20</v>
      </c>
      <c r="E12" s="57">
        <v>39489</v>
      </c>
      <c r="F12" s="62"/>
      <c r="G12" s="52"/>
      <c r="H12" s="59">
        <v>133.87</v>
      </c>
      <c r="I12" s="59">
        <v>134.637</v>
      </c>
      <c r="J12" s="59">
        <v>134.69999999999999</v>
      </c>
    </row>
    <row r="13" spans="1:10">
      <c r="A13" s="1"/>
      <c r="B13" s="49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4">
        <v>53.81</v>
      </c>
      <c r="I13" s="54">
        <v>54.113</v>
      </c>
      <c r="J13" s="54">
        <v>54.14</v>
      </c>
    </row>
    <row r="14" spans="1:10">
      <c r="A14" s="1"/>
      <c r="B14" s="49">
        <f t="shared" si="0"/>
        <v>9</v>
      </c>
      <c r="C14" s="61" t="s">
        <v>23</v>
      </c>
      <c r="D14" s="56" t="s">
        <v>24</v>
      </c>
      <c r="E14" s="68">
        <v>34599</v>
      </c>
      <c r="F14" s="69"/>
      <c r="G14" s="52"/>
      <c r="H14" s="59">
        <v>39.375</v>
      </c>
      <c r="I14" s="59">
        <v>39.637999999999998</v>
      </c>
      <c r="J14" s="59">
        <v>39.661999999999999</v>
      </c>
    </row>
    <row r="15" spans="1:10">
      <c r="A15" s="1"/>
      <c r="B15" s="49">
        <f t="shared" si="0"/>
        <v>10</v>
      </c>
      <c r="C15" s="70" t="s">
        <v>25</v>
      </c>
      <c r="D15" s="56" t="s">
        <v>24</v>
      </c>
      <c r="E15" s="71">
        <v>40000</v>
      </c>
      <c r="F15" s="69"/>
      <c r="G15" s="52"/>
      <c r="H15" s="59">
        <v>134.03</v>
      </c>
      <c r="I15" s="59">
        <v>134.923</v>
      </c>
      <c r="J15" s="59">
        <v>135.00200000000001</v>
      </c>
    </row>
    <row r="16" spans="1:10">
      <c r="A16" s="1"/>
      <c r="B16" s="49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4">
        <v>117.462</v>
      </c>
      <c r="I16" s="54">
        <v>118.218</v>
      </c>
      <c r="J16" s="54">
        <v>118.28400000000001</v>
      </c>
    </row>
    <row r="17" spans="1:10" ht="15.7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118.042</v>
      </c>
      <c r="J17" s="82">
        <v>118.104</v>
      </c>
    </row>
    <row r="18" spans="1:10" ht="16.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5.7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20.89</v>
      </c>
      <c r="J19" s="89">
        <v>20.9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59">
        <v>142.874</v>
      </c>
      <c r="I20" s="59">
        <v>143.77199999999999</v>
      </c>
      <c r="J20" s="59">
        <v>143.846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2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4">
        <v>139.08500000000001</v>
      </c>
      <c r="I22" s="54">
        <v>139.767</v>
      </c>
      <c r="J22" s="54">
        <v>139.82300000000001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7">
        <v>42195</v>
      </c>
      <c r="F23" s="107"/>
      <c r="G23" s="52"/>
      <c r="H23" s="108">
        <v>13.339</v>
      </c>
      <c r="I23" s="108">
        <v>13.401</v>
      </c>
      <c r="J23" s="108">
        <v>13.406000000000001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7">
        <v>39175</v>
      </c>
      <c r="F24" s="111"/>
      <c r="G24" s="112"/>
      <c r="H24" s="54">
        <v>199.35900000000001</v>
      </c>
      <c r="I24" s="54">
        <v>200.62100000000001</v>
      </c>
      <c r="J24" s="54">
        <v>200.726</v>
      </c>
    </row>
    <row r="25" spans="1:10">
      <c r="A25" s="90"/>
      <c r="B25" s="104">
        <f t="shared" si="1"/>
        <v>19</v>
      </c>
      <c r="C25" s="113" t="s">
        <v>44</v>
      </c>
      <c r="D25" s="64" t="s">
        <v>32</v>
      </c>
      <c r="E25" s="114">
        <v>39084</v>
      </c>
      <c r="F25" s="115"/>
      <c r="G25" s="52"/>
      <c r="H25" s="54">
        <v>13.198</v>
      </c>
      <c r="I25" s="54">
        <v>13.244</v>
      </c>
      <c r="J25" s="54">
        <v>13.247999999999999</v>
      </c>
    </row>
    <row r="26" spans="1:10">
      <c r="A26" s="1"/>
      <c r="B26" s="104">
        <f t="shared" si="1"/>
        <v>20</v>
      </c>
      <c r="C26" s="116" t="s">
        <v>45</v>
      </c>
      <c r="D26" s="117" t="s">
        <v>46</v>
      </c>
      <c r="E26" s="118">
        <v>42356</v>
      </c>
      <c r="F26" s="119"/>
      <c r="G26" s="120"/>
      <c r="H26" s="54">
        <v>112.861</v>
      </c>
      <c r="I26" s="54">
        <v>113.5</v>
      </c>
      <c r="J26" s="54">
        <v>113.55200000000001</v>
      </c>
    </row>
    <row r="27" spans="1:10">
      <c r="A27" s="1"/>
      <c r="B27" s="104">
        <f t="shared" si="1"/>
        <v>21</v>
      </c>
      <c r="C27" s="121" t="s">
        <v>47</v>
      </c>
      <c r="D27" s="122" t="s">
        <v>48</v>
      </c>
      <c r="E27" s="123">
        <v>44431</v>
      </c>
      <c r="F27" s="119"/>
      <c r="G27" s="120"/>
      <c r="H27" s="54">
        <v>116.84</v>
      </c>
      <c r="I27" s="54">
        <v>117.61799999999999</v>
      </c>
      <c r="J27" s="54">
        <v>117.687</v>
      </c>
    </row>
    <row r="28" spans="1:10">
      <c r="A28" s="1"/>
      <c r="B28" s="104">
        <f t="shared" si="1"/>
        <v>22</v>
      </c>
      <c r="C28" s="124" t="s">
        <v>49</v>
      </c>
      <c r="D28" s="122" t="s">
        <v>43</v>
      </c>
      <c r="E28" s="123">
        <v>39175</v>
      </c>
      <c r="F28" s="119"/>
      <c r="G28" s="120"/>
      <c r="H28" s="54">
        <v>16.274999999999999</v>
      </c>
      <c r="I28" s="54">
        <v>16.38</v>
      </c>
      <c r="J28" s="54">
        <v>16.388999999999999</v>
      </c>
    </row>
    <row r="29" spans="1:10" ht="15.75" thickBot="1">
      <c r="A29" s="1"/>
      <c r="B29" s="125">
        <f t="shared" si="1"/>
        <v>23</v>
      </c>
      <c r="C29" s="77" t="s">
        <v>50</v>
      </c>
      <c r="D29" s="78" t="s">
        <v>32</v>
      </c>
      <c r="E29" s="126">
        <v>45181</v>
      </c>
      <c r="F29" s="127"/>
      <c r="G29" s="128"/>
      <c r="H29" s="82">
        <v>102.479</v>
      </c>
      <c r="I29" s="82">
        <v>103.283</v>
      </c>
      <c r="J29" s="82">
        <v>103.345</v>
      </c>
    </row>
    <row r="30" spans="1:10" ht="16.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29"/>
    </row>
    <row r="31" spans="1:10" ht="16.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2.2010000000000001</v>
      </c>
      <c r="J31" s="136">
        <v>2.2050000000000001</v>
      </c>
    </row>
    <row r="32" spans="1:10" ht="16.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29"/>
    </row>
    <row r="33" spans="1:10" ht="15.75" thickTop="1">
      <c r="A33" s="1"/>
      <c r="B33" s="137">
        <v>25</v>
      </c>
      <c r="C33" s="138" t="s">
        <v>55</v>
      </c>
      <c r="D33" s="139" t="s">
        <v>9</v>
      </c>
      <c r="E33" s="140">
        <v>34106</v>
      </c>
      <c r="F33" s="141"/>
      <c r="G33" s="142"/>
      <c r="H33" s="143">
        <v>71.403000000000006</v>
      </c>
      <c r="I33" s="143">
        <v>71.674000000000007</v>
      </c>
      <c r="J33" s="143">
        <v>71.695999999999998</v>
      </c>
    </row>
    <row r="34" spans="1:10">
      <c r="A34" s="1"/>
      <c r="B34" s="144">
        <f>+B33+1</f>
        <v>26</v>
      </c>
      <c r="C34" s="145" t="s">
        <v>56</v>
      </c>
      <c r="D34" s="146" t="s">
        <v>9</v>
      </c>
      <c r="E34" s="147">
        <v>34449</v>
      </c>
      <c r="F34" s="148"/>
      <c r="G34" s="52"/>
      <c r="H34" s="48">
        <v>151.452</v>
      </c>
      <c r="I34" s="48">
        <v>147.952</v>
      </c>
      <c r="J34" s="48">
        <v>147.911</v>
      </c>
    </row>
    <row r="35" spans="1:10">
      <c r="A35" s="1"/>
      <c r="B35" s="144">
        <f>+B34+1</f>
        <v>27</v>
      </c>
      <c r="C35" s="149" t="s">
        <v>57</v>
      </c>
      <c r="D35" s="146" t="s">
        <v>9</v>
      </c>
      <c r="E35" s="150">
        <v>681</v>
      </c>
      <c r="F35" s="151"/>
      <c r="G35" s="52"/>
      <c r="H35" s="48">
        <v>110.803</v>
      </c>
      <c r="I35" s="48">
        <v>107.251</v>
      </c>
      <c r="J35" s="48">
        <v>107.128</v>
      </c>
    </row>
    <row r="36" spans="1:10" ht="15.75" thickBot="1">
      <c r="A36" s="1"/>
      <c r="B36" s="152">
        <f>+B35+1</f>
        <v>28</v>
      </c>
      <c r="C36" s="153" t="s">
        <v>58</v>
      </c>
      <c r="D36" s="154" t="s">
        <v>22</v>
      </c>
      <c r="E36" s="155">
        <v>43878</v>
      </c>
      <c r="F36" s="156"/>
      <c r="G36" s="52"/>
      <c r="H36" s="157">
        <v>124.282</v>
      </c>
      <c r="I36" s="157">
        <v>124.95099999999999</v>
      </c>
      <c r="J36" s="157">
        <v>125.011</v>
      </c>
    </row>
    <row r="37" spans="1:10" ht="16.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29"/>
    </row>
    <row r="38" spans="1:10" ht="15.75" thickTop="1">
      <c r="A38" s="1"/>
      <c r="B38" s="158">
        <v>29</v>
      </c>
      <c r="C38" s="159" t="s">
        <v>60</v>
      </c>
      <c r="D38" s="160" t="s">
        <v>61</v>
      </c>
      <c r="E38" s="161">
        <v>39540</v>
      </c>
      <c r="F38" s="162"/>
      <c r="G38" s="142"/>
      <c r="H38" s="48">
        <v>156.441</v>
      </c>
      <c r="I38" s="48">
        <v>152.47</v>
      </c>
      <c r="J38" s="48">
        <v>152.22900000000001</v>
      </c>
    </row>
    <row r="39" spans="1:10">
      <c r="A39" s="90"/>
      <c r="B39" s="144">
        <f t="shared" ref="B39:B49" si="2">B38+1</f>
        <v>30</v>
      </c>
      <c r="C39" s="163" t="s">
        <v>62</v>
      </c>
      <c r="D39" s="160" t="s">
        <v>61</v>
      </c>
      <c r="E39" s="164">
        <v>39540</v>
      </c>
      <c r="F39" s="165"/>
      <c r="G39" s="67"/>
      <c r="H39" s="48">
        <v>590.49099999999999</v>
      </c>
      <c r="I39" s="48">
        <v>582.66999999999996</v>
      </c>
      <c r="J39" s="48">
        <v>582.16300000000001</v>
      </c>
    </row>
    <row r="40" spans="1:10">
      <c r="A40" s="1"/>
      <c r="B40" s="144">
        <f t="shared" si="2"/>
        <v>31</v>
      </c>
      <c r="C40" s="163" t="s">
        <v>63</v>
      </c>
      <c r="D40" s="166" t="s">
        <v>64</v>
      </c>
      <c r="E40" s="164">
        <v>39736</v>
      </c>
      <c r="F40" s="165"/>
      <c r="G40" s="167"/>
      <c r="H40" s="48">
        <v>144.00899999999999</v>
      </c>
      <c r="I40" s="48">
        <v>138.88</v>
      </c>
      <c r="J40" s="48">
        <v>138.58000000000001</v>
      </c>
    </row>
    <row r="41" spans="1:10">
      <c r="A41" s="1"/>
      <c r="B41" s="144">
        <f t="shared" si="2"/>
        <v>32</v>
      </c>
      <c r="C41" s="168" t="s">
        <v>65</v>
      </c>
      <c r="D41" s="166" t="s">
        <v>39</v>
      </c>
      <c r="E41" s="164">
        <v>39657</v>
      </c>
      <c r="F41" s="165"/>
      <c r="G41" s="167"/>
      <c r="H41" s="54">
        <v>200.67599999999999</v>
      </c>
      <c r="I41" s="54">
        <v>196.52199999999999</v>
      </c>
      <c r="J41" s="54">
        <v>196.19800000000001</v>
      </c>
    </row>
    <row r="42" spans="1:10">
      <c r="A42" s="1"/>
      <c r="B42" s="144">
        <f t="shared" si="2"/>
        <v>33</v>
      </c>
      <c r="C42" s="169" t="s">
        <v>66</v>
      </c>
      <c r="D42" s="170" t="s">
        <v>9</v>
      </c>
      <c r="E42" s="164">
        <v>40427</v>
      </c>
      <c r="F42" s="165"/>
      <c r="G42" s="167"/>
      <c r="H42" s="48">
        <v>104.179</v>
      </c>
      <c r="I42" s="48">
        <v>102.43</v>
      </c>
      <c r="J42" s="48">
        <v>102.182</v>
      </c>
    </row>
    <row r="43" spans="1:10">
      <c r="A43" s="1"/>
      <c r="B43" s="144">
        <f t="shared" si="2"/>
        <v>34</v>
      </c>
      <c r="C43" s="163" t="s">
        <v>67</v>
      </c>
      <c r="D43" s="146" t="s">
        <v>9</v>
      </c>
      <c r="E43" s="171">
        <v>40672</v>
      </c>
      <c r="F43" s="172"/>
      <c r="G43" s="167"/>
      <c r="H43" s="48">
        <v>147.93799999999999</v>
      </c>
      <c r="I43" s="48">
        <v>144.37899999999999</v>
      </c>
      <c r="J43" s="48">
        <v>144.34200000000001</v>
      </c>
    </row>
    <row r="44" spans="1:10">
      <c r="A44" s="90"/>
      <c r="B44" s="144">
        <f t="shared" si="2"/>
        <v>35</v>
      </c>
      <c r="C44" s="173" t="s">
        <v>68</v>
      </c>
      <c r="D44" s="174" t="s">
        <v>34</v>
      </c>
      <c r="E44" s="171">
        <v>42003</v>
      </c>
      <c r="F44" s="175"/>
      <c r="G44" s="167"/>
      <c r="H44" s="54">
        <v>172.75</v>
      </c>
      <c r="I44" s="54">
        <v>172.011</v>
      </c>
      <c r="J44" s="54">
        <v>171.96799999999999</v>
      </c>
    </row>
    <row r="45" spans="1:10">
      <c r="A45" s="90"/>
      <c r="B45" s="144">
        <f t="shared" si="2"/>
        <v>36</v>
      </c>
      <c r="C45" s="168" t="s">
        <v>69</v>
      </c>
      <c r="D45" s="176" t="s">
        <v>34</v>
      </c>
      <c r="E45" s="177" t="s">
        <v>70</v>
      </c>
      <c r="F45" s="175"/>
      <c r="G45" s="167"/>
      <c r="H45" s="54">
        <v>157.666</v>
      </c>
      <c r="I45" s="54">
        <v>156.304</v>
      </c>
      <c r="J45" s="54">
        <v>156.27000000000001</v>
      </c>
    </row>
    <row r="46" spans="1:10">
      <c r="A46" s="1"/>
      <c r="B46" s="144">
        <f t="shared" si="2"/>
        <v>37</v>
      </c>
      <c r="C46" s="178" t="s">
        <v>71</v>
      </c>
      <c r="D46" s="170" t="s">
        <v>9</v>
      </c>
      <c r="E46" s="45">
        <v>39237</v>
      </c>
      <c r="F46" s="179"/>
      <c r="G46" s="112"/>
      <c r="H46" s="54">
        <v>25.460999999999999</v>
      </c>
      <c r="I46" s="54">
        <v>24.167000000000002</v>
      </c>
      <c r="J46" s="54">
        <v>24.109000000000002</v>
      </c>
    </row>
    <row r="47" spans="1:10">
      <c r="A47" s="1"/>
      <c r="B47" s="144">
        <f t="shared" si="2"/>
        <v>38</v>
      </c>
      <c r="C47" s="180" t="s">
        <v>72</v>
      </c>
      <c r="D47" s="53" t="s">
        <v>14</v>
      </c>
      <c r="E47" s="57">
        <v>42388</v>
      </c>
      <c r="F47" s="181"/>
      <c r="G47" s="112"/>
      <c r="H47" s="54">
        <v>105.718</v>
      </c>
      <c r="I47" s="54">
        <v>104.486</v>
      </c>
      <c r="J47" s="54">
        <v>104.432</v>
      </c>
    </row>
    <row r="48" spans="1:10">
      <c r="A48" s="1"/>
      <c r="B48" s="144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4">
        <v>1.089</v>
      </c>
      <c r="I48" s="54">
        <v>1.073</v>
      </c>
      <c r="J48" s="54">
        <v>1.073</v>
      </c>
    </row>
    <row r="49" spans="1:10" ht="15.75" thickBot="1">
      <c r="A49" s="1"/>
      <c r="B49" s="187">
        <f t="shared" si="2"/>
        <v>40</v>
      </c>
      <c r="C49" s="188" t="s">
        <v>75</v>
      </c>
      <c r="D49" s="189" t="s">
        <v>74</v>
      </c>
      <c r="E49" s="126">
        <v>44680</v>
      </c>
      <c r="F49" s="190"/>
      <c r="G49" s="191"/>
      <c r="H49" s="192">
        <v>1.077</v>
      </c>
      <c r="I49" s="192">
        <v>1.06</v>
      </c>
      <c r="J49" s="192">
        <v>1.0589999999999999</v>
      </c>
    </row>
    <row r="50" spans="1:10" ht="16.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29"/>
    </row>
    <row r="51" spans="1:10" ht="15.7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2508.5889999999999</v>
      </c>
      <c r="J51" s="42">
        <v>2506.7069999999999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4">
        <v>237.303</v>
      </c>
      <c r="I52" s="54">
        <v>230.06299999999999</v>
      </c>
      <c r="J52" s="54">
        <v>229.523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4">
        <v>3.1829999999999998</v>
      </c>
      <c r="I53" s="54">
        <v>3.1190000000000002</v>
      </c>
      <c r="J53" s="54">
        <v>3.12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4">
        <v>2.79</v>
      </c>
      <c r="J54" s="54">
        <v>2.79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49.822000000000003</v>
      </c>
      <c r="J55" s="202">
        <v>50.774000000000001</v>
      </c>
    </row>
    <row r="56" spans="1:10">
      <c r="A56" s="1"/>
      <c r="B56" s="193">
        <f t="shared" si="3"/>
        <v>46</v>
      </c>
      <c r="C56" s="199" t="s">
        <v>83</v>
      </c>
      <c r="D56" s="53" t="s">
        <v>22</v>
      </c>
      <c r="E56" s="207">
        <v>42087</v>
      </c>
      <c r="F56" s="197"/>
      <c r="G56" s="201"/>
      <c r="H56" s="208">
        <v>1.4430000000000001</v>
      </c>
      <c r="I56" s="208">
        <v>1.4470000000000001</v>
      </c>
      <c r="J56" s="208">
        <v>1.4490000000000001</v>
      </c>
    </row>
    <row r="57" spans="1:10">
      <c r="A57" s="1"/>
      <c r="B57" s="193">
        <f t="shared" si="3"/>
        <v>47</v>
      </c>
      <c r="C57" s="194" t="s">
        <v>84</v>
      </c>
      <c r="D57" s="53" t="s">
        <v>22</v>
      </c>
      <c r="E57" s="207">
        <v>42087</v>
      </c>
      <c r="F57" s="197"/>
      <c r="G57" s="201"/>
      <c r="H57" s="48">
        <v>1.24</v>
      </c>
      <c r="I57" s="48">
        <v>1.212</v>
      </c>
      <c r="J57" s="48">
        <v>1.21</v>
      </c>
    </row>
    <row r="58" spans="1:10">
      <c r="A58" s="1"/>
      <c r="B58" s="193">
        <f t="shared" si="3"/>
        <v>48</v>
      </c>
      <c r="C58" s="199" t="s">
        <v>85</v>
      </c>
      <c r="D58" s="53" t="s">
        <v>22</v>
      </c>
      <c r="E58" s="207">
        <v>42087</v>
      </c>
      <c r="F58" s="197"/>
      <c r="G58" s="209"/>
      <c r="H58" s="54">
        <v>1.2450000000000001</v>
      </c>
      <c r="I58" s="54">
        <v>1.2130000000000001</v>
      </c>
      <c r="J58" s="54">
        <v>1.2110000000000001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2"/>
      <c r="H59" s="208">
        <v>15.404999999999999</v>
      </c>
      <c r="I59" s="208">
        <v>14.964</v>
      </c>
      <c r="J59" s="208">
        <v>15.061999999999999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2"/>
      <c r="H60" s="208">
        <v>11.679</v>
      </c>
      <c r="I60" s="208">
        <v>11.317</v>
      </c>
      <c r="J60" s="208">
        <v>11.234999999999999</v>
      </c>
    </row>
    <row r="61" spans="1:10">
      <c r="A61" s="1"/>
      <c r="B61" s="193">
        <f t="shared" si="3"/>
        <v>51</v>
      </c>
      <c r="C61" s="178" t="s">
        <v>88</v>
      </c>
      <c r="D61" s="217" t="s">
        <v>18</v>
      </c>
      <c r="E61" s="218">
        <v>44368</v>
      </c>
      <c r="F61" s="219"/>
      <c r="G61" s="52"/>
      <c r="H61" s="220">
        <v>15.208</v>
      </c>
      <c r="I61" s="220">
        <v>14.815</v>
      </c>
      <c r="J61" s="220">
        <v>14.811999999999999</v>
      </c>
    </row>
    <row r="62" spans="1:10" ht="15.75" thickBot="1">
      <c r="A62" s="1"/>
      <c r="B62" s="158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5127.384</v>
      </c>
      <c r="J62" s="225">
        <v>5117.88</v>
      </c>
    </row>
    <row r="63" spans="1:10" ht="16.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29"/>
    </row>
    <row r="64" spans="1:10" ht="16.5" thickTop="1" thickBot="1">
      <c r="A64" s="1"/>
      <c r="B64" s="226">
        <v>53</v>
      </c>
      <c r="C64" s="227" t="s">
        <v>91</v>
      </c>
      <c r="D64" s="132" t="s">
        <v>12</v>
      </c>
      <c r="E64" s="228">
        <v>36626</v>
      </c>
      <c r="F64" s="229"/>
      <c r="G64" s="230"/>
      <c r="H64" s="231">
        <v>94.942999999999998</v>
      </c>
      <c r="I64" s="231">
        <v>91.167000000000002</v>
      </c>
      <c r="J64" s="231">
        <v>91.022000000000006</v>
      </c>
    </row>
    <row r="65" spans="1:10" ht="16.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6.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3"/>
      <c r="G66" s="236"/>
      <c r="H66" s="237">
        <v>1.2470000000000001</v>
      </c>
      <c r="I66" s="225">
        <v>1.204</v>
      </c>
      <c r="J66" s="225">
        <v>1.2030000000000001</v>
      </c>
    </row>
    <row r="67" spans="1:10" ht="16.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6.5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5.7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6.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5.7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42">
        <v>112.492</v>
      </c>
      <c r="I72" s="268">
        <v>113.095</v>
      </c>
      <c r="J72" s="268">
        <v>113.14100000000001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102.23099999999999</v>
      </c>
      <c r="J73" s="274">
        <v>102.277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277">
        <v>108.976</v>
      </c>
      <c r="I74" s="277">
        <v>109.63500000000001</v>
      </c>
      <c r="J74" s="277">
        <v>109.694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8">
        <v>5.52</v>
      </c>
      <c r="H75" s="277">
        <v>106.52200000000001</v>
      </c>
      <c r="I75" s="277">
        <v>107.15600000000001</v>
      </c>
      <c r="J75" s="277">
        <v>107.21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8">
        <v>6.7859999999999996</v>
      </c>
      <c r="H76" s="277">
        <v>107.81399999999999</v>
      </c>
      <c r="I76" s="277">
        <v>108.502</v>
      </c>
      <c r="J76" s="277">
        <v>108.562</v>
      </c>
    </row>
    <row r="77" spans="1:10">
      <c r="A77" s="1"/>
      <c r="B77" s="269">
        <f t="shared" si="4"/>
        <v>60</v>
      </c>
      <c r="C77" s="275" t="s">
        <v>105</v>
      </c>
      <c r="D77" s="279" t="s">
        <v>61</v>
      </c>
      <c r="E77" s="276">
        <v>37865</v>
      </c>
      <c r="F77" s="276">
        <v>45076</v>
      </c>
      <c r="G77" s="278">
        <v>5.601</v>
      </c>
      <c r="H77" s="277">
        <v>111.53</v>
      </c>
      <c r="I77" s="277">
        <v>112.262</v>
      </c>
      <c r="J77" s="277">
        <v>112.306</v>
      </c>
    </row>
    <row r="78" spans="1:10">
      <c r="A78" s="1"/>
      <c r="B78" s="269">
        <f t="shared" si="4"/>
        <v>61</v>
      </c>
      <c r="C78" s="280" t="s">
        <v>106</v>
      </c>
      <c r="D78" s="211" t="s">
        <v>43</v>
      </c>
      <c r="E78" s="276">
        <v>35436</v>
      </c>
      <c r="F78" s="276">
        <v>45057</v>
      </c>
      <c r="G78" s="278">
        <v>5.8810000000000002</v>
      </c>
      <c r="H78" s="277">
        <v>108.20399999999999</v>
      </c>
      <c r="I78" s="277">
        <v>108.877</v>
      </c>
      <c r="J78" s="277">
        <v>108.93300000000001</v>
      </c>
    </row>
    <row r="79" spans="1:10">
      <c r="A79" s="1"/>
      <c r="B79" s="269">
        <f t="shared" si="4"/>
        <v>62</v>
      </c>
      <c r="C79" s="280" t="s">
        <v>107</v>
      </c>
      <c r="D79" s="214" t="s">
        <v>9</v>
      </c>
      <c r="E79" s="276">
        <v>35464</v>
      </c>
      <c r="F79" s="272">
        <v>45068</v>
      </c>
      <c r="G79" s="278">
        <v>5.6130000000000004</v>
      </c>
      <c r="H79" s="277">
        <v>105.76300000000001</v>
      </c>
      <c r="I79" s="277">
        <v>106.438</v>
      </c>
      <c r="J79" s="277">
        <v>106.496</v>
      </c>
    </row>
    <row r="80" spans="1:10">
      <c r="A80" s="1"/>
      <c r="B80" s="269">
        <f>+B79+1</f>
        <v>63</v>
      </c>
      <c r="C80" s="280" t="s">
        <v>108</v>
      </c>
      <c r="D80" s="211" t="s">
        <v>109</v>
      </c>
      <c r="E80" s="276">
        <v>37242</v>
      </c>
      <c r="F80" s="276">
        <v>45006</v>
      </c>
      <c r="G80" s="278">
        <v>5.8049999999999997</v>
      </c>
      <c r="H80" s="277">
        <v>108.991</v>
      </c>
      <c r="I80" s="277">
        <v>109.64</v>
      </c>
      <c r="J80" s="277">
        <v>109.69199999999999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8">
        <v>4.6349999999999998</v>
      </c>
      <c r="H81" s="277">
        <v>109.85599999999999</v>
      </c>
      <c r="I81" s="277">
        <v>110.571</v>
      </c>
      <c r="J81" s="277">
        <v>110.631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1">
        <v>40211</v>
      </c>
      <c r="F82" s="276">
        <v>45076</v>
      </c>
      <c r="G82" s="278">
        <v>4.0739999999999998</v>
      </c>
      <c r="H82" s="277">
        <v>107.593</v>
      </c>
      <c r="I82" s="277">
        <v>108.203</v>
      </c>
      <c r="J82" s="277">
        <v>108.259</v>
      </c>
    </row>
    <row r="83" spans="1:10">
      <c r="A83" s="1"/>
      <c r="B83" s="269">
        <f t="shared" si="4"/>
        <v>66</v>
      </c>
      <c r="C83" s="280" t="s">
        <v>112</v>
      </c>
      <c r="D83" s="183" t="s">
        <v>113</v>
      </c>
      <c r="E83" s="276">
        <v>33910</v>
      </c>
      <c r="F83" s="276">
        <v>45002</v>
      </c>
      <c r="G83" s="278">
        <v>5.218</v>
      </c>
      <c r="H83" s="277">
        <v>107.384</v>
      </c>
      <c r="I83" s="277">
        <v>108.04600000000001</v>
      </c>
      <c r="J83" s="277">
        <v>108.104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2">
        <v>35744</v>
      </c>
      <c r="F84" s="272">
        <v>45061</v>
      </c>
      <c r="G84" s="278">
        <v>5.617</v>
      </c>
      <c r="H84" s="277">
        <v>106.08799999999999</v>
      </c>
      <c r="I84" s="277">
        <v>106.791</v>
      </c>
      <c r="J84" s="277">
        <v>106.852</v>
      </c>
    </row>
    <row r="85" spans="1:10">
      <c r="A85" s="1"/>
      <c r="B85" s="283">
        <f t="shared" si="4"/>
        <v>68</v>
      </c>
      <c r="C85" s="284" t="s">
        <v>115</v>
      </c>
      <c r="D85" s="271" t="s">
        <v>46</v>
      </c>
      <c r="E85" s="276">
        <v>39604</v>
      </c>
      <c r="F85" s="276">
        <v>45076</v>
      </c>
      <c r="G85" s="278">
        <v>3.0379999999999998</v>
      </c>
      <c r="H85" s="277">
        <v>108.29900000000001</v>
      </c>
      <c r="I85" s="277">
        <v>108.691</v>
      </c>
      <c r="J85" s="277">
        <v>108.73</v>
      </c>
    </row>
    <row r="86" spans="1:10">
      <c r="A86" s="1"/>
      <c r="B86" s="283">
        <f t="shared" si="4"/>
        <v>69</v>
      </c>
      <c r="C86" s="280" t="s">
        <v>116</v>
      </c>
      <c r="D86" s="271" t="s">
        <v>14</v>
      </c>
      <c r="E86" s="276">
        <v>35481</v>
      </c>
      <c r="F86" s="276">
        <v>45062</v>
      </c>
      <c r="G86" s="278">
        <v>5.5469999999999997</v>
      </c>
      <c r="H86" s="277">
        <v>105.95699999999999</v>
      </c>
      <c r="I86" s="277">
        <v>106.55</v>
      </c>
      <c r="J86" s="277">
        <v>106.602</v>
      </c>
    </row>
    <row r="87" spans="1:10">
      <c r="A87" s="1"/>
      <c r="B87" s="283">
        <f t="shared" si="4"/>
        <v>70</v>
      </c>
      <c r="C87" s="285" t="s">
        <v>117</v>
      </c>
      <c r="D87" s="286" t="s">
        <v>39</v>
      </c>
      <c r="E87" s="287">
        <v>39706</v>
      </c>
      <c r="F87" s="276">
        <v>45076</v>
      </c>
      <c r="G87" s="278">
        <v>4.9390000000000001</v>
      </c>
      <c r="H87" s="277">
        <v>102.982</v>
      </c>
      <c r="I87" s="277">
        <v>103.355</v>
      </c>
      <c r="J87" s="277">
        <v>103.38800000000001</v>
      </c>
    </row>
    <row r="88" spans="1:10">
      <c r="A88" s="1"/>
      <c r="B88" s="283">
        <f t="shared" si="4"/>
        <v>71</v>
      </c>
      <c r="C88" s="288" t="s">
        <v>118</v>
      </c>
      <c r="D88" s="289" t="s">
        <v>9</v>
      </c>
      <c r="E88" s="290">
        <v>38565</v>
      </c>
      <c r="F88" s="290">
        <v>45068</v>
      </c>
      <c r="G88" s="291">
        <v>4.4050000000000002</v>
      </c>
      <c r="H88" s="292">
        <v>109.84399999999999</v>
      </c>
      <c r="I88" s="292">
        <v>110.459</v>
      </c>
      <c r="J88" s="292">
        <v>110.509</v>
      </c>
    </row>
    <row r="89" spans="1:10" ht="15.75" thickBot="1">
      <c r="A89" s="1"/>
      <c r="B89" s="293">
        <f t="shared" si="4"/>
        <v>72</v>
      </c>
      <c r="C89" s="221" t="s">
        <v>119</v>
      </c>
      <c r="D89" s="294" t="s">
        <v>12</v>
      </c>
      <c r="E89" s="295">
        <v>34288</v>
      </c>
      <c r="F89" s="296">
        <v>45042</v>
      </c>
      <c r="G89" s="297">
        <v>4.6550000000000002</v>
      </c>
      <c r="H89" s="82">
        <v>105.47</v>
      </c>
      <c r="I89" s="292">
        <v>106.07899999999999</v>
      </c>
      <c r="J89" s="292">
        <v>106.133</v>
      </c>
    </row>
    <row r="90" spans="1:10" ht="16.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29"/>
    </row>
    <row r="91" spans="1:10" ht="15.75" thickTop="1">
      <c r="A91" s="1"/>
      <c r="B91" s="298">
        <f>+B89+1</f>
        <v>73</v>
      </c>
      <c r="C91" s="299" t="s">
        <v>121</v>
      </c>
      <c r="D91" s="279" t="s">
        <v>61</v>
      </c>
      <c r="E91" s="300">
        <v>39762</v>
      </c>
      <c r="F91" s="266">
        <v>45057</v>
      </c>
      <c r="G91" s="301">
        <v>3.9830000000000001</v>
      </c>
      <c r="H91" s="292">
        <v>115.30200000000001</v>
      </c>
      <c r="I91" s="292">
        <v>115.747</v>
      </c>
      <c r="J91" s="292">
        <v>115.782</v>
      </c>
    </row>
    <row r="92" spans="1:10">
      <c r="A92" s="1"/>
      <c r="B92" s="302">
        <f>B91+1</f>
        <v>74</v>
      </c>
      <c r="C92" s="303" t="s">
        <v>122</v>
      </c>
      <c r="D92" s="304" t="s">
        <v>123</v>
      </c>
      <c r="E92" s="305">
        <v>40543</v>
      </c>
      <c r="F92" s="306">
        <v>45072</v>
      </c>
      <c r="G92" s="301">
        <v>5.6139999999999999</v>
      </c>
      <c r="H92" s="292">
        <v>107.664</v>
      </c>
      <c r="I92" s="292">
        <v>108.288</v>
      </c>
      <c r="J92" s="292">
        <v>108.342</v>
      </c>
    </row>
    <row r="93" spans="1:10">
      <c r="A93" s="1"/>
      <c r="B93" s="307">
        <f>B92+1</f>
        <v>75</v>
      </c>
      <c r="C93" s="308" t="s">
        <v>124</v>
      </c>
      <c r="D93" s="309" t="s">
        <v>14</v>
      </c>
      <c r="E93" s="310">
        <v>42024</v>
      </c>
      <c r="F93" s="276">
        <v>45076</v>
      </c>
      <c r="G93" s="301">
        <v>5.3940000000000001</v>
      </c>
      <c r="H93" s="292">
        <v>111.628</v>
      </c>
      <c r="I93" s="208">
        <v>112.28700000000001</v>
      </c>
      <c r="J93" s="208">
        <v>112.343</v>
      </c>
    </row>
    <row r="94" spans="1:10">
      <c r="A94" s="1"/>
      <c r="B94" s="307">
        <f>B93+1</f>
        <v>76</v>
      </c>
      <c r="C94" s="116" t="s">
        <v>125</v>
      </c>
      <c r="D94" s="311" t="s">
        <v>46</v>
      </c>
      <c r="E94" s="312">
        <v>44998</v>
      </c>
      <c r="F94" s="313" t="s">
        <v>126</v>
      </c>
      <c r="G94" s="314" t="s">
        <v>126</v>
      </c>
      <c r="H94" s="292">
        <v>107.851</v>
      </c>
      <c r="I94" s="292">
        <v>108.592</v>
      </c>
      <c r="J94" s="292">
        <v>108.66200000000001</v>
      </c>
    </row>
    <row r="95" spans="1:10">
      <c r="A95" s="1"/>
      <c r="B95" s="315">
        <f>B94+1</f>
        <v>77</v>
      </c>
      <c r="C95" s="316" t="s">
        <v>127</v>
      </c>
      <c r="D95" s="317" t="s">
        <v>74</v>
      </c>
      <c r="E95" s="306">
        <v>45169</v>
      </c>
      <c r="F95" s="313" t="s">
        <v>126</v>
      </c>
      <c r="G95" s="318" t="s">
        <v>126</v>
      </c>
      <c r="H95" s="48">
        <v>1015.847</v>
      </c>
      <c r="I95" s="48">
        <v>1022.263</v>
      </c>
      <c r="J95" s="48">
        <v>1022.806</v>
      </c>
    </row>
    <row r="96" spans="1:10" ht="15.75" thickBot="1">
      <c r="A96" s="1"/>
      <c r="B96" s="307">
        <f>B95+1</f>
        <v>78</v>
      </c>
      <c r="C96" s="116" t="s">
        <v>128</v>
      </c>
      <c r="D96" s="311" t="s">
        <v>46</v>
      </c>
      <c r="E96" s="312">
        <v>45320</v>
      </c>
      <c r="F96" s="319" t="s">
        <v>126</v>
      </c>
      <c r="G96" s="314" t="s">
        <v>126</v>
      </c>
      <c r="H96" s="320" t="s">
        <v>126</v>
      </c>
      <c r="I96" s="292">
        <v>10005.659</v>
      </c>
      <c r="J96" s="292">
        <v>10012.219999999999</v>
      </c>
    </row>
    <row r="97" spans="1:10" ht="16.5" thickTop="1" thickBot="1">
      <c r="A97" s="1"/>
      <c r="B97" s="31" t="s">
        <v>129</v>
      </c>
      <c r="C97" s="32"/>
      <c r="D97" s="32"/>
      <c r="E97" s="32"/>
      <c r="F97" s="32"/>
      <c r="G97" s="32"/>
      <c r="H97" s="32"/>
      <c r="I97" s="32"/>
      <c r="J97" s="129"/>
    </row>
    <row r="98" spans="1:10" ht="15.75" thickTop="1">
      <c r="A98" s="1"/>
      <c r="B98" s="321">
        <f>+B96+1</f>
        <v>79</v>
      </c>
      <c r="C98" s="322" t="s">
        <v>130</v>
      </c>
      <c r="D98" s="323" t="s">
        <v>123</v>
      </c>
      <c r="E98" s="324">
        <v>43350</v>
      </c>
      <c r="F98" s="325">
        <v>45072</v>
      </c>
      <c r="G98" s="326">
        <v>7.0090000000000003</v>
      </c>
      <c r="H98" s="327">
        <v>111.235</v>
      </c>
      <c r="I98" s="327">
        <v>111.78</v>
      </c>
      <c r="J98" s="327">
        <v>111.893</v>
      </c>
    </row>
    <row r="99" spans="1:10" ht="15.75" thickBot="1">
      <c r="A99" s="1"/>
      <c r="B99" s="328">
        <f>+B98+1</f>
        <v>80</v>
      </c>
      <c r="C99" s="329" t="s">
        <v>131</v>
      </c>
      <c r="D99" s="330" t="s">
        <v>123</v>
      </c>
      <c r="E99" s="331">
        <v>45282</v>
      </c>
      <c r="F99" s="332" t="s">
        <v>126</v>
      </c>
      <c r="G99" s="333" t="s">
        <v>126</v>
      </c>
      <c r="H99" s="334">
        <v>99.894999999999996</v>
      </c>
      <c r="I99" s="334">
        <v>100.429</v>
      </c>
      <c r="J99" s="334">
        <v>100.563</v>
      </c>
    </row>
    <row r="100" spans="1:10" ht="16.5" thickTop="1" thickBot="1">
      <c r="A100" s="335"/>
      <c r="B100" s="31" t="s">
        <v>132</v>
      </c>
      <c r="C100" s="32"/>
      <c r="D100" s="32"/>
      <c r="E100" s="32"/>
      <c r="F100" s="32"/>
      <c r="G100" s="32"/>
      <c r="H100" s="32"/>
      <c r="I100" s="32"/>
      <c r="J100" s="129"/>
    </row>
    <row r="101" spans="1:10" ht="15.75" thickTop="1">
      <c r="A101" s="1"/>
      <c r="B101" s="315">
        <f>+B99+1</f>
        <v>81</v>
      </c>
      <c r="C101" s="336" t="s">
        <v>133</v>
      </c>
      <c r="D101" s="337" t="s">
        <v>32</v>
      </c>
      <c r="E101" s="338">
        <v>34561</v>
      </c>
      <c r="F101" s="339">
        <v>45064</v>
      </c>
      <c r="G101" s="340">
        <v>1.083</v>
      </c>
      <c r="H101" s="341">
        <v>62.860999999999997</v>
      </c>
      <c r="I101" s="341">
        <v>59.558999999999997</v>
      </c>
      <c r="J101" s="341">
        <v>59.517000000000003</v>
      </c>
    </row>
    <row r="102" spans="1:10">
      <c r="A102" s="1"/>
      <c r="B102" s="293">
        <f t="shared" ref="B102:B108" si="5">B101+1</f>
        <v>82</v>
      </c>
      <c r="C102" s="342" t="s">
        <v>134</v>
      </c>
      <c r="D102" s="343" t="s">
        <v>43</v>
      </c>
      <c r="E102" s="344">
        <v>105.764</v>
      </c>
      <c r="F102" s="339">
        <v>45057</v>
      </c>
      <c r="G102" s="345">
        <v>3.2429999999999999</v>
      </c>
      <c r="H102" s="292">
        <v>111.593</v>
      </c>
      <c r="I102" s="292">
        <v>110.30500000000001</v>
      </c>
      <c r="J102" s="292">
        <v>110.34099999999999</v>
      </c>
    </row>
    <row r="103" spans="1:10">
      <c r="A103" s="1"/>
      <c r="B103" s="293">
        <f t="shared" si="5"/>
        <v>83</v>
      </c>
      <c r="C103" s="342" t="s">
        <v>135</v>
      </c>
      <c r="D103" s="343" t="s">
        <v>109</v>
      </c>
      <c r="E103" s="344">
        <v>36367</v>
      </c>
      <c r="F103" s="339">
        <v>45006</v>
      </c>
      <c r="G103" s="345">
        <v>0.77700000000000002</v>
      </c>
      <c r="H103" s="346">
        <v>17.940000000000001</v>
      </c>
      <c r="I103" s="346">
        <v>17.859000000000002</v>
      </c>
      <c r="J103" s="346">
        <v>17.864999999999998</v>
      </c>
    </row>
    <row r="104" spans="1:10">
      <c r="A104" s="1"/>
      <c r="B104" s="293">
        <f t="shared" si="5"/>
        <v>84</v>
      </c>
      <c r="C104" s="342" t="s">
        <v>136</v>
      </c>
      <c r="D104" s="343" t="s">
        <v>113</v>
      </c>
      <c r="E104" s="344">
        <v>36857</v>
      </c>
      <c r="F104" s="339">
        <v>45002</v>
      </c>
      <c r="G104" s="345">
        <v>14.597</v>
      </c>
      <c r="H104" s="292">
        <v>329.803</v>
      </c>
      <c r="I104" s="292">
        <v>325.39699999999999</v>
      </c>
      <c r="J104" s="292">
        <v>325.11</v>
      </c>
    </row>
    <row r="105" spans="1:10">
      <c r="A105" s="1"/>
      <c r="B105" s="293">
        <f t="shared" si="5"/>
        <v>85</v>
      </c>
      <c r="C105" s="342" t="s">
        <v>137</v>
      </c>
      <c r="D105" s="347" t="s">
        <v>46</v>
      </c>
      <c r="E105" s="344">
        <v>38777</v>
      </c>
      <c r="F105" s="290">
        <v>45068</v>
      </c>
      <c r="G105" s="345">
        <v>39.655999999999999</v>
      </c>
      <c r="H105" s="292">
        <v>2266.8980000000001</v>
      </c>
      <c r="I105" s="292">
        <v>2265.1799999999998</v>
      </c>
      <c r="J105" s="292">
        <v>2262.4470000000001</v>
      </c>
    </row>
    <row r="106" spans="1:10">
      <c r="A106" s="1"/>
      <c r="B106" s="293">
        <f t="shared" si="5"/>
        <v>86</v>
      </c>
      <c r="C106" s="342" t="s">
        <v>138</v>
      </c>
      <c r="D106" s="348" t="s">
        <v>14</v>
      </c>
      <c r="E106" s="344">
        <v>34423</v>
      </c>
      <c r="F106" s="339">
        <v>45071</v>
      </c>
      <c r="G106" s="345">
        <v>2.91</v>
      </c>
      <c r="H106" s="292">
        <v>70.567999999999998</v>
      </c>
      <c r="I106" s="349">
        <v>68.92</v>
      </c>
      <c r="J106" s="349">
        <v>68.935000000000002</v>
      </c>
    </row>
    <row r="107" spans="1:10">
      <c r="A107" s="1"/>
      <c r="B107" s="293">
        <f t="shared" si="5"/>
        <v>87</v>
      </c>
      <c r="C107" s="342" t="s">
        <v>139</v>
      </c>
      <c r="D107" s="348" t="s">
        <v>14</v>
      </c>
      <c r="E107" s="344">
        <v>34731</v>
      </c>
      <c r="F107" s="339">
        <v>45064</v>
      </c>
      <c r="G107" s="345">
        <v>2.266</v>
      </c>
      <c r="H107" s="292">
        <v>56.146000000000001</v>
      </c>
      <c r="I107" s="349">
        <v>55.558999999999997</v>
      </c>
      <c r="J107" s="349">
        <v>55.579000000000001</v>
      </c>
    </row>
    <row r="108" spans="1:10" ht="15.75" thickBot="1">
      <c r="A108" s="1"/>
      <c r="B108" s="350">
        <f t="shared" si="5"/>
        <v>88</v>
      </c>
      <c r="C108" s="351" t="s">
        <v>140</v>
      </c>
      <c r="D108" s="352" t="s">
        <v>12</v>
      </c>
      <c r="E108" s="353">
        <v>36297</v>
      </c>
      <c r="F108" s="287">
        <v>45042</v>
      </c>
      <c r="G108" s="354">
        <v>2.2370000000000001</v>
      </c>
      <c r="H108" s="82">
        <v>108.631</v>
      </c>
      <c r="I108" s="355">
        <v>108.756</v>
      </c>
      <c r="J108" s="355">
        <v>108.761</v>
      </c>
    </row>
    <row r="109" spans="1:10" ht="16.5" thickTop="1" thickBot="1">
      <c r="A109" s="1"/>
      <c r="B109" s="356" t="s">
        <v>141</v>
      </c>
      <c r="C109" s="357"/>
      <c r="D109" s="357"/>
      <c r="E109" s="357"/>
      <c r="F109" s="357"/>
      <c r="G109" s="357"/>
      <c r="H109" s="357"/>
      <c r="I109" s="357"/>
      <c r="J109" s="358"/>
    </row>
    <row r="110" spans="1:10" ht="15.75" thickTop="1">
      <c r="A110" s="1"/>
      <c r="B110" s="359">
        <f>B108+1</f>
        <v>89</v>
      </c>
      <c r="C110" s="360" t="s">
        <v>142</v>
      </c>
      <c r="D110" s="348" t="s">
        <v>32</v>
      </c>
      <c r="E110" s="339">
        <v>1867429</v>
      </c>
      <c r="F110" s="339">
        <v>45064</v>
      </c>
      <c r="G110" s="361">
        <v>0.20499999999999999</v>
      </c>
      <c r="H110" s="362">
        <v>11.436999999999999</v>
      </c>
      <c r="I110" s="362">
        <v>11.086</v>
      </c>
      <c r="J110" s="362">
        <v>11.096</v>
      </c>
    </row>
    <row r="111" spans="1:10">
      <c r="A111" s="363"/>
      <c r="B111" s="364">
        <f t="shared" ref="B111:B121" si="6">B110+1</f>
        <v>90</v>
      </c>
      <c r="C111" s="365" t="s">
        <v>143</v>
      </c>
      <c r="D111" s="366" t="s">
        <v>32</v>
      </c>
      <c r="E111" s="367">
        <v>39084</v>
      </c>
      <c r="F111" s="339">
        <v>45064</v>
      </c>
      <c r="G111" s="368">
        <v>1.45</v>
      </c>
      <c r="H111" s="292">
        <v>16.704000000000001</v>
      </c>
      <c r="I111" s="292">
        <v>16.442</v>
      </c>
      <c r="J111" s="292">
        <v>16.413</v>
      </c>
    </row>
    <row r="112" spans="1:10">
      <c r="A112" s="1"/>
      <c r="B112" s="364">
        <f t="shared" si="6"/>
        <v>91</v>
      </c>
      <c r="C112" s="369" t="s">
        <v>144</v>
      </c>
      <c r="D112" s="370" t="s">
        <v>48</v>
      </c>
      <c r="E112" s="367">
        <v>39994</v>
      </c>
      <c r="F112" s="339">
        <v>45075</v>
      </c>
      <c r="G112" s="368">
        <v>0.50900000000000001</v>
      </c>
      <c r="H112" s="292">
        <v>17.93</v>
      </c>
      <c r="I112" s="292">
        <v>16.951000000000001</v>
      </c>
      <c r="J112" s="292">
        <v>16.911999999999999</v>
      </c>
    </row>
    <row r="113" spans="1:10">
      <c r="A113" s="1"/>
      <c r="B113" s="364">
        <f t="shared" si="6"/>
        <v>92</v>
      </c>
      <c r="C113" s="369" t="s">
        <v>145</v>
      </c>
      <c r="D113" s="366" t="s">
        <v>48</v>
      </c>
      <c r="E113" s="367">
        <v>40848</v>
      </c>
      <c r="F113" s="339">
        <v>45075</v>
      </c>
      <c r="G113" s="368">
        <v>0.41</v>
      </c>
      <c r="H113" s="292">
        <v>15.723000000000001</v>
      </c>
      <c r="I113" s="292">
        <v>14.958</v>
      </c>
      <c r="J113" s="292">
        <v>14.926</v>
      </c>
    </row>
    <row r="114" spans="1:10">
      <c r="A114" s="1"/>
      <c r="B114" s="364">
        <f t="shared" si="6"/>
        <v>93</v>
      </c>
      <c r="C114" s="371" t="s">
        <v>146</v>
      </c>
      <c r="D114" s="348" t="s">
        <v>14</v>
      </c>
      <c r="E114" s="367">
        <v>39699</v>
      </c>
      <c r="F114" s="339">
        <v>45076</v>
      </c>
      <c r="G114" s="372">
        <v>6.0339999999999998</v>
      </c>
      <c r="H114" s="292">
        <v>105.039</v>
      </c>
      <c r="I114" s="292">
        <v>102.688</v>
      </c>
      <c r="J114" s="292">
        <v>102.782</v>
      </c>
    </row>
    <row r="115" spans="1:10">
      <c r="A115" s="1"/>
      <c r="B115" s="364">
        <f t="shared" si="6"/>
        <v>94</v>
      </c>
      <c r="C115" s="369" t="s">
        <v>147</v>
      </c>
      <c r="D115" s="373" t="s">
        <v>39</v>
      </c>
      <c r="E115" s="367">
        <v>40725</v>
      </c>
      <c r="F115" s="339">
        <v>45056</v>
      </c>
      <c r="G115" s="354">
        <v>1.821</v>
      </c>
      <c r="H115" s="292">
        <v>90.783000000000001</v>
      </c>
      <c r="I115" s="292">
        <v>88.382999999999996</v>
      </c>
      <c r="J115" s="292">
        <v>88.17</v>
      </c>
    </row>
    <row r="116" spans="1:10">
      <c r="A116" s="1" t="s">
        <v>80</v>
      </c>
      <c r="B116" s="364">
        <f t="shared" si="6"/>
        <v>95</v>
      </c>
      <c r="C116" s="369" t="s">
        <v>148</v>
      </c>
      <c r="D116" s="373" t="s">
        <v>39</v>
      </c>
      <c r="E116" s="374">
        <v>40725</v>
      </c>
      <c r="F116" s="375">
        <v>45049</v>
      </c>
      <c r="G116" s="376">
        <v>0.38100000000000001</v>
      </c>
      <c r="H116" s="292">
        <v>94.734999999999999</v>
      </c>
      <c r="I116" s="292">
        <v>92.465000000000003</v>
      </c>
      <c r="J116" s="292">
        <v>92.257000000000005</v>
      </c>
    </row>
    <row r="117" spans="1:10">
      <c r="A117" s="90"/>
      <c r="B117" s="364">
        <f t="shared" si="6"/>
        <v>96</v>
      </c>
      <c r="C117" s="377" t="s">
        <v>149</v>
      </c>
      <c r="D117" s="378" t="s">
        <v>41</v>
      </c>
      <c r="E117" s="115">
        <v>40910</v>
      </c>
      <c r="F117" s="339">
        <v>45075</v>
      </c>
      <c r="G117" s="379">
        <v>3.82</v>
      </c>
      <c r="H117" s="380">
        <v>106.369</v>
      </c>
      <c r="I117" s="380">
        <v>106.756</v>
      </c>
      <c r="J117" s="380">
        <v>107.044</v>
      </c>
    </row>
    <row r="118" spans="1:10">
      <c r="A118" s="1"/>
      <c r="B118" s="364">
        <f t="shared" si="6"/>
        <v>97</v>
      </c>
      <c r="C118" s="381" t="s">
        <v>150</v>
      </c>
      <c r="D118" s="382" t="s">
        <v>12</v>
      </c>
      <c r="E118" s="383">
        <v>41904</v>
      </c>
      <c r="F118" s="384">
        <v>45027</v>
      </c>
      <c r="G118" s="385">
        <v>3.2909999999999999</v>
      </c>
      <c r="H118" s="380">
        <v>100.033</v>
      </c>
      <c r="I118" s="386">
        <v>96.081999999999994</v>
      </c>
      <c r="J118" s="386">
        <v>95.930999999999997</v>
      </c>
    </row>
    <row r="119" spans="1:10">
      <c r="A119" s="90"/>
      <c r="B119" s="364">
        <f t="shared" si="6"/>
        <v>98</v>
      </c>
      <c r="C119" s="387" t="s">
        <v>151</v>
      </c>
      <c r="D119" s="382" t="s">
        <v>46</v>
      </c>
      <c r="E119" s="388">
        <v>42741</v>
      </c>
      <c r="F119" s="384">
        <v>45152</v>
      </c>
      <c r="G119" s="389">
        <v>0.28000000000000003</v>
      </c>
      <c r="H119" s="380">
        <v>11.000999999999999</v>
      </c>
      <c r="I119" s="386">
        <v>10.672000000000001</v>
      </c>
      <c r="J119" s="386">
        <v>10.648999999999999</v>
      </c>
    </row>
    <row r="120" spans="1:10">
      <c r="A120" s="1"/>
      <c r="B120" s="364">
        <f t="shared" si="6"/>
        <v>99</v>
      </c>
      <c r="C120" s="390" t="s">
        <v>152</v>
      </c>
      <c r="D120" s="391" t="s">
        <v>24</v>
      </c>
      <c r="E120" s="392">
        <v>43087</v>
      </c>
      <c r="F120" s="393">
        <v>44984</v>
      </c>
      <c r="G120" s="394">
        <v>3.9830000000000001</v>
      </c>
      <c r="H120" s="380">
        <v>104.393</v>
      </c>
      <c r="I120" s="380">
        <v>99.906000000000006</v>
      </c>
      <c r="J120" s="380">
        <v>99.861000000000004</v>
      </c>
    </row>
    <row r="121" spans="1:10" ht="15.75" thickBot="1">
      <c r="A121" s="1"/>
      <c r="B121" s="395">
        <f t="shared" si="6"/>
        <v>100</v>
      </c>
      <c r="C121" s="396" t="s">
        <v>153</v>
      </c>
      <c r="D121" s="397" t="s">
        <v>9</v>
      </c>
      <c r="E121" s="287">
        <v>39097</v>
      </c>
      <c r="F121" s="398">
        <v>45068</v>
      </c>
      <c r="G121" s="399">
        <v>2.452</v>
      </c>
      <c r="H121" s="82">
        <v>78.462999999999994</v>
      </c>
      <c r="I121" s="386">
        <v>74.043000000000006</v>
      </c>
      <c r="J121" s="386">
        <v>73.875</v>
      </c>
    </row>
    <row r="122" spans="1:10" ht="16.5" thickTop="1" thickBot="1">
      <c r="A122" s="1"/>
      <c r="B122" s="356" t="s">
        <v>154</v>
      </c>
      <c r="C122" s="357"/>
      <c r="D122" s="357"/>
      <c r="E122" s="357"/>
      <c r="F122" s="357"/>
      <c r="G122" s="357"/>
      <c r="H122" s="357"/>
      <c r="I122" s="357"/>
      <c r="J122" s="358"/>
    </row>
    <row r="123" spans="1:10" ht="15.75" thickTop="1">
      <c r="A123" s="1"/>
      <c r="B123" s="400">
        <f>+B121+1</f>
        <v>101</v>
      </c>
      <c r="C123" s="401" t="s">
        <v>155</v>
      </c>
      <c r="D123" s="402" t="s">
        <v>22</v>
      </c>
      <c r="E123" s="403">
        <v>40630</v>
      </c>
      <c r="F123" s="403">
        <v>44707</v>
      </c>
      <c r="G123" s="404">
        <v>2.1829999999999998</v>
      </c>
      <c r="H123" s="405">
        <v>90.37</v>
      </c>
      <c r="I123" s="405">
        <v>86.781999999999996</v>
      </c>
      <c r="J123" s="405">
        <v>86.388000000000005</v>
      </c>
    </row>
    <row r="124" spans="1:10">
      <c r="A124" s="1"/>
      <c r="B124" s="406">
        <f t="shared" ref="B124:B142" si="7">B123+1</f>
        <v>102</v>
      </c>
      <c r="C124" s="407" t="s">
        <v>156</v>
      </c>
      <c r="D124" s="408" t="s">
        <v>157</v>
      </c>
      <c r="E124" s="409">
        <v>40543</v>
      </c>
      <c r="F124" s="410">
        <v>45072</v>
      </c>
      <c r="G124" s="411">
        <v>0.995</v>
      </c>
      <c r="H124" s="412">
        <v>124.098</v>
      </c>
      <c r="I124" s="412">
        <v>123.098</v>
      </c>
      <c r="J124" s="412">
        <v>122.845</v>
      </c>
    </row>
    <row r="125" spans="1:10">
      <c r="A125" s="1"/>
      <c r="B125" s="406">
        <f t="shared" si="7"/>
        <v>103</v>
      </c>
      <c r="C125" s="413" t="s">
        <v>158</v>
      </c>
      <c r="D125" s="414" t="s">
        <v>157</v>
      </c>
      <c r="E125" s="415">
        <v>40543</v>
      </c>
      <c r="F125" s="410">
        <v>44708</v>
      </c>
      <c r="G125" s="416">
        <v>0.96299999999999997</v>
      </c>
      <c r="H125" s="417">
        <v>151.56800000000001</v>
      </c>
      <c r="I125" s="417">
        <v>148.62200000000001</v>
      </c>
      <c r="J125" s="417">
        <v>148.90600000000001</v>
      </c>
    </row>
    <row r="126" spans="1:10">
      <c r="A126" s="1"/>
      <c r="B126" s="406">
        <f t="shared" si="7"/>
        <v>104</v>
      </c>
      <c r="C126" s="418" t="s">
        <v>159</v>
      </c>
      <c r="D126" s="408" t="s">
        <v>43</v>
      </c>
      <c r="E126" s="419">
        <v>39745</v>
      </c>
      <c r="F126" s="420"/>
      <c r="G126" s="421"/>
      <c r="H126" s="48">
        <v>156.44900000000001</v>
      </c>
      <c r="I126" s="48">
        <v>153.876</v>
      </c>
      <c r="J126" s="48">
        <v>153.42099999999999</v>
      </c>
    </row>
    <row r="127" spans="1:10">
      <c r="A127" s="1"/>
      <c r="B127" s="406">
        <f t="shared" si="7"/>
        <v>105</v>
      </c>
      <c r="C127" s="422" t="s">
        <v>160</v>
      </c>
      <c r="D127" s="423" t="s">
        <v>18</v>
      </c>
      <c r="E127" s="415">
        <v>38671</v>
      </c>
      <c r="F127" s="424">
        <v>45075</v>
      </c>
      <c r="G127" s="425">
        <v>2.1859999999999999</v>
      </c>
      <c r="H127" s="48">
        <v>196.79400000000001</v>
      </c>
      <c r="I127" s="48">
        <v>193.19399999999999</v>
      </c>
      <c r="J127" s="48">
        <v>193.16300000000001</v>
      </c>
    </row>
    <row r="128" spans="1:10">
      <c r="A128" s="1"/>
      <c r="B128" s="406">
        <f t="shared" si="7"/>
        <v>106</v>
      </c>
      <c r="C128" s="422" t="s">
        <v>161</v>
      </c>
      <c r="D128" s="423" t="s">
        <v>18</v>
      </c>
      <c r="E128" s="415">
        <v>38671</v>
      </c>
      <c r="F128" s="424">
        <v>45075</v>
      </c>
      <c r="G128" s="426">
        <v>2.0720000000000001</v>
      </c>
      <c r="H128" s="48">
        <v>186.23699999999999</v>
      </c>
      <c r="I128" s="48">
        <v>184.333</v>
      </c>
      <c r="J128" s="48">
        <v>184.126</v>
      </c>
    </row>
    <row r="129" spans="1:10">
      <c r="A129" s="1"/>
      <c r="B129" s="406">
        <f t="shared" si="7"/>
        <v>107</v>
      </c>
      <c r="C129" s="422" t="s">
        <v>162</v>
      </c>
      <c r="D129" s="423" t="s">
        <v>18</v>
      </c>
      <c r="E129" s="415">
        <v>38671</v>
      </c>
      <c r="F129" s="424">
        <v>45075</v>
      </c>
      <c r="G129" s="427">
        <v>5.548</v>
      </c>
      <c r="H129" s="380">
        <v>181.047</v>
      </c>
      <c r="I129" s="380">
        <v>178.83799999999999</v>
      </c>
      <c r="J129" s="380">
        <v>179.43</v>
      </c>
    </row>
    <row r="130" spans="1:10">
      <c r="A130" s="1"/>
      <c r="B130" s="406">
        <f t="shared" si="7"/>
        <v>108</v>
      </c>
      <c r="C130" s="381" t="s">
        <v>163</v>
      </c>
      <c r="D130" s="382" t="s">
        <v>18</v>
      </c>
      <c r="E130" s="428">
        <v>40014</v>
      </c>
      <c r="F130" s="424">
        <v>45075</v>
      </c>
      <c r="G130" s="429">
        <v>0.24</v>
      </c>
      <c r="H130" s="380">
        <v>25.149000000000001</v>
      </c>
      <c r="I130" s="380">
        <v>24.355</v>
      </c>
      <c r="J130" s="380">
        <v>24.347999999999999</v>
      </c>
    </row>
    <row r="131" spans="1:10">
      <c r="A131" s="1"/>
      <c r="B131" s="406">
        <f t="shared" si="7"/>
        <v>109</v>
      </c>
      <c r="C131" s="430" t="s">
        <v>164</v>
      </c>
      <c r="D131" s="431" t="s">
        <v>18</v>
      </c>
      <c r="E131" s="432">
        <v>40455</v>
      </c>
      <c r="F131" s="433" t="s">
        <v>126</v>
      </c>
      <c r="G131" s="434" t="s">
        <v>126</v>
      </c>
      <c r="H131" s="380" t="s">
        <v>37</v>
      </c>
      <c r="I131" s="380" t="s">
        <v>37</v>
      </c>
      <c r="J131" s="380" t="s">
        <v>37</v>
      </c>
    </row>
    <row r="132" spans="1:10">
      <c r="A132" s="1"/>
      <c r="B132" s="406">
        <f t="shared" si="7"/>
        <v>110</v>
      </c>
      <c r="C132" s="430" t="s">
        <v>165</v>
      </c>
      <c r="D132" s="431" t="s">
        <v>18</v>
      </c>
      <c r="E132" s="432">
        <v>44942</v>
      </c>
      <c r="F132" s="433" t="s">
        <v>126</v>
      </c>
      <c r="G132" s="435" t="s">
        <v>126</v>
      </c>
      <c r="H132" s="380">
        <v>10866.132</v>
      </c>
      <c r="I132" s="380">
        <v>10845.029</v>
      </c>
      <c r="J132" s="380">
        <v>10867.26</v>
      </c>
    </row>
    <row r="133" spans="1:10">
      <c r="A133" s="1"/>
      <c r="B133" s="406">
        <f t="shared" si="7"/>
        <v>111</v>
      </c>
      <c r="C133" s="430" t="s">
        <v>166</v>
      </c>
      <c r="D133" s="431" t="s">
        <v>167</v>
      </c>
      <c r="E133" s="432">
        <v>40240</v>
      </c>
      <c r="F133" s="384">
        <v>43978</v>
      </c>
      <c r="G133" s="436">
        <v>0.58299999999999996</v>
      </c>
      <c r="H133" s="380">
        <v>139.44800000000001</v>
      </c>
      <c r="I133" s="380">
        <v>138.02199999999999</v>
      </c>
      <c r="J133" s="380">
        <v>136.672</v>
      </c>
    </row>
    <row r="134" spans="1:10">
      <c r="A134" s="1"/>
      <c r="B134" s="406">
        <f t="shared" si="7"/>
        <v>112</v>
      </c>
      <c r="C134" s="437" t="s">
        <v>168</v>
      </c>
      <c r="D134" s="438" t="s">
        <v>22</v>
      </c>
      <c r="E134" s="384">
        <v>42920</v>
      </c>
      <c r="F134" s="439">
        <v>45119</v>
      </c>
      <c r="G134" s="394">
        <v>3.1890000000000001</v>
      </c>
      <c r="H134" s="440">
        <v>97.599000000000004</v>
      </c>
      <c r="I134" s="440">
        <v>94.632000000000005</v>
      </c>
      <c r="J134" s="440">
        <v>94.462000000000003</v>
      </c>
    </row>
    <row r="135" spans="1:10">
      <c r="A135" s="1"/>
      <c r="B135" s="406">
        <f t="shared" si="7"/>
        <v>113</v>
      </c>
      <c r="C135" s="441" t="s">
        <v>169</v>
      </c>
      <c r="D135" s="442" t="s">
        <v>9</v>
      </c>
      <c r="E135" s="443">
        <v>43416</v>
      </c>
      <c r="F135" s="444">
        <v>45068</v>
      </c>
      <c r="G135" s="394">
        <v>115.511</v>
      </c>
      <c r="H135" s="440">
        <v>4947.7049999999999</v>
      </c>
      <c r="I135" s="440">
        <v>4839.7340000000004</v>
      </c>
      <c r="J135" s="440">
        <v>4817.8310000000001</v>
      </c>
    </row>
    <row r="136" spans="1:10">
      <c r="A136" s="1"/>
      <c r="B136" s="406">
        <f t="shared" si="7"/>
        <v>114</v>
      </c>
      <c r="C136" s="188" t="s">
        <v>170</v>
      </c>
      <c r="D136" s="445" t="s">
        <v>113</v>
      </c>
      <c r="E136" s="446">
        <v>43507</v>
      </c>
      <c r="F136" s="447">
        <v>45026</v>
      </c>
      <c r="G136" s="394">
        <v>0.36699999999999999</v>
      </c>
      <c r="H136" s="440">
        <v>10.736000000000001</v>
      </c>
      <c r="I136" s="440">
        <v>10.586</v>
      </c>
      <c r="J136" s="440">
        <v>10.577</v>
      </c>
    </row>
    <row r="137" spans="1:10">
      <c r="A137" s="1"/>
      <c r="B137" s="406">
        <f t="shared" si="7"/>
        <v>115</v>
      </c>
      <c r="C137" s="448" t="s">
        <v>171</v>
      </c>
      <c r="D137" s="449" t="s">
        <v>43</v>
      </c>
      <c r="E137" s="450">
        <v>39748</v>
      </c>
      <c r="F137" s="451">
        <v>45075</v>
      </c>
      <c r="G137" s="452">
        <v>7.6340000000000003</v>
      </c>
      <c r="H137" s="440">
        <v>173.91800000000001</v>
      </c>
      <c r="I137" s="440">
        <v>173.01900000000001</v>
      </c>
      <c r="J137" s="440">
        <v>173.60900000000001</v>
      </c>
    </row>
    <row r="138" spans="1:10">
      <c r="A138" s="1"/>
      <c r="B138" s="406">
        <f t="shared" si="7"/>
        <v>116</v>
      </c>
      <c r="C138" s="448" t="s">
        <v>172</v>
      </c>
      <c r="D138" s="449" t="s">
        <v>9</v>
      </c>
      <c r="E138" s="453">
        <v>42506</v>
      </c>
      <c r="F138" s="444">
        <v>45068</v>
      </c>
      <c r="G138" s="454">
        <v>337.17</v>
      </c>
      <c r="H138" s="440">
        <v>11448.885</v>
      </c>
      <c r="I138" s="440">
        <v>11197.645</v>
      </c>
      <c r="J138" s="440">
        <v>11141.785</v>
      </c>
    </row>
    <row r="139" spans="1:10">
      <c r="A139" s="19"/>
      <c r="B139" s="406">
        <f t="shared" si="7"/>
        <v>117</v>
      </c>
      <c r="C139" s="455" t="s">
        <v>173</v>
      </c>
      <c r="D139" s="456" t="s">
        <v>74</v>
      </c>
      <c r="E139" s="457">
        <v>44680</v>
      </c>
      <c r="F139" s="458">
        <v>45070</v>
      </c>
      <c r="G139" s="454">
        <v>302.35899999999998</v>
      </c>
      <c r="H139" s="440">
        <v>10487.634</v>
      </c>
      <c r="I139" s="440">
        <v>10397.569</v>
      </c>
      <c r="J139" s="440">
        <v>10400.232</v>
      </c>
    </row>
    <row r="140" spans="1:10">
      <c r="A140" s="19"/>
      <c r="B140" s="406">
        <f t="shared" si="7"/>
        <v>118</v>
      </c>
      <c r="C140" s="459" t="s">
        <v>174</v>
      </c>
      <c r="D140" s="449" t="s">
        <v>64</v>
      </c>
      <c r="E140" s="460">
        <v>44998</v>
      </c>
      <c r="F140" s="461" t="s">
        <v>126</v>
      </c>
      <c r="G140" s="462" t="s">
        <v>126</v>
      </c>
      <c r="H140" s="463">
        <v>10761.297</v>
      </c>
      <c r="I140" s="463">
        <v>10807.52</v>
      </c>
      <c r="J140" s="463">
        <v>10823.144</v>
      </c>
    </row>
    <row r="141" spans="1:10">
      <c r="A141" s="19"/>
      <c r="B141" s="406">
        <f t="shared" si="7"/>
        <v>119</v>
      </c>
      <c r="C141" s="464" t="s">
        <v>175</v>
      </c>
      <c r="D141" s="465" t="s">
        <v>18</v>
      </c>
      <c r="E141" s="466">
        <v>45054</v>
      </c>
      <c r="F141" s="467" t="s">
        <v>126</v>
      </c>
      <c r="G141" s="468" t="s">
        <v>126</v>
      </c>
      <c r="H141" s="463">
        <v>10636.069</v>
      </c>
      <c r="I141" s="463">
        <v>10661.743</v>
      </c>
      <c r="J141" s="463">
        <v>10680.138999999999</v>
      </c>
    </row>
    <row r="142" spans="1:10" ht="15.75" thickBot="1">
      <c r="A142" s="19"/>
      <c r="B142" s="406">
        <f t="shared" si="7"/>
        <v>120</v>
      </c>
      <c r="C142" s="469" t="s">
        <v>176</v>
      </c>
      <c r="D142" s="470" t="s">
        <v>64</v>
      </c>
      <c r="E142" s="471">
        <v>45103</v>
      </c>
      <c r="F142" s="472" t="s">
        <v>126</v>
      </c>
      <c r="G142" s="473" t="s">
        <v>126</v>
      </c>
      <c r="H142" s="474">
        <v>10503.745000000001</v>
      </c>
      <c r="I142" s="474">
        <v>10542.826999999999</v>
      </c>
      <c r="J142" s="474">
        <v>10559.48</v>
      </c>
    </row>
    <row r="143" spans="1:10" ht="16.5" thickTop="1" thickBot="1">
      <c r="A143" s="19"/>
      <c r="B143" s="356" t="s">
        <v>177</v>
      </c>
      <c r="C143" s="357"/>
      <c r="D143" s="357"/>
      <c r="E143" s="357"/>
      <c r="F143" s="357"/>
      <c r="G143" s="357"/>
      <c r="H143" s="357"/>
      <c r="I143" s="357"/>
      <c r="J143" s="358"/>
    </row>
    <row r="144" spans="1:10" ht="16.5" thickTop="1" thickBot="1">
      <c r="A144" s="1"/>
      <c r="B144" s="406">
        <f>+B142+1</f>
        <v>121</v>
      </c>
      <c r="C144" s="475" t="s">
        <v>178</v>
      </c>
      <c r="D144" s="476" t="s">
        <v>14</v>
      </c>
      <c r="E144" s="477">
        <v>42024</v>
      </c>
      <c r="F144" s="424">
        <v>45076</v>
      </c>
      <c r="G144" s="454">
        <v>5.33</v>
      </c>
      <c r="H144" s="478">
        <v>126.098</v>
      </c>
      <c r="I144" s="478">
        <v>120.764</v>
      </c>
      <c r="J144" s="478">
        <v>120.51300000000001</v>
      </c>
    </row>
    <row r="145" spans="1:10" ht="16.5" thickTop="1" thickBot="1">
      <c r="A145" s="1"/>
      <c r="B145" s="356" t="s">
        <v>179</v>
      </c>
      <c r="C145" s="357"/>
      <c r="D145" s="357"/>
      <c r="E145" s="357"/>
      <c r="F145" s="357"/>
      <c r="G145" s="357"/>
      <c r="H145" s="357"/>
      <c r="I145" s="357"/>
      <c r="J145" s="358"/>
    </row>
    <row r="146" spans="1:10" ht="16.5" thickTop="1" thickBot="1">
      <c r="A146" s="1"/>
      <c r="B146" s="479">
        <f>+B144+1</f>
        <v>122</v>
      </c>
      <c r="C146" s="480" t="s">
        <v>180</v>
      </c>
      <c r="D146" s="481" t="s">
        <v>46</v>
      </c>
      <c r="E146" s="477">
        <v>44929</v>
      </c>
      <c r="F146" s="482" t="s">
        <v>181</v>
      </c>
      <c r="G146" s="483" t="s">
        <v>182</v>
      </c>
      <c r="H146" s="478">
        <v>1033.7829999999999</v>
      </c>
      <c r="I146" s="478">
        <v>999.077</v>
      </c>
      <c r="J146" s="478">
        <v>996.12099999999998</v>
      </c>
    </row>
    <row r="147" spans="1:10" ht="15.75" thickTop="1"/>
    <row r="148" spans="1:10">
      <c r="A148" s="484"/>
      <c r="B148" s="35" t="s">
        <v>183</v>
      </c>
      <c r="C148" s="188"/>
      <c r="D148" s="188" t="s">
        <v>184</v>
      </c>
    </row>
    <row r="149" spans="1:10">
      <c r="A149" s="484"/>
      <c r="B149" s="485" t="s">
        <v>185</v>
      </c>
      <c r="C149" s="485"/>
      <c r="D149" s="485"/>
    </row>
    <row r="150" spans="1:10">
      <c r="A150" s="484"/>
      <c r="B150" s="10" t="s">
        <v>186</v>
      </c>
      <c r="C150" s="10"/>
      <c r="D150" s="10"/>
    </row>
    <row r="151" spans="1:10">
      <c r="A151" s="10"/>
      <c r="B151" s="10" t="s">
        <v>187</v>
      </c>
      <c r="C151" s="10"/>
      <c r="D151" s="10"/>
    </row>
  </sheetData>
  <mergeCells count="34">
    <mergeCell ref="B100:J100"/>
    <mergeCell ref="B109:J109"/>
    <mergeCell ref="B122:J122"/>
    <mergeCell ref="B143:J143"/>
    <mergeCell ref="B145:J145"/>
    <mergeCell ref="B149:D149"/>
    <mergeCell ref="J68:J70"/>
    <mergeCell ref="F69:F70"/>
    <mergeCell ref="G69:G70"/>
    <mergeCell ref="B71:J71"/>
    <mergeCell ref="B90:J90"/>
    <mergeCell ref="B97:J97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2024-02-05T14:39:59Z</dcterms:created>
  <dcterms:modified xsi:type="dcterms:W3CDTF">2024-02-05T14:40:57Z</dcterms:modified>
</cp:coreProperties>
</file>