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1-08-2019 " sheetId="1" r:id="rId1"/>
  </sheets>
  <definedNames>
    <definedName name="_xlnm.Print_Area" localSheetId="0">'01-08-2019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<sst xmlns="http://schemas.openxmlformats.org/spreadsheetml/2006/main" count="338" uniqueCount="198">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</sst>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O1" sqref="O1:P1048576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184.49299999999999</v>
      </c>
      <c r="J6" s="39">
        <v>184.52099999999999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125.81699999999999</v>
      </c>
      <c r="J7" s="48">
        <v>125.836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106.535</v>
      </c>
      <c r="J8" s="48">
        <v>106.54900000000001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111.187</v>
      </c>
      <c r="J9" s="48">
        <v>111.208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110.343</v>
      </c>
      <c r="J10" s="62">
        <v>110.358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105.544</v>
      </c>
      <c r="J11" s="66">
        <v>105.566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107.03</v>
      </c>
      <c r="J12" s="62">
        <v>107.042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44.262999999999998</v>
      </c>
      <c r="J13" s="76">
        <v>44.268000000000001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30.571000000000002</v>
      </c>
      <c r="J14" s="80">
        <v>30.574999999999999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16.350000000000001</v>
      </c>
      <c r="J16" s="90">
        <v>16.353000000000002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119.39400000000001</v>
      </c>
      <c r="J17" s="80">
        <v>119.40600000000001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1.1479999999999999</v>
      </c>
      <c r="J18" s="80">
        <v>1.1479999999999999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109.095</v>
      </c>
      <c r="J19" s="107">
        <v>109.11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10.814</v>
      </c>
      <c r="J20" s="112">
        <v>10.815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151.84899999999999</v>
      </c>
      <c r="J21" s="121">
        <v>151.88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10.965999999999999</v>
      </c>
      <c r="J22" s="127">
        <v>10.967000000000001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1.6950000000000001</v>
      </c>
      <c r="J24" s="134">
        <v>1.6970000000000001</v>
      </c>
      <c r="K24" s="101" t="s">
        <v>45</v>
      </c>
      <c r="L24" s="40"/>
      <c r="M24" s="41">
        <f>+(J24-I24)/I24</f>
        <v>1.1799410029498536E-3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59.868000000000002</v>
      </c>
      <c r="J26" s="139">
        <v>59.875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129.34700000000001</v>
      </c>
      <c r="J27" s="146">
        <v>129.34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117.733</v>
      </c>
      <c r="J28" s="146">
        <v>117.679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136.661</v>
      </c>
      <c r="J30" s="90">
        <v>136.61799999999999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503.12400000000002</v>
      </c>
      <c r="J31" s="146">
        <v>502.93700000000001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130.649</v>
      </c>
      <c r="J32" s="48">
        <v>130.49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136.322</v>
      </c>
      <c r="J33" s="48">
        <v>136.23699999999999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132.65799999999999</v>
      </c>
      <c r="J34" s="48">
        <v>132.46899999999999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113.095</v>
      </c>
      <c r="J35" s="48">
        <v>112.849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111.62</v>
      </c>
      <c r="J36" s="48">
        <v>111.423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173.34100000000001</v>
      </c>
      <c r="J37" s="48">
        <v>173.203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100.413</v>
      </c>
      <c r="J38" s="48">
        <v>100.286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117.009</v>
      </c>
      <c r="J39" s="146">
        <v>117.005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176.80799999999999</v>
      </c>
      <c r="J40" s="48">
        <v>176.726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149.548</v>
      </c>
      <c r="J41" s="48">
        <v>149.48500000000001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109.241</v>
      </c>
      <c r="J42" s="48">
        <v>108.883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23.152999999999999</v>
      </c>
      <c r="J43" s="48">
        <v>23.131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2052.3200000000002</v>
      </c>
      <c r="J45" s="205">
        <v>2049.9490000000001</v>
      </c>
      <c r="K45" s="206" t="s">
        <v>72</v>
      </c>
      <c r="M45" s="207">
        <f t="shared" ref="M45" si="3">+(J45-I45)/I45</f>
        <v>-1.155277929367786E-3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127.431</v>
      </c>
      <c r="J46" s="146">
        <v>127.435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164.45099999999999</v>
      </c>
      <c r="J47" s="48">
        <v>164.77699999999999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208.25700000000001</v>
      </c>
      <c r="J48" s="48">
        <v>207.81399999999999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18.594000000000001</v>
      </c>
      <c r="J49" s="48">
        <v>18.474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2.8250000000000002</v>
      </c>
      <c r="J50" s="121">
        <v>2.8290000000000002</v>
      </c>
      <c r="K50" s="211"/>
      <c r="M50" s="207">
        <f t="shared" ref="M50:M51" si="5">+(J50-I50)/I50</f>
        <v>1.4159292035398241E-3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2.4740000000000002</v>
      </c>
      <c r="J51" s="48">
        <v>2.476</v>
      </c>
      <c r="K51" s="213" t="s">
        <v>45</v>
      </c>
      <c r="M51" s="207">
        <f t="shared" si="5"/>
        <v>8.0840743734833455E-4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75.664000000000001</v>
      </c>
      <c r="J52" s="219">
        <v>76.007000000000005</v>
      </c>
      <c r="K52" s="211" t="s">
        <v>74</v>
      </c>
      <c r="M52" s="207">
        <f>+(J52-I52)/I52</f>
        <v>4.5331994079086954E-3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1.218</v>
      </c>
      <c r="J53" s="224">
        <v>1.216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1.2010000000000001</v>
      </c>
      <c r="J54" s="228">
        <v>1.2010000000000001</v>
      </c>
      <c r="K54" s="225"/>
      <c r="M54" s="229">
        <f t="shared" ref="M54:M61" si="6">+(J54-I54)/I54</f>
        <v>0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1.169</v>
      </c>
      <c r="K55" s="225"/>
      <c r="M55" s="229">
        <f t="shared" si="6"/>
        <v>-8.5470085470076059E-4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1.149</v>
      </c>
      <c r="J56" s="233">
        <v>1.147</v>
      </c>
      <c r="K56" s="225"/>
      <c r="M56" s="229">
        <f t="shared" si="6"/>
        <v>-1.7406440382941703E-3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124.501</v>
      </c>
      <c r="J57" s="235">
        <v>124.22499999999999</v>
      </c>
      <c r="K57" s="225"/>
      <c r="M57" s="229">
        <f t="shared" si="6"/>
        <v>-2.2168496638582057E-3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130.429</v>
      </c>
      <c r="J58" s="242">
        <v>130.297</v>
      </c>
      <c r="K58" s="225"/>
      <c r="M58" s="229">
        <f t="shared" si="6"/>
        <v>-1.0120448673224896E-3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1170.306</v>
      </c>
      <c r="J59" s="48">
        <v>1154.212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12.138</v>
      </c>
      <c r="J60" s="246">
        <v>12.108000000000001</v>
      </c>
      <c r="K60" s="225"/>
      <c r="M60" s="229">
        <f t="shared" si="6"/>
        <v>-2.4715768660404812E-3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10.694000000000001</v>
      </c>
      <c r="J61" s="253">
        <v>10.683</v>
      </c>
      <c r="K61" s="254"/>
      <c r="L61" s="255"/>
      <c r="M61" s="256">
        <f t="shared" si="6"/>
        <v>-1.0286141761736496E-3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97.918000000000006</v>
      </c>
      <c r="J63" s="264">
        <v>97.932000000000002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107.361</v>
      </c>
      <c r="J69" s="298">
        <v>107.376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101.346</v>
      </c>
      <c r="J70" s="48">
        <v>101.357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103.992</v>
      </c>
      <c r="J71" s="48">
        <v>104.005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102.303</v>
      </c>
      <c r="J72" s="48">
        <v>102.319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103.821</v>
      </c>
      <c r="J73" s="48">
        <v>103.84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106.301</v>
      </c>
      <c r="J74" s="48">
        <v>106.315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103.872</v>
      </c>
      <c r="J75" s="48">
        <v>103.887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101.09</v>
      </c>
      <c r="J76" s="48">
        <v>101.105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102.17400000000001</v>
      </c>
      <c r="J77" s="48">
        <v>102.22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104.523</v>
      </c>
      <c r="J78" s="48">
        <v>104.54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106.422</v>
      </c>
      <c r="J79" s="48">
        <v>106.44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104.087</v>
      </c>
      <c r="J80" s="48">
        <v>104.099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103.139</v>
      </c>
      <c r="J81" s="48">
        <v>103.15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102.569</v>
      </c>
      <c r="J82" s="48">
        <v>102.584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103.245</v>
      </c>
      <c r="J83" s="48">
        <v>103.256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101.96299999999999</v>
      </c>
      <c r="J84" s="48">
        <v>101.98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103.52200000000001</v>
      </c>
      <c r="J85" s="146">
        <v>103.54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104.795</v>
      </c>
      <c r="J86" s="146">
        <v>104.806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102.18</v>
      </c>
      <c r="J87" s="48">
        <v>102.197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101.747</v>
      </c>
      <c r="J88" s="48">
        <v>101.76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104.94499999999999</v>
      </c>
      <c r="J89" s="330">
        <v>104.959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101.551</v>
      </c>
      <c r="J90" s="264">
        <v>101.562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102.67700000000001</v>
      </c>
      <c r="J92" s="339">
        <v>102.688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103.10299999999999</v>
      </c>
      <c r="J93" s="62">
        <v>103.119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104.348</v>
      </c>
      <c r="J94" s="351">
        <v>104.36199999999999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107.633</v>
      </c>
      <c r="J96" s="361">
        <v>107.777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59.695999999999998</v>
      </c>
      <c r="J98" s="298">
        <v>59.677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139</v>
      </c>
      <c r="D99" s="372" t="s">
        <v>104</v>
      </c>
      <c r="E99" s="295">
        <v>34415</v>
      </c>
      <c r="F99" s="295">
        <v>42877</v>
      </c>
      <c r="G99" s="297" t="s">
        <v>140</v>
      </c>
      <c r="H99" s="373" t="s">
        <v>141</v>
      </c>
      <c r="I99" s="373" t="s">
        <v>141</v>
      </c>
      <c r="J99" s="373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142</v>
      </c>
      <c r="D100" s="308" t="s">
        <v>104</v>
      </c>
      <c r="E100" s="374">
        <v>34415</v>
      </c>
      <c r="F100" s="295">
        <v>42877</v>
      </c>
      <c r="G100" s="310" t="s">
        <v>143</v>
      </c>
      <c r="H100" s="373" t="s">
        <v>141</v>
      </c>
      <c r="I100" s="373" t="s">
        <v>141</v>
      </c>
      <c r="J100" s="373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144</v>
      </c>
      <c r="D101" s="375" t="s">
        <v>40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97.751999999999995</v>
      </c>
      <c r="J101" s="48">
        <v>97.840999999999994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145</v>
      </c>
      <c r="D102" s="375" t="s">
        <v>112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18.399999999999999</v>
      </c>
      <c r="J102" s="48">
        <v>18.399999999999999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146</v>
      </c>
      <c r="D103" s="375" t="s">
        <v>118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299.62599999999998</v>
      </c>
      <c r="J103" s="48">
        <v>299.822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147</v>
      </c>
      <c r="D104" s="308" t="s">
        <v>68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2482.6550000000002</v>
      </c>
      <c r="J104" s="146">
        <v>2475.6610000000001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148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73.759</v>
      </c>
      <c r="J105" s="48">
        <v>73.837000000000003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149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56.561999999999998</v>
      </c>
      <c r="J106" s="48">
        <v>56.616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116.04600000000001</v>
      </c>
      <c r="J107" s="264">
        <v>116.023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153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11.536</v>
      </c>
      <c r="J110" s="48">
        <v>11.537000000000001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154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155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14.099</v>
      </c>
      <c r="J112" s="48">
        <v>14.092000000000001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16.625</v>
      </c>
      <c r="J113" s="48">
        <v>16.616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8" t="s">
        <v>104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14.292999999999999</v>
      </c>
      <c r="J114" s="48">
        <v>14.27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154.006</v>
      </c>
      <c r="J115" s="388">
        <v>153.995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8.9280000000000008</v>
      </c>
      <c r="J116" s="146">
        <v>8.9060000000000006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115.48699999999999</v>
      </c>
      <c r="J117" s="48">
        <v>116.324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8" t="s">
        <v>36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85.751000000000005</v>
      </c>
      <c r="J118" s="48">
        <v>85.72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8" t="s">
        <v>36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88.623000000000005</v>
      </c>
      <c r="J119" s="146">
        <v>88.555999999999997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8" t="s">
        <v>38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97.543999999999997</v>
      </c>
      <c r="J120" s="146">
        <v>97.475999999999999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103.646</v>
      </c>
      <c r="J121" s="48">
        <v>103.673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93.372</v>
      </c>
      <c r="J122" s="48">
        <v>93.421000000000006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9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10.398999999999999</v>
      </c>
      <c r="J123" s="48">
        <v>10.378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167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96.963999999999999</v>
      </c>
      <c r="J124" s="146">
        <v>96.917000000000002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160.405</v>
      </c>
      <c r="J125" s="264">
        <v>160.32499999999999</v>
      </c>
      <c r="K125" s="423"/>
      <c r="L125" s="424"/>
      <c r="M125" s="425"/>
      <c r="N125" s="424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170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111.389</v>
      </c>
      <c r="J127" s="246">
        <v>110.867</v>
      </c>
      <c r="K127" s="225" t="s">
        <v>83</v>
      </c>
      <c r="M127" s="207">
        <f>+(J127-I127)/I127</f>
        <v>-4.686279614683599E-3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171</v>
      </c>
      <c r="D128" s="430" t="s">
        <v>172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113.223</v>
      </c>
      <c r="J128" s="146">
        <v>112.88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173</v>
      </c>
      <c r="D129" s="435" t="s">
        <v>172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121.056</v>
      </c>
      <c r="J129" s="146">
        <v>120.627</v>
      </c>
      <c r="K129" s="206" t="s">
        <v>72</v>
      </c>
      <c r="M129" s="207">
        <f t="shared" ref="M129:M134" si="12">+(J129-I129)/I129</f>
        <v>-3.5438144329897076E-3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174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200.57599999999999</v>
      </c>
      <c r="J130" s="439">
        <v>200.28100000000001</v>
      </c>
      <c r="K130" s="211" t="s">
        <v>74</v>
      </c>
      <c r="M130" s="207">
        <f t="shared" si="12"/>
        <v>-1.4707641991065108E-3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175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183.386</v>
      </c>
      <c r="J131" s="440">
        <v>183.56800000000001</v>
      </c>
      <c r="K131" s="101" t="s">
        <v>74</v>
      </c>
      <c r="L131" s="40"/>
      <c r="M131" s="41">
        <f t="shared" si="12"/>
        <v>9.9244217115819293E-4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176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159.07499999999999</v>
      </c>
      <c r="J132" s="440">
        <v>158.982</v>
      </c>
      <c r="K132" s="101" t="s">
        <v>74</v>
      </c>
      <c r="L132" s="40"/>
      <c r="M132" s="41">
        <f t="shared" si="12"/>
        <v>-5.846298915605175E-4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177</v>
      </c>
      <c r="D133" s="302" t="s">
        <v>20</v>
      </c>
      <c r="E133" s="436">
        <v>40014</v>
      </c>
      <c r="F133" s="443" t="s">
        <v>178</v>
      </c>
      <c r="G133" s="444" t="s">
        <v>178</v>
      </c>
      <c r="H133" s="146">
        <v>24.302</v>
      </c>
      <c r="I133" s="440">
        <v>24.623000000000001</v>
      </c>
      <c r="J133" s="440">
        <v>24.523</v>
      </c>
      <c r="K133" s="211" t="s">
        <v>74</v>
      </c>
      <c r="M133" s="207">
        <f t="shared" si="12"/>
        <v>-4.0612435527759179E-3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179</v>
      </c>
      <c r="D134" s="302" t="s">
        <v>20</v>
      </c>
      <c r="E134" s="436">
        <v>40455</v>
      </c>
      <c r="F134" s="445" t="s">
        <v>178</v>
      </c>
      <c r="G134" s="444" t="s">
        <v>178</v>
      </c>
      <c r="H134" s="146">
        <v>145.46299999999999</v>
      </c>
      <c r="I134" s="440">
        <v>149.38800000000001</v>
      </c>
      <c r="J134" s="440">
        <v>149.11699999999999</v>
      </c>
      <c r="K134" s="211" t="s">
        <v>74</v>
      </c>
      <c r="M134" s="207">
        <f t="shared" si="12"/>
        <v>-1.8140680643693938E-3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180</v>
      </c>
      <c r="D135" s="302" t="s">
        <v>181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139.84899999999999</v>
      </c>
      <c r="J135" s="440">
        <v>139.96299999999999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182</v>
      </c>
      <c r="D136" s="215" t="s">
        <v>38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9160.67</v>
      </c>
      <c r="J136" s="440">
        <v>9155.5429999999997</v>
      </c>
      <c r="K136" s="448" t="s">
        <v>74</v>
      </c>
      <c r="L136" s="449"/>
      <c r="M136" s="450">
        <f t="shared" ref="M136:M140" si="13">+(J136-I136)/I136</f>
        <v>-5.5967522026231786E-4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183</v>
      </c>
      <c r="D137" s="329" t="s">
        <v>68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1089.116</v>
      </c>
      <c r="J137" s="146">
        <v>1084.3610000000001</v>
      </c>
      <c r="K137" s="211"/>
      <c r="M137" s="229">
        <f t="shared" si="13"/>
        <v>-4.3659261272443722E-3</v>
      </c>
    </row>
    <row r="138" spans="1:14" s="8" customFormat="1" ht="16.5" customHeight="1">
      <c r="A138" s="10"/>
      <c r="B138" s="426">
        <f t="shared" si="11"/>
        <v>117</v>
      </c>
      <c r="C138" s="453" t="s">
        <v>184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6050.1890000000003</v>
      </c>
      <c r="J138" s="146">
        <v>6016.3140000000003</v>
      </c>
      <c r="K138" s="211"/>
      <c r="M138" s="229">
        <f t="shared" si="13"/>
        <v>-5.5989986428523139E-3</v>
      </c>
    </row>
    <row r="139" spans="1:14" s="8" customFormat="1" ht="16.5" customHeight="1">
      <c r="A139" s="10"/>
      <c r="B139" s="426">
        <f t="shared" si="11"/>
        <v>118</v>
      </c>
      <c r="C139" s="454" t="s">
        <v>185</v>
      </c>
      <c r="D139" s="455" t="s">
        <v>34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5358.4520000000002</v>
      </c>
      <c r="J139" s="440">
        <v>5350.2960000000003</v>
      </c>
      <c r="K139" s="457"/>
      <c r="L139" s="458"/>
      <c r="M139" s="459">
        <f t="shared" si="13"/>
        <v>-1.5220813772335647E-3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186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93.629000000000005</v>
      </c>
      <c r="J140" s="440">
        <v>93.361999999999995</v>
      </c>
      <c r="K140" s="462"/>
      <c r="L140" s="463"/>
      <c r="M140" s="464">
        <f t="shared" si="13"/>
        <v>-2.8516805690545675E-3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187</v>
      </c>
      <c r="D141" s="329" t="s">
        <v>10</v>
      </c>
      <c r="E141" s="465">
        <v>43416</v>
      </c>
      <c r="F141" s="309" t="s">
        <v>136</v>
      </c>
      <c r="G141" s="414" t="s">
        <v>136</v>
      </c>
      <c r="H141" s="139">
        <v>5000</v>
      </c>
      <c r="I141" s="466">
        <v>5162.5770000000002</v>
      </c>
      <c r="J141" s="466">
        <v>5149.0050000000001</v>
      </c>
      <c r="K141" s="457"/>
      <c r="L141" s="458"/>
      <c r="M141" s="459">
        <f>+(J141-I141)/I141</f>
        <v>-2.6289196267678169E-3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188</v>
      </c>
      <c r="D142" s="329" t="s">
        <v>118</v>
      </c>
      <c r="E142" s="467">
        <v>43507</v>
      </c>
      <c r="F142" s="309" t="s">
        <v>136</v>
      </c>
      <c r="G142" s="414" t="s">
        <v>136</v>
      </c>
      <c r="H142" s="468" t="s">
        <v>136</v>
      </c>
      <c r="I142" s="469">
        <v>10.308</v>
      </c>
      <c r="J142" s="469">
        <v>10.253</v>
      </c>
      <c r="K142" s="462"/>
      <c r="L142" s="463"/>
      <c r="M142" s="464">
        <f>+(J142-I142)/I142</f>
        <v>-5.3356616220411055E-3</v>
      </c>
      <c r="N142" s="463"/>
    </row>
    <row r="143" spans="1:14" s="8" customFormat="1" ht="13.5" customHeight="1" thickTop="1" thickBot="1">
      <c r="A143" s="10"/>
      <c r="B143" s="470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190</v>
      </c>
      <c r="D144" s="357" t="s">
        <v>133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119.43300000000001</v>
      </c>
      <c r="J144" s="475">
        <v>119.819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192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11883.442999999999</v>
      </c>
      <c r="J146" s="480">
        <v>11864.870999999999</v>
      </c>
      <c r="K146" s="211" t="s">
        <v>74</v>
      </c>
      <c r="M146" s="207">
        <f>+(J146-I146)/I146</f>
        <v>-1.562846727164856E-3</v>
      </c>
    </row>
    <row r="147" spans="1:13" s="481" customFormat="1" ht="21.75" customHeight="1" thickTop="1" thickBot="1">
      <c r="B147" s="482" t="s">
        <v>193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194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195</v>
      </c>
      <c r="C149" s="483"/>
      <c r="D149" s="483"/>
      <c r="E149" s="484"/>
      <c r="F149" s="484" t="s">
        <v>196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197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01-08-2019 </vt:lpstr>
      <vt:lpstr>'01-08-2019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2019-08-01T12:23:10Z</dcterms:created>
  <dcterms:modified xsi:type="dcterms:W3CDTF">2019-08-01T12:23:46Z</dcterms:modified>
</cp:coreProperties>
</file>