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0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<sst xmlns="http://schemas.openxmlformats.org/spreadsheetml/2006/main" count="328" uniqueCount="185">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</sst>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workbookViewId="0">
      <selection activeCell="P20" sqref="P20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152.18299999999999</v>
      </c>
      <c r="J6" s="39">
        <v>152.197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13.423999999999999</v>
      </c>
      <c r="J8" s="39">
        <v>13.425000000000001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</v>
      </c>
      <c r="J10" s="39">
        <v>1.3839999999999999</v>
      </c>
      <c r="K10" s="52" t="s">
        <v>17</v>
      </c>
      <c r="L10" s="40"/>
      <c r="M10" s="41">
        <f t="shared" ref="M10" si="0">+(J10-I10)/I10</f>
        <v>7.2306579898762829E-4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37.238999999999997</v>
      </c>
      <c r="J12" s="62">
        <v>37.241999999999997</v>
      </c>
      <c r="K12" s="40"/>
      <c r="L12" s="40"/>
      <c r="M12" s="63">
        <f t="shared" ref="M12:M13" si="1">+(J12-I12)/I12</f>
        <v>8.0560702489328767E-5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50.628999999999998</v>
      </c>
      <c r="J13" s="70">
        <v>50.634</v>
      </c>
      <c r="K13" s="40"/>
      <c r="L13" s="40"/>
      <c r="M13" s="63">
        <f t="shared" si="1"/>
        <v>9.8757629026892846E-5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154.80099999999999</v>
      </c>
      <c r="J15" s="82">
        <v>155.48400000000001</v>
      </c>
      <c r="K15" s="40"/>
      <c r="L15" s="40"/>
      <c r="M15" s="83">
        <f t="shared" ref="M15:M21" si="2">+(J15-I15)/I15</f>
        <v>4.412116200799873E-3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560.17200000000003</v>
      </c>
      <c r="J16" s="62">
        <v>561.89700000000005</v>
      </c>
      <c r="K16" s="40"/>
      <c r="L16" s="40"/>
      <c r="M16" s="41">
        <f t="shared" si="2"/>
        <v>3.079411323664915E-3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108.003</v>
      </c>
      <c r="J17" s="61">
        <v>108.22799999999999</v>
      </c>
      <c r="K17" s="40"/>
      <c r="L17" s="40"/>
      <c r="M17" s="41">
        <f t="shared" si="2"/>
        <v>2.083275464570376E-3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121.15</v>
      </c>
      <c r="J18" s="61">
        <v>121.405</v>
      </c>
      <c r="K18" s="40"/>
      <c r="L18" s="40"/>
      <c r="M18" s="41">
        <f t="shared" si="2"/>
        <v>2.1048287247213823E-3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117.82299999999999</v>
      </c>
      <c r="J19" s="61">
        <v>117.95699999999999</v>
      </c>
      <c r="K19" s="40"/>
      <c r="L19" s="40"/>
      <c r="M19" s="41">
        <f t="shared" si="2"/>
        <v>1.1372991690926249E-3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110.532</v>
      </c>
      <c r="J20" s="61">
        <v>110.54900000000001</v>
      </c>
      <c r="K20" s="40"/>
      <c r="L20" s="40"/>
      <c r="M20" s="41">
        <f t="shared" si="2"/>
        <v>1.5380161401232329E-4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88.271000000000001</v>
      </c>
      <c r="J21" s="61">
        <v>88.665999999999997</v>
      </c>
      <c r="K21" s="40"/>
      <c r="L21" s="40"/>
      <c r="M21" s="41">
        <f t="shared" si="2"/>
        <v>4.474855841669359E-3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128.92500000000001</v>
      </c>
      <c r="J22" s="61">
        <v>130.69200000000001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90.716999999999999</v>
      </c>
      <c r="J23" s="61">
        <v>90.853999999999999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102.652</v>
      </c>
      <c r="J24" s="106">
        <v>102.97499999999999</v>
      </c>
      <c r="K24" s="40"/>
      <c r="L24" s="40"/>
      <c r="M24" s="41">
        <f>+(J24-I24)/I24</f>
        <v>3.1465534037329354E-3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1390.704</v>
      </c>
      <c r="J26" s="110">
        <v>1392.836</v>
      </c>
      <c r="K26" s="111" t="s">
        <v>40</v>
      </c>
      <c r="M26" s="112">
        <f t="shared" ref="M26:M38" si="3">+(J26-I26)/I26</f>
        <v>1.5330365052520607E-3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2262.7719999999999</v>
      </c>
      <c r="J27" s="117">
        <v>2265.9430000000002</v>
      </c>
      <c r="K27" s="118" t="s">
        <v>42</v>
      </c>
      <c r="M27" s="112">
        <f t="shared" si="3"/>
        <v>1.4013784862108407E-3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101.65900000000001</v>
      </c>
      <c r="J28" s="123">
        <v>101.148</v>
      </c>
      <c r="K28" s="124" t="s">
        <v>44</v>
      </c>
      <c r="M28" s="112">
        <f t="shared" si="3"/>
        <v>-5.0266085639245894E-3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101.10899999999999</v>
      </c>
      <c r="J29" s="128">
        <v>101.26300000000001</v>
      </c>
      <c r="K29" s="111" t="s">
        <v>40</v>
      </c>
      <c r="M29" s="112">
        <f t="shared" si="3"/>
        <v>1.5231087242481933E-3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126.741</v>
      </c>
      <c r="J30" s="129">
        <v>126.672</v>
      </c>
      <c r="K30" s="111" t="s">
        <v>40</v>
      </c>
      <c r="M30" s="112">
        <f t="shared" si="3"/>
        <v>-5.4441735507848772E-4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1185.924</v>
      </c>
      <c r="J31" s="131">
        <v>1196.202</v>
      </c>
      <c r="K31" s="132" t="s">
        <v>17</v>
      </c>
      <c r="M31" s="112">
        <f t="shared" si="3"/>
        <v>8.6666599208718442E-3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117.807</v>
      </c>
      <c r="J32" s="133">
        <v>118.08499999999999</v>
      </c>
      <c r="K32" s="111" t="s">
        <v>40</v>
      </c>
      <c r="M32" s="112">
        <f t="shared" si="3"/>
        <v>2.3597918629622312E-3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15.308999999999999</v>
      </c>
      <c r="J33" s="128">
        <v>15.234999999999999</v>
      </c>
      <c r="K33" s="111" t="s">
        <v>40</v>
      </c>
      <c r="M33" s="112">
        <f t="shared" si="3"/>
        <v>-4.8337579201776634E-3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5106.0029999999997</v>
      </c>
      <c r="J34" s="134">
        <v>5096.0559999999996</v>
      </c>
      <c r="K34" s="111"/>
      <c r="M34" s="112">
        <f t="shared" si="3"/>
        <v>-1.9480991295931704E-3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4997.5280000000002</v>
      </c>
      <c r="J35" s="135">
        <v>4987.4870000000001</v>
      </c>
      <c r="K35" s="111"/>
      <c r="M35" s="112">
        <f t="shared" si="3"/>
        <v>-2.0091933451898952E-3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2.1640000000000001</v>
      </c>
      <c r="J36" s="131">
        <v>2.214</v>
      </c>
      <c r="K36" s="132" t="s">
        <v>17</v>
      </c>
      <c r="M36" s="112">
        <f t="shared" si="3"/>
        <v>2.3105360443622838E-2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1.9119999999999999</v>
      </c>
      <c r="J37" s="128">
        <v>1.948</v>
      </c>
      <c r="K37" s="132" t="s">
        <v>17</v>
      </c>
      <c r="M37" s="112">
        <f t="shared" si="3"/>
        <v>1.8828451882845206E-2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1.0329999999999999</v>
      </c>
      <c r="J38" s="140">
        <v>1.054</v>
      </c>
      <c r="K38" s="124" t="s">
        <v>44</v>
      </c>
      <c r="M38" s="112">
        <f t="shared" si="3"/>
        <v>2.0329138431752304E-2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107.72</v>
      </c>
      <c r="J44" s="163">
        <v>107.732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103.28</v>
      </c>
      <c r="J45" s="168">
        <v>103.291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105.30800000000001</v>
      </c>
      <c r="J46" s="171">
        <v>105.319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102.018</v>
      </c>
      <c r="J47" s="172">
        <v>102.03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103.1</v>
      </c>
      <c r="J48" s="174">
        <v>103.11199999999999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106.196</v>
      </c>
      <c r="J49" s="174">
        <v>106.205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103.54300000000001</v>
      </c>
      <c r="J50" s="174">
        <v>103.55500000000001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102.34</v>
      </c>
      <c r="J51" s="174">
        <v>102.35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102.554</v>
      </c>
      <c r="J52" s="174">
        <v>102.563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104.41800000000001</v>
      </c>
      <c r="J53" s="172">
        <v>104.429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101.52</v>
      </c>
      <c r="J54" s="172">
        <v>101.53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103.501</v>
      </c>
      <c r="J55" s="174">
        <v>103.511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103.532</v>
      </c>
      <c r="J56" s="174">
        <v>103.54300000000001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105.97799999999999</v>
      </c>
      <c r="J57" s="174">
        <v>105.989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104.911</v>
      </c>
      <c r="J58" s="174">
        <v>104.922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102.747</v>
      </c>
      <c r="J59" s="174">
        <v>102.75700000000001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101.96299999999999</v>
      </c>
      <c r="J60" s="174">
        <v>101.974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103.992</v>
      </c>
      <c r="J61" s="174">
        <v>104.003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102.042</v>
      </c>
      <c r="J62" s="174">
        <v>102.053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103.086</v>
      </c>
      <c r="J63" s="174">
        <v>103.095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104.27800000000001</v>
      </c>
      <c r="J64" s="172">
        <v>104.288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101.85299999999999</v>
      </c>
      <c r="J65" s="174">
        <v>101.86499999999999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102.884</v>
      </c>
      <c r="J66" s="174">
        <v>102.896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104.322</v>
      </c>
      <c r="J67" s="172">
        <v>104.33199999999999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101.723</v>
      </c>
      <c r="J68" s="194">
        <v>101.73399999999999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10.467000000000001</v>
      </c>
      <c r="J70" s="201">
        <v>10.468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102.226</v>
      </c>
      <c r="J71" s="206">
        <v>102.236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103.277</v>
      </c>
      <c r="J72" s="210">
        <v>103.289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100.688</v>
      </c>
      <c r="J74" s="210">
        <v>100.76300000000001</v>
      </c>
      <c r="K74" s="114"/>
      <c r="L74" s="113">
        <v>12769294</v>
      </c>
      <c r="M74" s="112">
        <f>+(J74-I74)/I74</f>
        <v>7.4487525822345107E-4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63.256999999999998</v>
      </c>
      <c r="J76" s="163">
        <v>63.677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139.09299999999999</v>
      </c>
      <c r="J77" s="174">
        <v>140.328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1391.6669999999999</v>
      </c>
      <c r="J78" s="224">
        <v>1402.567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109.89700000000001</v>
      </c>
      <c r="J79" s="174">
        <v>109.877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108.245</v>
      </c>
      <c r="J80" s="174">
        <v>108.233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80.116</v>
      </c>
      <c r="J81" s="174">
        <v>80.238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16.850000000000001</v>
      </c>
      <c r="J82" s="174">
        <v>16.873999999999999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259.96600000000001</v>
      </c>
      <c r="J83" s="174">
        <v>261.27999999999997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30.907</v>
      </c>
      <c r="J84" s="174">
        <v>31.071000000000002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2278.0830000000001</v>
      </c>
      <c r="J85" s="224">
        <v>2289.4699999999998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75.305000000000007</v>
      </c>
      <c r="J86" s="174">
        <v>75.481999999999999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56.621000000000002</v>
      </c>
      <c r="J87" s="174">
        <v>56.731999999999999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99.022999999999996</v>
      </c>
      <c r="J88" s="174">
        <v>98.959000000000003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108.09099999999999</v>
      </c>
      <c r="J89" s="174">
        <v>108.001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92.995000000000005</v>
      </c>
      <c r="J90" s="233">
        <v>92.861999999999995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11.209</v>
      </c>
      <c r="J92" s="163">
        <v>11.224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11.959</v>
      </c>
      <c r="J93" s="174">
        <v>11.999000000000001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15.166</v>
      </c>
      <c r="J94" s="174">
        <v>15.193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13.943</v>
      </c>
      <c r="J95" s="174">
        <v>13.991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12.237</v>
      </c>
      <c r="J96" s="206">
        <v>12.317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10.913</v>
      </c>
      <c r="J97" s="174">
        <v>11.01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10.484999999999999</v>
      </c>
      <c r="J98" s="174">
        <v>10.519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10.679</v>
      </c>
      <c r="J99" s="174">
        <v>10.679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119.402</v>
      </c>
      <c r="J100" s="174">
        <v>119.571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120.819</v>
      </c>
      <c r="J101" s="174">
        <v>121.033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10.193</v>
      </c>
      <c r="J102" s="174">
        <v>10.194000000000001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102.6</v>
      </c>
      <c r="J103" s="174">
        <v>103.226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19.443999999999999</v>
      </c>
      <c r="J104" s="174">
        <v>19.593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72.462000000000003</v>
      </c>
      <c r="J105" s="174">
        <v>73.667000000000002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75.796000000000006</v>
      </c>
      <c r="J106" s="174">
        <v>77.192999999999998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95.861999999999995</v>
      </c>
      <c r="J107" s="253">
        <v>96.031000000000006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81.03</v>
      </c>
      <c r="J108" s="174">
        <v>81.462000000000003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95.397999999999996</v>
      </c>
      <c r="J109" s="174">
        <v>95.522000000000006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102.28400000000001</v>
      </c>
      <c r="J110" s="172">
        <v>102.349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9.2520000000000007</v>
      </c>
      <c r="J111" s="266">
        <v>9.2759999999999998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7.23</v>
      </c>
      <c r="J112" s="174">
        <v>7.2590000000000003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102.423</v>
      </c>
      <c r="J113" s="233">
        <v>102.372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96.284999999999997</v>
      </c>
      <c r="J115" s="280">
        <v>98.034000000000006</v>
      </c>
      <c r="K115" s="124" t="s">
        <v>44</v>
      </c>
      <c r="M115" s="112">
        <f t="shared" ref="M115:M117" si="8">+(J115-I115)/I115</f>
        <v>1.816482318118097E-2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93.382000000000005</v>
      </c>
      <c r="J116" s="281">
        <v>95.784999999999997</v>
      </c>
      <c r="K116" s="124" t="s">
        <v>44</v>
      </c>
      <c r="M116" s="112">
        <f t="shared" si="8"/>
        <v>2.5733010644449588E-2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128.02199999999999</v>
      </c>
      <c r="J117" s="287">
        <v>129.78299999999999</v>
      </c>
      <c r="K117" s="288" t="s">
        <v>156</v>
      </c>
      <c r="M117" s="112">
        <f t="shared" si="8"/>
        <v>1.3755448282326442E-2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9.6020000000000003</v>
      </c>
      <c r="J118" s="287">
        <v>9.5709999999999997</v>
      </c>
      <c r="K118" s="111" t="s">
        <v>40</v>
      </c>
      <c r="M118" s="112">
        <f>+(J118-I118)/I118</f>
        <v>-3.2284940637367821E-3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114.003</v>
      </c>
      <c r="J119" s="295">
        <v>113.922</v>
      </c>
      <c r="K119" s="111" t="s">
        <v>40</v>
      </c>
      <c r="M119" s="112">
        <f>+(J119-I119)/I119</f>
        <v>-7.1050761822060002E-4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117.01600000000001</v>
      </c>
      <c r="J120" s="299">
        <v>117.04300000000001</v>
      </c>
      <c r="K120" s="111" t="s">
        <v>40</v>
      </c>
      <c r="M120" s="112">
        <f>+(J120-I120)/I120</f>
        <v>2.3073767689889437E-4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101.304</v>
      </c>
      <c r="J121" s="306">
        <v>101.53400000000001</v>
      </c>
      <c r="K121" s="118" t="s">
        <v>42</v>
      </c>
      <c r="M121" s="112">
        <f t="shared" ref="M121:M130" si="10">+(J121-I121)/I121</f>
        <v>2.2703940614388768E-3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99.965999999999994</v>
      </c>
      <c r="J122" s="306">
        <v>100.28700000000001</v>
      </c>
      <c r="K122" s="118" t="s">
        <v>42</v>
      </c>
      <c r="M122" s="112">
        <f t="shared" si="10"/>
        <v>3.2110917712023308E-3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172.58</v>
      </c>
      <c r="J123" s="316">
        <v>170.87799999999999</v>
      </c>
      <c r="K123" s="111" t="s">
        <v>40</v>
      </c>
      <c r="M123" s="112">
        <f t="shared" si="10"/>
        <v>-9.8620929424036771E-3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160.63800000000001</v>
      </c>
      <c r="J124" s="322">
        <v>159.46299999999999</v>
      </c>
      <c r="K124" s="111" t="s">
        <v>40</v>
      </c>
      <c r="M124" s="112">
        <f t="shared" si="10"/>
        <v>-7.3145830998892622E-3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140.244</v>
      </c>
      <c r="J125" s="322">
        <v>139.82</v>
      </c>
      <c r="K125" s="111" t="s">
        <v>40</v>
      </c>
      <c r="M125" s="112">
        <f t="shared" si="10"/>
        <v>-3.0233022446593551E-3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9528.6689999999999</v>
      </c>
      <c r="J126" s="328">
        <v>9390.0550000000003</v>
      </c>
      <c r="K126" s="111" t="s">
        <v>40</v>
      </c>
      <c r="M126" s="112">
        <f t="shared" si="10"/>
        <v>-1.4547047441778026E-2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16.942</v>
      </c>
      <c r="J127" s="332">
        <v>16.716999999999999</v>
      </c>
      <c r="K127" s="111" t="s">
        <v>40</v>
      </c>
      <c r="M127" s="112">
        <f t="shared" si="10"/>
        <v>-1.328060441506324E-2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126.645</v>
      </c>
      <c r="J128" s="338">
        <v>126.31399999999999</v>
      </c>
      <c r="K128" s="111" t="s">
        <v>40</v>
      </c>
      <c r="M128" s="112">
        <f t="shared" si="10"/>
        <v>-2.6136049587429672E-3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98.358000000000004</v>
      </c>
      <c r="J130" s="347">
        <v>98.715000000000003</v>
      </c>
      <c r="K130" s="118" t="s">
        <v>42</v>
      </c>
      <c r="M130" s="112">
        <f t="shared" si="10"/>
        <v>3.62959799914597E-3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83.620999999999995</v>
      </c>
      <c r="J131" s="353">
        <v>84.066999999999993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109.828</v>
      </c>
      <c r="J132" s="359">
        <v>111.502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8460.1170000000002</v>
      </c>
      <c r="J133" s="366">
        <v>8423.8169999999991</v>
      </c>
      <c r="K133" s="111" t="s">
        <v>40</v>
      </c>
      <c r="M133" s="112">
        <f t="shared" ref="M133" si="11">+(J133-I133)/I133</f>
        <v>-4.2907208020883268E-3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8.2629999999999999</v>
      </c>
      <c r="J134" s="371">
        <v>8.1940000000000008</v>
      </c>
      <c r="K134" s="111" t="s">
        <v>40</v>
      </c>
      <c r="M134" s="112">
        <f>+(J134-I134)/I134</f>
        <v>-8.3504780346120126E-3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8.2210000000000001</v>
      </c>
      <c r="J136" s="378">
        <v>8.1150000000000002</v>
      </c>
      <c r="K136" s="111" t="s">
        <v>40</v>
      </c>
      <c r="M136" s="379">
        <f t="shared" ref="M136" si="12">+(J136-I136)/I136</f>
        <v>-1.2893808539107149E-2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2014-10-30T14:11:25Z</dcterms:created>
  <dcterms:modified xsi:type="dcterms:W3CDTF">2014-10-30T14:11:48Z</dcterms:modified>
</cp:coreProperties>
</file>