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30-0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<sst xmlns="http://schemas.openxmlformats.org/spreadsheetml/2006/main" count="314" uniqueCount="169">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</sst>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D1">
      <selection activeCell="Q31" sqref="Q31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140625" style="233" customWidth="1"/>
    <col min="4" max="4" width="31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2.7109375" style="234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139.752</v>
      </c>
      <c r="J6" s="32">
        <v>139.782</v>
      </c>
      <c r="M6" s="33">
        <f>+(J6-I6)/I6</f>
        <v>0.00021466597973553964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12.267</v>
      </c>
      <c r="J8" s="32">
        <v>12.27</v>
      </c>
      <c r="M8" s="33">
        <f>+(J8-I8)/I8</f>
        <v>0.0002445585717779501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1.256</v>
      </c>
      <c r="J10" s="32">
        <v>1.257</v>
      </c>
      <c r="K10" s="48" t="s">
        <v>17</v>
      </c>
      <c r="M10" s="33">
        <f aca="true" t="shared" si="0" ref="M10:M70">+(J10-I10)/I10</f>
        <v>0.0007961783439489569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33.946</v>
      </c>
      <c r="J12" s="54">
        <v>33.954</v>
      </c>
      <c r="M12" s="33">
        <f t="shared" si="0"/>
        <v>0.0002356684145408199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46.364</v>
      </c>
      <c r="J13" s="61">
        <v>46.374</v>
      </c>
      <c r="M13" s="33">
        <f t="shared" si="0"/>
        <v>0.00021568458286612708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162.905</v>
      </c>
      <c r="J15" s="65">
        <v>162.862</v>
      </c>
      <c r="M15" s="33">
        <f t="shared" si="0"/>
        <v>-0.0002639575212547581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563.131</v>
      </c>
      <c r="J16" s="70">
        <v>562.19</v>
      </c>
      <c r="M16" s="33">
        <f t="shared" si="0"/>
        <v>-0.0016710143820885678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133.134</v>
      </c>
      <c r="J17" s="70">
        <v>133.239</v>
      </c>
      <c r="M17" s="33">
        <f t="shared" si="0"/>
        <v>0.0007886790752175867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126.312</v>
      </c>
      <c r="J18" s="70">
        <v>126.305</v>
      </c>
      <c r="K18" s="6"/>
      <c r="L18" s="6"/>
      <c r="M18" s="33">
        <f t="shared" si="0"/>
        <v>-5.541832921647026E-05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116.14</v>
      </c>
      <c r="J19" s="70">
        <v>116.139</v>
      </c>
      <c r="M19" s="33">
        <f t="shared" si="0"/>
        <v>-8.610297916349017E-06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114.158</v>
      </c>
      <c r="J20" s="70">
        <v>114.121</v>
      </c>
      <c r="M20" s="33">
        <f t="shared" si="0"/>
        <v>-0.0003241121953783891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94.118</v>
      </c>
      <c r="J21" s="70">
        <v>94.074</v>
      </c>
      <c r="M21" s="33">
        <f t="shared" si="0"/>
        <v>-0.0004674982468815416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149.466</v>
      </c>
      <c r="J22" s="70">
        <v>149.663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99.227</v>
      </c>
      <c r="J23" s="70">
        <v>99.411</v>
      </c>
      <c r="M23" s="33">
        <f t="shared" si="0"/>
        <v>0.0018543340018341529</v>
      </c>
    </row>
    <row r="24" spans="2:13" ht="15" customHeight="1" thickBot="1" thickTop="1">
      <c r="B24" s="55">
        <v>15</v>
      </c>
      <c r="C24" s="67" t="s">
        <v>36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103.255</v>
      </c>
      <c r="J24" s="84">
        <v>103.251</v>
      </c>
      <c r="M24" s="33">
        <f t="shared" si="0"/>
        <v>-3.8739044113996205E-05</v>
      </c>
    </row>
    <row r="25" spans="2:13" ht="18" customHeight="1" thickBot="1" thickTop="1">
      <c r="B25" s="22" t="s">
        <v>37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1291.322</v>
      </c>
      <c r="J26" s="89">
        <v>1294.05</v>
      </c>
      <c r="K26" s="90" t="s">
        <v>40</v>
      </c>
      <c r="M26" s="33">
        <f t="shared" si="0"/>
        <v>0.002112563713775546</v>
      </c>
    </row>
    <row r="27" spans="2:13" ht="16.5" thickBot="1" thickTop="1">
      <c r="B27" s="50">
        <f>+B26+1</f>
        <v>17</v>
      </c>
      <c r="C27" s="91" t="s">
        <v>41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2234.339</v>
      </c>
      <c r="J27" s="89">
        <v>2246.153</v>
      </c>
      <c r="K27" s="93" t="s">
        <v>42</v>
      </c>
      <c r="M27" s="33">
        <f t="shared" si="0"/>
        <v>0.005287469806506466</v>
      </c>
    </row>
    <row r="28" spans="2:13" ht="16.5" thickBot="1" thickTop="1">
      <c r="B28" s="50">
        <f aca="true" t="shared" si="1" ref="B28:B38">+B27+1</f>
        <v>18</v>
      </c>
      <c r="C28" s="94" t="s">
        <v>43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107.295</v>
      </c>
      <c r="J28" s="97">
        <v>107.109</v>
      </c>
      <c r="K28" s="98" t="s">
        <v>44</v>
      </c>
      <c r="M28" s="33">
        <f t="shared" si="0"/>
        <v>-0.001733538375506846</v>
      </c>
    </row>
    <row r="29" spans="2:13" ht="16.5" thickBot="1" thickTop="1">
      <c r="B29" s="50">
        <f t="shared" si="1"/>
        <v>19</v>
      </c>
      <c r="C29" s="67" t="s">
        <v>45</v>
      </c>
      <c r="D29" s="72" t="s">
        <v>46</v>
      </c>
      <c r="E29" s="68">
        <v>39745</v>
      </c>
      <c r="F29" s="69"/>
      <c r="G29" s="99"/>
      <c r="H29" s="70">
        <v>110.906</v>
      </c>
      <c r="I29" s="70">
        <v>110.023</v>
      </c>
      <c r="J29" s="70">
        <v>109.983</v>
      </c>
      <c r="K29" s="90" t="s">
        <v>40</v>
      </c>
      <c r="M29" s="33">
        <f t="shared" si="0"/>
        <v>-0.0003635603464729379</v>
      </c>
    </row>
    <row r="30" spans="2:13" ht="16.5" thickBot="1" thickTop="1">
      <c r="B30" s="50">
        <f t="shared" si="1"/>
        <v>20</v>
      </c>
      <c r="C30" s="67" t="s">
        <v>47</v>
      </c>
      <c r="D30" s="72" t="s">
        <v>46</v>
      </c>
      <c r="E30" s="68">
        <v>39748</v>
      </c>
      <c r="F30" s="69"/>
      <c r="G30" s="92"/>
      <c r="H30" s="70">
        <v>121.415</v>
      </c>
      <c r="I30" s="70">
        <v>121.29</v>
      </c>
      <c r="J30" s="70">
        <v>121.481</v>
      </c>
      <c r="K30" s="90" t="s">
        <v>40</v>
      </c>
      <c r="M30" s="33">
        <f t="shared" si="0"/>
        <v>0.0015747382306866872</v>
      </c>
    </row>
    <row r="31" spans="2:13" ht="16.5" thickBot="1" thickTop="1">
      <c r="B31" s="50">
        <f t="shared" si="1"/>
        <v>21</v>
      </c>
      <c r="C31" s="67" t="s">
        <v>48</v>
      </c>
      <c r="D31" s="100" t="s">
        <v>49</v>
      </c>
      <c r="E31" s="68">
        <v>39535</v>
      </c>
      <c r="F31" s="69"/>
      <c r="G31" s="92"/>
      <c r="H31" s="89">
        <v>1186.909</v>
      </c>
      <c r="I31" s="89">
        <v>1186.54</v>
      </c>
      <c r="J31" s="89">
        <v>1188.714</v>
      </c>
      <c r="K31" s="48" t="s">
        <v>17</v>
      </c>
      <c r="M31" s="33">
        <f t="shared" si="0"/>
        <v>0.0018322180457464377</v>
      </c>
    </row>
    <row r="32" spans="2:13" ht="16.5" thickBot="1" thickTop="1">
      <c r="B32" s="50">
        <f t="shared" si="1"/>
        <v>22</v>
      </c>
      <c r="C32" s="67" t="s">
        <v>50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125.753</v>
      </c>
      <c r="J32" s="70">
        <v>126.392</v>
      </c>
      <c r="K32" s="90" t="s">
        <v>40</v>
      </c>
      <c r="M32" s="33">
        <f t="shared" si="0"/>
        <v>0.005081389708396586</v>
      </c>
    </row>
    <row r="33" spans="2:13" ht="16.5" thickBot="1" thickTop="1">
      <c r="B33" s="50">
        <f t="shared" si="1"/>
        <v>23</v>
      </c>
      <c r="C33" s="67" t="s">
        <v>51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14.893</v>
      </c>
      <c r="J33" s="70">
        <v>14.975</v>
      </c>
      <c r="K33" s="90" t="s">
        <v>40</v>
      </c>
      <c r="M33" s="33">
        <f t="shared" si="0"/>
        <v>0.005505942389041762</v>
      </c>
    </row>
    <row r="34" spans="2:13" ht="16.5" thickBot="1" thickTop="1">
      <c r="B34" s="50">
        <f t="shared" si="1"/>
        <v>24</v>
      </c>
      <c r="C34" s="67" t="s">
        <v>52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5829.887</v>
      </c>
      <c r="J34" s="89">
        <v>5835.902</v>
      </c>
      <c r="K34" s="90" t="s">
        <v>40</v>
      </c>
      <c r="M34" s="33">
        <f t="shared" si="0"/>
        <v>0.0010317524164705641</v>
      </c>
    </row>
    <row r="35" spans="2:13" ht="16.5" thickBot="1" thickTop="1">
      <c r="B35" s="50">
        <f t="shared" si="1"/>
        <v>25</v>
      </c>
      <c r="C35" s="67" t="s">
        <v>53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6670.981</v>
      </c>
      <c r="J35" s="89">
        <v>6678.279</v>
      </c>
      <c r="K35" s="90" t="s">
        <v>40</v>
      </c>
      <c r="M35" s="33">
        <f t="shared" si="0"/>
        <v>0.0010939920230623778</v>
      </c>
    </row>
    <row r="36" spans="2:13" ht="16.5" thickBot="1" thickTop="1">
      <c r="B36" s="50">
        <f t="shared" si="1"/>
        <v>26</v>
      </c>
      <c r="C36" s="101" t="s">
        <v>54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2.207</v>
      </c>
      <c r="J36" s="70">
        <v>2.216</v>
      </c>
      <c r="K36" s="48" t="s">
        <v>17</v>
      </c>
      <c r="M36" s="33">
        <f t="shared" si="0"/>
        <v>0.004077933846851084</v>
      </c>
    </row>
    <row r="37" spans="2:13" ht="16.5" thickBot="1" thickTop="1">
      <c r="B37" s="50">
        <f t="shared" si="1"/>
        <v>27</v>
      </c>
      <c r="C37" s="101" t="s">
        <v>55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1.845</v>
      </c>
      <c r="J37" s="70">
        <v>1.85</v>
      </c>
      <c r="K37" s="48" t="s">
        <v>17</v>
      </c>
      <c r="M37" s="33">
        <f t="shared" si="0"/>
        <v>0.002710027100271065</v>
      </c>
    </row>
    <row r="38" spans="2:13" ht="16.5" thickBot="1" thickTop="1">
      <c r="B38" s="50">
        <f t="shared" si="1"/>
        <v>28</v>
      </c>
      <c r="C38" s="82" t="s">
        <v>56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1.138</v>
      </c>
      <c r="J38" s="84">
        <v>1.137</v>
      </c>
      <c r="K38" s="98" t="s">
        <v>44</v>
      </c>
      <c r="M38" s="33">
        <f t="shared" si="0"/>
        <v>-0.0008787346221440158</v>
      </c>
    </row>
    <row r="39" spans="2:10" ht="18" customHeight="1" thickBot="1" thickTop="1">
      <c r="B39" s="104" t="s">
        <v>57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58</v>
      </c>
      <c r="G40" s="111"/>
      <c r="H40" s="111" t="s">
        <v>59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60</v>
      </c>
      <c r="G41" s="116" t="s">
        <v>61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62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63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107.935</v>
      </c>
      <c r="J44" s="129">
        <v>107.964</v>
      </c>
      <c r="M44" s="33">
        <f t="shared" si="0"/>
        <v>0.00026868022420898095</v>
      </c>
    </row>
    <row r="45" spans="2:13" ht="16.5" thickBot="1" thickTop="1">
      <c r="B45" s="130">
        <f aca="true" t="shared" si="2" ref="B45:B70">+B44+1</f>
        <v>30</v>
      </c>
      <c r="C45" s="131" t="s">
        <v>64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104.714</v>
      </c>
      <c r="J45" s="134">
        <v>104.74</v>
      </c>
      <c r="M45" s="33">
        <f t="shared" si="0"/>
        <v>0.0002482953568767906</v>
      </c>
    </row>
    <row r="46" spans="2:13" ht="16.5" thickBot="1" thickTop="1">
      <c r="B46" s="130">
        <f t="shared" si="2"/>
        <v>31</v>
      </c>
      <c r="C46" s="135" t="s">
        <v>65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105.593</v>
      </c>
      <c r="J46" s="134">
        <v>105.617</v>
      </c>
      <c r="M46" s="33">
        <f t="shared" si="0"/>
        <v>0.00022728779369845452</v>
      </c>
    </row>
    <row r="47" spans="2:13" ht="16.5" thickBot="1" thickTop="1">
      <c r="B47" s="130">
        <f t="shared" si="2"/>
        <v>32</v>
      </c>
      <c r="C47" s="135" t="s">
        <v>66</v>
      </c>
      <c r="D47" s="132" t="s">
        <v>67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103.383</v>
      </c>
      <c r="J47" s="134">
        <v>103.393</v>
      </c>
      <c r="M47" s="33">
        <f t="shared" si="0"/>
        <v>9.672770184658131E-05</v>
      </c>
    </row>
    <row r="48" spans="2:13" ht="16.5" thickBot="1" thickTop="1">
      <c r="B48" s="130">
        <f t="shared" si="2"/>
        <v>33</v>
      </c>
      <c r="C48" s="136" t="s">
        <v>68</v>
      </c>
      <c r="D48" s="132" t="s">
        <v>69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103.661</v>
      </c>
      <c r="J48" s="134">
        <v>103.69</v>
      </c>
      <c r="M48" s="33">
        <f t="shared" si="0"/>
        <v>0.0002797580575143628</v>
      </c>
    </row>
    <row r="49" spans="2:13" ht="16.5" thickBot="1" thickTop="1">
      <c r="B49" s="130">
        <f t="shared" si="2"/>
        <v>34</v>
      </c>
      <c r="C49" s="136" t="s">
        <v>70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107.457</v>
      </c>
      <c r="J49" s="134">
        <v>107.483</v>
      </c>
      <c r="M49" s="33">
        <f t="shared" si="0"/>
        <v>0.0002419572480155826</v>
      </c>
    </row>
    <row r="50" spans="2:13" ht="16.5" thickBot="1" thickTop="1">
      <c r="B50" s="130">
        <f t="shared" si="2"/>
        <v>35</v>
      </c>
      <c r="C50" s="131" t="s">
        <v>71</v>
      </c>
      <c r="D50" s="132" t="s">
        <v>46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104.054</v>
      </c>
      <c r="J50" s="134">
        <v>104.085</v>
      </c>
      <c r="M50" s="33">
        <f t="shared" si="0"/>
        <v>0.00029792223268679436</v>
      </c>
    </row>
    <row r="51" spans="2:13" ht="16.5" thickBot="1" thickTop="1">
      <c r="B51" s="130">
        <f t="shared" si="2"/>
        <v>36</v>
      </c>
      <c r="C51" s="131" t="s">
        <v>72</v>
      </c>
      <c r="D51" s="132" t="s">
        <v>73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104.168</v>
      </c>
      <c r="J51" s="134">
        <v>104.197</v>
      </c>
      <c r="K51" s="6" t="s">
        <v>74</v>
      </c>
      <c r="M51" s="33">
        <f t="shared" si="0"/>
        <v>0.00027839643652557755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73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104.364</v>
      </c>
      <c r="J52" s="134">
        <v>104.396</v>
      </c>
      <c r="M52" s="33">
        <f t="shared" si="0"/>
        <v>0.0003066191406998244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105.803</v>
      </c>
      <c r="J53" s="134">
        <v>105.826</v>
      </c>
      <c r="M53" s="33">
        <f t="shared" si="0"/>
        <v>0.00021738514030789424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102.811</v>
      </c>
      <c r="J54" s="134">
        <v>102.84</v>
      </c>
      <c r="M54" s="33">
        <f t="shared" si="0"/>
        <v>0.00028207098462223264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104.471</v>
      </c>
      <c r="J55" s="134">
        <v>104.503</v>
      </c>
      <c r="M55" s="33">
        <f t="shared" si="0"/>
        <v>0.00030630509902266153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49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104.138</v>
      </c>
      <c r="J56" s="134">
        <v>104.163</v>
      </c>
      <c r="M56" s="33">
        <f t="shared" si="0"/>
        <v>0.00024006606618133124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106.876</v>
      </c>
      <c r="J57" s="134">
        <v>106.909</v>
      </c>
      <c r="M57" s="33">
        <f t="shared" si="0"/>
        <v>0.0003087690407575251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106.117</v>
      </c>
      <c r="J58" s="134">
        <v>106.142</v>
      </c>
      <c r="K58" s="6" t="s">
        <v>74</v>
      </c>
      <c r="M58" s="33">
        <f t="shared" si="0"/>
        <v>0.000235589019666891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103.023</v>
      </c>
      <c r="J59" s="134">
        <v>103.042</v>
      </c>
      <c r="K59" s="6" t="s">
        <v>74</v>
      </c>
      <c r="M59" s="33">
        <f t="shared" si="0"/>
        <v>0.00018442483717233488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103.005</v>
      </c>
      <c r="J60" s="134">
        <v>103.031</v>
      </c>
      <c r="M60" s="33">
        <f t="shared" si="0"/>
        <v>0.0002524149313141154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104.496</v>
      </c>
      <c r="J61" s="134">
        <v>104.524</v>
      </c>
      <c r="M61" s="33">
        <f t="shared" si="0"/>
        <v>0.0002679528403001627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102.676</v>
      </c>
      <c r="J62" s="134">
        <v>102.707</v>
      </c>
      <c r="M62" s="33">
        <f t="shared" si="0"/>
        <v>0.00030192060462027833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103.537</v>
      </c>
      <c r="J63" s="84">
        <v>103.563</v>
      </c>
      <c r="M63" s="33">
        <f t="shared" si="0"/>
        <v>0.0002511179578314636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103.974</v>
      </c>
      <c r="J66" s="129">
        <v>104.002</v>
      </c>
      <c r="M66" s="33">
        <f t="shared" si="0"/>
        <v>0.00026929809375412687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102.811</v>
      </c>
      <c r="J67" s="164">
        <v>102.84</v>
      </c>
      <c r="M67" s="33">
        <f t="shared" si="0"/>
        <v>0.00028207098462223264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34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104.492</v>
      </c>
      <c r="J68" s="164">
        <v>104.52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104.887</v>
      </c>
      <c r="J69" s="164">
        <v>104.912</v>
      </c>
      <c r="M69" s="33">
        <f aca="true" t="shared" si="3" ref="M69">+(J69-I69)/I69</f>
        <v>0.00023835174997860253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102.247</v>
      </c>
      <c r="J70" s="84">
        <v>102.274</v>
      </c>
      <c r="M70" s="33">
        <f t="shared" si="0"/>
        <v>0.00026406642737685236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10.537</v>
      </c>
      <c r="J72" s="129">
        <v>10.539</v>
      </c>
      <c r="M72" s="33">
        <f>+(J72-I72)/I72</f>
        <v>0.00018980734554416734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103.882</v>
      </c>
      <c r="J73" s="164">
        <v>103.91</v>
      </c>
      <c r="M73" s="33">
        <f>+(J73-I73)/I73</f>
        <v>0.0002695365895919561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31</v>
      </c>
      <c r="G74" s="170" t="s">
        <v>31</v>
      </c>
      <c r="H74" s="84">
        <v>102.703</v>
      </c>
      <c r="I74" s="84">
        <v>102.934</v>
      </c>
      <c r="J74" s="84">
        <v>102.957</v>
      </c>
      <c r="M74" s="33">
        <f>+(J74-I74)/I74</f>
        <v>0.000223444148677756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101.809</v>
      </c>
      <c r="J76" s="32">
        <v>101.892</v>
      </c>
      <c r="K76" s="90" t="s">
        <v>40</v>
      </c>
      <c r="M76" s="33">
        <f aca="true" t="shared" si="4" ref="M76:M129">+(J76-I76)/I76</f>
        <v>0.0008152520896973588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75.064</v>
      </c>
      <c r="J78" s="129">
        <v>74.906</v>
      </c>
      <c r="M78" s="33">
        <f aca="true" t="shared" si="5" ref="M78:M92">+(J78-I78)/I78</f>
        <v>-0.002104870510497536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67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147.935</v>
      </c>
      <c r="J79" s="164">
        <v>148.535</v>
      </c>
      <c r="M79" s="33">
        <f t="shared" si="5"/>
        <v>0.004055835333085438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67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1461.886</v>
      </c>
      <c r="J80" s="184">
        <v>1468.198</v>
      </c>
      <c r="M80" s="33">
        <f t="shared" si="5"/>
        <v>0.004317710136084569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73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113.993</v>
      </c>
      <c r="J81" s="164">
        <v>113.912</v>
      </c>
      <c r="M81" s="33">
        <f t="shared" si="5"/>
        <v>-0.0007105699472773667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73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115.347</v>
      </c>
      <c r="J82" s="164">
        <v>115.287</v>
      </c>
      <c r="M82" s="33">
        <f t="shared" si="5"/>
        <v>-0.0005201695752814383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46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90.907</v>
      </c>
      <c r="J83" s="164">
        <v>90.835</v>
      </c>
      <c r="M83" s="33">
        <f t="shared" si="5"/>
        <v>-0.0007920182164190077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16.441</v>
      </c>
      <c r="J84" s="164">
        <v>16.443</v>
      </c>
      <c r="M84" s="33">
        <f t="shared" si="5"/>
        <v>0.0001216471017579493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274.479</v>
      </c>
      <c r="J85" s="164">
        <v>273.843</v>
      </c>
      <c r="M85" s="33">
        <f t="shared" si="5"/>
        <v>-0.002317117156503657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45.747</v>
      </c>
      <c r="J86" s="164">
        <v>45.724</v>
      </c>
      <c r="M86" s="33">
        <f t="shared" si="5"/>
        <v>-0.0005027652086476324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2368.784</v>
      </c>
      <c r="J87" s="184">
        <v>2374.051</v>
      </c>
      <c r="M87" s="33">
        <f t="shared" si="5"/>
        <v>0.0022235037048544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80.33</v>
      </c>
      <c r="J88" s="164">
        <v>80.299</v>
      </c>
      <c r="M88" s="33">
        <f t="shared" si="5"/>
        <v>-0.00038590812896790365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58.416</v>
      </c>
      <c r="J89" s="164">
        <v>58.416</v>
      </c>
      <c r="M89" s="33">
        <f t="shared" si="5"/>
        <v>0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101.748</v>
      </c>
      <c r="J90" s="164">
        <v>101.748</v>
      </c>
      <c r="M90" s="33">
        <f t="shared" si="5"/>
        <v>0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112.177</v>
      </c>
      <c r="J91" s="164">
        <v>112.207</v>
      </c>
      <c r="M91" s="33">
        <f t="shared" si="5"/>
        <v>0.0002674345008333876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104.448</v>
      </c>
      <c r="J92" s="84">
        <v>104.433</v>
      </c>
      <c r="M92" s="33">
        <f t="shared" si="5"/>
        <v>-0.00014361213235281056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11.748</v>
      </c>
      <c r="J94" s="129">
        <v>11.741</v>
      </c>
      <c r="M94" s="33">
        <f aca="true" t="shared" si="7" ref="M94:M113">+(J94-I94)/I94</f>
        <v>-0.0005958461014640512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12.671</v>
      </c>
      <c r="J95" s="164">
        <v>12.657</v>
      </c>
      <c r="M95" s="33">
        <f t="shared" si="7"/>
        <v>-0.0011048851708625482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16.872</v>
      </c>
      <c r="J96" s="164">
        <v>16.84</v>
      </c>
      <c r="M96" s="33">
        <f t="shared" si="7"/>
        <v>-0.0018966334755808458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16.866</v>
      </c>
      <c r="J97" s="164">
        <v>16.835</v>
      </c>
      <c r="M97" s="33">
        <f t="shared" si="7"/>
        <v>-0.0018380173129371995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67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12.101</v>
      </c>
      <c r="J98" s="164">
        <v>12.107</v>
      </c>
      <c r="M98" s="33">
        <f t="shared" si="7"/>
        <v>0.000495826791174155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67</v>
      </c>
      <c r="E99" s="183">
        <v>40848</v>
      </c>
      <c r="F99" s="183" t="s">
        <v>31</v>
      </c>
      <c r="G99" s="193" t="s">
        <v>31</v>
      </c>
      <c r="H99" s="164">
        <v>10.142</v>
      </c>
      <c r="I99" s="164">
        <v>10.233</v>
      </c>
      <c r="J99" s="164">
        <v>10.234</v>
      </c>
      <c r="M99" s="33">
        <f t="shared" si="7"/>
        <v>9.772305286811744E-05</v>
      </c>
    </row>
    <row r="100" spans="2:13" ht="16.5" thickBot="1" thickTop="1">
      <c r="B100" s="182">
        <f>B99+1</f>
        <v>79</v>
      </c>
      <c r="C100" s="161" t="s">
        <v>134</v>
      </c>
      <c r="D100" s="162" t="s">
        <v>67</v>
      </c>
      <c r="E100" s="183">
        <v>40848</v>
      </c>
      <c r="F100" s="183" t="s">
        <v>31</v>
      </c>
      <c r="G100" s="193" t="s">
        <v>31</v>
      </c>
      <c r="H100" s="164">
        <v>10.126</v>
      </c>
      <c r="I100" s="164">
        <v>10.183</v>
      </c>
      <c r="J100" s="164">
        <v>10.181</v>
      </c>
      <c r="M100" s="33">
        <f t="shared" si="7"/>
        <v>-0.0001964057743298309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67</v>
      </c>
      <c r="E101" s="183">
        <v>40848</v>
      </c>
      <c r="F101" s="140" t="s">
        <v>31</v>
      </c>
      <c r="G101" s="194" t="s">
        <v>31</v>
      </c>
      <c r="H101" s="164">
        <v>10.133</v>
      </c>
      <c r="I101" s="164">
        <v>10.194</v>
      </c>
      <c r="J101" s="164">
        <v>10.192</v>
      </c>
      <c r="M101" s="33">
        <f t="shared" si="7"/>
        <v>-0.00019619383951350477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46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125.16</v>
      </c>
      <c r="J102" s="164">
        <v>125.182</v>
      </c>
      <c r="M102" s="33">
        <f t="shared" si="7"/>
        <v>0.0001757750079898176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46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123.915</v>
      </c>
      <c r="J103" s="164">
        <v>123.88</v>
      </c>
      <c r="M103" s="33">
        <f t="shared" si="7"/>
        <v>-0.00028245168058758664</v>
      </c>
    </row>
    <row r="104" spans="2:13" ht="16.5" thickBot="1" thickTop="1">
      <c r="B104" s="182">
        <f t="shared" si="8"/>
        <v>83</v>
      </c>
      <c r="C104" s="195" t="s">
        <v>138</v>
      </c>
      <c r="D104" s="196" t="s">
        <v>77</v>
      </c>
      <c r="E104" s="183">
        <v>40708</v>
      </c>
      <c r="F104" s="192" t="s">
        <v>31</v>
      </c>
      <c r="G104" s="197" t="s">
        <v>31</v>
      </c>
      <c r="H104" s="164">
        <v>10.196</v>
      </c>
      <c r="I104" s="164">
        <v>10.229</v>
      </c>
      <c r="J104" s="164">
        <v>10.226</v>
      </c>
      <c r="M104" s="33">
        <f t="shared" si="7"/>
        <v>-0.0002932838009578979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198">
        <v>0.942</v>
      </c>
      <c r="H105" s="164">
        <v>117.513</v>
      </c>
      <c r="I105" s="164">
        <v>116.086</v>
      </c>
      <c r="J105" s="164">
        <v>115.871</v>
      </c>
      <c r="M105" s="33">
        <f t="shared" si="7"/>
        <v>-0.0018520751856382631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199">
        <v>0.137</v>
      </c>
      <c r="H106" s="164">
        <v>19.772</v>
      </c>
      <c r="I106" s="164">
        <v>19.885</v>
      </c>
      <c r="J106" s="164">
        <v>19.901</v>
      </c>
      <c r="M106" s="33">
        <f t="shared" si="7"/>
        <v>0.0008046266029669719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34</v>
      </c>
      <c r="E107" s="183">
        <v>40725</v>
      </c>
      <c r="F107" s="183" t="s">
        <v>31</v>
      </c>
      <c r="G107" s="199" t="s">
        <v>31</v>
      </c>
      <c r="H107" s="164">
        <v>101.513</v>
      </c>
      <c r="I107" s="164">
        <v>98.789</v>
      </c>
      <c r="J107" s="164">
        <v>98.803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34</v>
      </c>
      <c r="E108" s="183">
        <v>40725</v>
      </c>
      <c r="F108" s="200" t="s">
        <v>31</v>
      </c>
      <c r="G108" s="201" t="s">
        <v>31</v>
      </c>
      <c r="H108" s="202">
        <v>102.065</v>
      </c>
      <c r="I108" s="164">
        <v>99.754</v>
      </c>
      <c r="J108" s="164">
        <v>99.799</v>
      </c>
      <c r="M108" s="33" t="e">
        <f>+(#REF!-I108)/I108</f>
        <v>#REF!</v>
      </c>
    </row>
    <row r="109" spans="2:13" ht="16.5" thickBot="1" thickTop="1">
      <c r="B109" s="203">
        <f>B108+1</f>
        <v>88</v>
      </c>
      <c r="C109" s="204" t="s">
        <v>143</v>
      </c>
      <c r="D109" s="205" t="s">
        <v>144</v>
      </c>
      <c r="E109" s="206">
        <v>40910</v>
      </c>
      <c r="F109" s="207" t="s">
        <v>145</v>
      </c>
      <c r="G109" s="208" t="s">
        <v>145</v>
      </c>
      <c r="H109" s="209" t="s">
        <v>145</v>
      </c>
      <c r="I109" s="210">
        <v>99.865</v>
      </c>
      <c r="J109" s="210">
        <v>99.869</v>
      </c>
      <c r="M109" s="211"/>
    </row>
    <row r="110" spans="2:13" ht="18" customHeight="1" thickBot="1" thickTop="1">
      <c r="B110" s="212" t="s">
        <v>146</v>
      </c>
      <c r="C110" s="213"/>
      <c r="D110" s="213"/>
      <c r="E110" s="213"/>
      <c r="F110" s="213"/>
      <c r="G110" s="213"/>
      <c r="H110" s="213"/>
      <c r="I110" s="213"/>
      <c r="J110" s="214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198">
        <v>3.925</v>
      </c>
      <c r="H111" s="215">
        <v>98.979</v>
      </c>
      <c r="I111" s="215">
        <v>99.421</v>
      </c>
      <c r="J111" s="215">
        <v>99.259</v>
      </c>
      <c r="K111" s="98" t="s">
        <v>44</v>
      </c>
      <c r="M111" s="33">
        <f t="shared" si="7"/>
        <v>-0.0016294344253226796</v>
      </c>
    </row>
    <row r="112" spans="2:13" ht="16.5" thickBot="1" thickTop="1">
      <c r="B112" s="216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31</v>
      </c>
      <c r="G112" s="198" t="s">
        <v>31</v>
      </c>
      <c r="H112" s="217">
        <v>106.97</v>
      </c>
      <c r="I112" s="217">
        <v>107.555</v>
      </c>
      <c r="J112" s="217">
        <v>107.458</v>
      </c>
      <c r="K112" s="98" t="s">
        <v>44</v>
      </c>
      <c r="M112" s="33">
        <f t="shared" si="7"/>
        <v>-0.0009018641625215788</v>
      </c>
    </row>
    <row r="113" spans="2:13" ht="16.5" thickBot="1" thickTop="1">
      <c r="B113" s="216">
        <f aca="true" t="shared" si="9" ref="B113:B129">+B112+1</f>
        <v>91</v>
      </c>
      <c r="C113" s="165" t="s">
        <v>149</v>
      </c>
      <c r="D113" s="162" t="s">
        <v>73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142.656</v>
      </c>
      <c r="J113" s="164">
        <v>141.678</v>
      </c>
      <c r="K113" s="218" t="s">
        <v>150</v>
      </c>
      <c r="M113" s="33">
        <f t="shared" si="7"/>
        <v>-0.006855652759084852</v>
      </c>
    </row>
    <row r="114" spans="2:13" ht="16.5" thickBot="1" thickTop="1">
      <c r="B114" s="216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10.835</v>
      </c>
      <c r="J114" s="164">
        <v>10.92</v>
      </c>
      <c r="K114" s="90" t="s">
        <v>40</v>
      </c>
      <c r="M114" s="33">
        <f t="shared" si="4"/>
        <v>0.007844946931241261</v>
      </c>
    </row>
    <row r="115" spans="2:13" ht="16.5" thickBot="1" thickTop="1">
      <c r="B115" s="216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114.981</v>
      </c>
      <c r="J115" s="164">
        <v>115.667</v>
      </c>
      <c r="K115" s="90" t="s">
        <v>40</v>
      </c>
      <c r="M115" s="33">
        <f t="shared" si="4"/>
        <v>0.005966203111818536</v>
      </c>
    </row>
    <row r="116" spans="2:13" ht="16.5" thickBot="1" thickTop="1">
      <c r="B116" s="216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115.67</v>
      </c>
      <c r="J116" s="164">
        <v>115.889</v>
      </c>
      <c r="K116" s="90" t="s">
        <v>40</v>
      </c>
      <c r="M116" s="33">
        <f t="shared" si="4"/>
        <v>0.00189331719546982</v>
      </c>
    </row>
    <row r="117" spans="2:13" ht="16.5" thickBot="1" thickTop="1">
      <c r="B117" s="216">
        <f t="shared" si="9"/>
        <v>95</v>
      </c>
      <c r="C117" s="161" t="s">
        <v>154</v>
      </c>
      <c r="D117" s="168" t="s">
        <v>155</v>
      </c>
      <c r="E117" s="183">
        <v>40543</v>
      </c>
      <c r="F117" s="219" t="s">
        <v>31</v>
      </c>
      <c r="G117" s="170" t="s">
        <v>31</v>
      </c>
      <c r="H117" s="164">
        <v>102.389</v>
      </c>
      <c r="I117" s="164">
        <v>102.51</v>
      </c>
      <c r="J117" s="164">
        <v>103.164</v>
      </c>
      <c r="K117" s="93" t="s">
        <v>42</v>
      </c>
      <c r="M117" s="33">
        <f t="shared" si="4"/>
        <v>0.00637986537898738</v>
      </c>
    </row>
    <row r="118" spans="2:13" ht="16.5" thickBot="1" thickTop="1">
      <c r="B118" s="216">
        <f t="shared" si="9"/>
        <v>96</v>
      </c>
      <c r="C118" s="161" t="s">
        <v>156</v>
      </c>
      <c r="D118" s="168" t="s">
        <v>155</v>
      </c>
      <c r="E118" s="183">
        <v>40543</v>
      </c>
      <c r="F118" s="220" t="s">
        <v>31</v>
      </c>
      <c r="G118" s="221" t="s">
        <v>31</v>
      </c>
      <c r="H118" s="164">
        <v>101.337</v>
      </c>
      <c r="I118" s="164">
        <v>101.267</v>
      </c>
      <c r="J118" s="164">
        <v>101.55</v>
      </c>
      <c r="K118" s="93" t="s">
        <v>42</v>
      </c>
      <c r="M118" s="33">
        <f t="shared" si="4"/>
        <v>0.0027945925128620504</v>
      </c>
    </row>
    <row r="119" spans="2:13" ht="16.5" thickBot="1" thickTop="1">
      <c r="B119" s="216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181.795</v>
      </c>
      <c r="J119" s="164">
        <v>182.39</v>
      </c>
      <c r="K119" s="90" t="s">
        <v>40</v>
      </c>
      <c r="M119" s="33">
        <f t="shared" si="4"/>
        <v>0.003272917296955356</v>
      </c>
    </row>
    <row r="120" spans="2:13" ht="16.5" thickBot="1" thickTop="1">
      <c r="B120" s="216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163.539</v>
      </c>
      <c r="J120" s="164">
        <v>163.977</v>
      </c>
      <c r="K120" s="90" t="s">
        <v>40</v>
      </c>
      <c r="M120" s="33">
        <f t="shared" si="4"/>
        <v>0.0026782602315045135</v>
      </c>
    </row>
    <row r="121" spans="2:13" ht="16.5" thickBot="1" thickTop="1">
      <c r="B121" s="216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142.391</v>
      </c>
      <c r="J121" s="164">
        <v>142.706</v>
      </c>
      <c r="K121" s="90" t="s">
        <v>40</v>
      </c>
      <c r="M121" s="33">
        <f t="shared" si="4"/>
        <v>0.002212218468863887</v>
      </c>
    </row>
    <row r="122" spans="2:13" ht="15.75" customHeight="1" thickBot="1" thickTop="1">
      <c r="B122" s="216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9895.023</v>
      </c>
      <c r="J122" s="184">
        <v>9939.265</v>
      </c>
      <c r="K122" s="90" t="s">
        <v>40</v>
      </c>
      <c r="M122" s="33">
        <f t="shared" si="4"/>
        <v>0.004471136651223569</v>
      </c>
    </row>
    <row r="123" spans="2:13" ht="16.5" thickBot="1" thickTop="1">
      <c r="B123" s="216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31</v>
      </c>
      <c r="G123" s="193" t="s">
        <v>31</v>
      </c>
      <c r="H123" s="164">
        <v>195.636</v>
      </c>
      <c r="I123" s="164">
        <v>194.858</v>
      </c>
      <c r="J123" s="164">
        <v>195.004</v>
      </c>
      <c r="K123" s="90" t="s">
        <v>40</v>
      </c>
      <c r="M123" s="33">
        <f t="shared" si="4"/>
        <v>0.000749263566289229</v>
      </c>
    </row>
    <row r="124" spans="2:13" ht="16.5" thickBot="1" thickTop="1">
      <c r="B124" s="216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31</v>
      </c>
      <c r="G124" s="193" t="s">
        <v>31</v>
      </c>
      <c r="H124" s="164">
        <v>135.391</v>
      </c>
      <c r="I124" s="164">
        <v>135.156</v>
      </c>
      <c r="J124" s="164">
        <v>135.961</v>
      </c>
      <c r="K124" s="90" t="s">
        <v>40</v>
      </c>
      <c r="M124" s="33">
        <f t="shared" si="4"/>
        <v>0.005956080381189195</v>
      </c>
    </row>
    <row r="125" spans="2:13" ht="16.5" thickBot="1" thickTop="1">
      <c r="B125" s="216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31</v>
      </c>
      <c r="G125" s="193" t="s">
        <v>31</v>
      </c>
      <c r="H125" s="184">
        <v>1499.251</v>
      </c>
      <c r="I125" s="184">
        <v>1507.301</v>
      </c>
      <c r="J125" s="184">
        <v>1508.287</v>
      </c>
      <c r="K125" s="90" t="s">
        <v>40</v>
      </c>
      <c r="M125" s="33">
        <f t="shared" si="4"/>
        <v>0.0006541493702983702</v>
      </c>
    </row>
    <row r="126" spans="2:13" ht="16.5" thickBot="1" thickTop="1">
      <c r="B126" s="216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31</v>
      </c>
      <c r="G126" s="193" t="s">
        <v>31</v>
      </c>
      <c r="H126" s="164">
        <v>104.083</v>
      </c>
      <c r="I126" s="164">
        <v>104.797</v>
      </c>
      <c r="J126" s="164">
        <v>105.04</v>
      </c>
      <c r="K126" s="93" t="s">
        <v>42</v>
      </c>
      <c r="M126" s="33">
        <f t="shared" si="4"/>
        <v>0.0023187686670420836</v>
      </c>
    </row>
    <row r="127" spans="2:13" ht="16.5" thickBot="1" thickTop="1">
      <c r="B127" s="216">
        <f t="shared" si="9"/>
        <v>105</v>
      </c>
      <c r="C127" s="161" t="s">
        <v>165</v>
      </c>
      <c r="D127" s="222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98.251</v>
      </c>
      <c r="J127" s="164">
        <v>97.87</v>
      </c>
      <c r="K127" s="98" t="s">
        <v>44</v>
      </c>
      <c r="M127" s="33">
        <f t="shared" si="4"/>
        <v>-0.0038778231264821753</v>
      </c>
    </row>
    <row r="128" spans="2:13" ht="16.5" thickBot="1" thickTop="1">
      <c r="B128" s="216">
        <f t="shared" si="9"/>
        <v>106</v>
      </c>
      <c r="C128" s="161" t="s">
        <v>167</v>
      </c>
      <c r="D128" s="222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115.259</v>
      </c>
      <c r="J128" s="164">
        <v>114.916</v>
      </c>
      <c r="K128" s="98" t="s">
        <v>44</v>
      </c>
      <c r="M128" s="33">
        <f t="shared" si="4"/>
        <v>-0.0029759064368075684</v>
      </c>
    </row>
    <row r="129" spans="2:13" ht="16.5" thickBot="1" thickTop="1">
      <c r="B129" s="223">
        <f t="shared" si="9"/>
        <v>107</v>
      </c>
      <c r="C129" s="224" t="s">
        <v>168</v>
      </c>
      <c r="D129" s="205" t="s">
        <v>144</v>
      </c>
      <c r="E129" s="225">
        <v>40147</v>
      </c>
      <c r="F129" s="225">
        <v>40694</v>
      </c>
      <c r="G129" s="226">
        <v>71.78</v>
      </c>
      <c r="H129" s="227">
        <v>10118.317</v>
      </c>
      <c r="I129" s="227">
        <v>10074.064</v>
      </c>
      <c r="J129" s="227">
        <v>10075.641</v>
      </c>
      <c r="K129" s="90" t="s">
        <v>40</v>
      </c>
      <c r="M129" s="33">
        <f t="shared" si="4"/>
        <v>0.00015654059771700042</v>
      </c>
    </row>
    <row r="130" spans="1:13" ht="34.5" customHeight="1" thickTop="1">
      <c r="A130" s="228"/>
      <c r="B130" s="229"/>
      <c r="C130" s="229"/>
      <c r="D130" s="229"/>
      <c r="E130" s="229"/>
      <c r="F130" s="229"/>
      <c r="G130" s="229"/>
      <c r="H130" s="229"/>
      <c r="I130" s="229"/>
      <c r="J130" s="229"/>
      <c r="M130" s="49"/>
    </row>
    <row r="131" spans="1:13" ht="22.5" customHeight="1">
      <c r="A131" s="230"/>
      <c r="B131" s="231"/>
      <c r="C131" s="231"/>
      <c r="D131" s="231"/>
      <c r="E131" s="231"/>
      <c r="F131" s="231"/>
      <c r="G131" s="231"/>
      <c r="H131" s="231"/>
      <c r="I131" s="231"/>
      <c r="J131" s="231"/>
      <c r="M131" s="49"/>
    </row>
    <row r="132" ht="15">
      <c r="M132" s="235"/>
    </row>
    <row r="133" spans="2:13" s="236" customFormat="1" ht="15">
      <c r="B133" s="232"/>
      <c r="C133" s="233"/>
      <c r="D133" s="233"/>
      <c r="E133" s="232"/>
      <c r="F133" s="232"/>
      <c r="G133" s="232"/>
      <c r="H133" s="232"/>
      <c r="I133" s="232"/>
      <c r="J133" s="234"/>
      <c r="M133" s="235"/>
    </row>
    <row r="134" spans="2:13" s="236" customFormat="1" ht="15">
      <c r="B134" s="232"/>
      <c r="C134" s="233"/>
      <c r="D134" s="233"/>
      <c r="E134" s="232"/>
      <c r="F134" s="232"/>
      <c r="G134" s="232"/>
      <c r="H134" s="232"/>
      <c r="I134" s="232"/>
      <c r="J134" s="234"/>
      <c r="M134" s="235"/>
    </row>
    <row r="135" spans="2:13" s="236" customFormat="1" ht="15">
      <c r="B135" s="232"/>
      <c r="C135" s="233"/>
      <c r="D135" s="233"/>
      <c r="E135" s="232"/>
      <c r="F135" s="232"/>
      <c r="G135" s="232"/>
      <c r="H135" s="232"/>
      <c r="I135" s="232"/>
      <c r="J135" s="234"/>
      <c r="M135" s="235"/>
    </row>
    <row r="136" spans="2:13" s="236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5"/>
    </row>
    <row r="137" spans="2:13" s="236" customFormat="1" ht="15">
      <c r="B137" s="232"/>
      <c r="C137" s="233"/>
      <c r="D137" s="233"/>
      <c r="E137" s="232"/>
      <c r="F137" s="232"/>
      <c r="G137" s="232"/>
      <c r="H137" s="232"/>
      <c r="I137" s="232"/>
      <c r="J137" s="234"/>
      <c r="M137" s="235"/>
    </row>
    <row r="138" spans="2:13" s="236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5"/>
    </row>
    <row r="139" spans="2:13" s="236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5"/>
    </row>
    <row r="140" spans="2:13" s="236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5"/>
    </row>
    <row r="141" spans="2:13" s="236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5"/>
    </row>
    <row r="142" spans="2:13" s="236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5"/>
    </row>
    <row r="143" spans="2:13" s="236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5"/>
    </row>
    <row r="144" spans="2:13" s="236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5"/>
    </row>
    <row r="145" spans="2:13" s="236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5"/>
    </row>
    <row r="146" spans="2:13" s="236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5"/>
    </row>
    <row r="147" spans="2:13" s="236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5"/>
    </row>
    <row r="148" spans="2:13" s="236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5"/>
    </row>
    <row r="149" spans="2:13" s="236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5"/>
    </row>
    <row r="150" spans="2:13" s="236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5"/>
    </row>
    <row r="151" spans="2:13" s="236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5"/>
    </row>
    <row r="152" spans="2:13" s="236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5"/>
    </row>
    <row r="153" spans="2:13" s="236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5"/>
    </row>
    <row r="154" spans="2:13" s="236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5"/>
    </row>
    <row r="155" spans="2:13" s="236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5"/>
    </row>
    <row r="156" spans="2:13" s="236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5"/>
    </row>
    <row r="157" spans="2:13" s="236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5"/>
    </row>
    <row r="158" spans="2:13" s="236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5"/>
    </row>
    <row r="159" spans="2:13" s="236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5"/>
    </row>
    <row r="160" spans="2:13" s="236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5"/>
    </row>
    <row r="161" spans="2:13" s="236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5"/>
    </row>
    <row r="162" spans="2:13" s="236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5"/>
    </row>
    <row r="163" spans="2:13" s="236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5"/>
    </row>
    <row r="164" spans="2:13" s="236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5"/>
    </row>
    <row r="165" spans="2:13" s="236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5"/>
    </row>
    <row r="166" spans="2:13" s="236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5"/>
    </row>
    <row r="167" spans="2:13" s="236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5"/>
    </row>
    <row r="168" spans="2:13" s="236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5"/>
    </row>
    <row r="169" spans="2:13" s="236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5"/>
    </row>
    <row r="170" spans="2:13" s="236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5"/>
    </row>
    <row r="171" spans="2:13" s="236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5"/>
    </row>
    <row r="172" spans="2:13" s="236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5"/>
    </row>
    <row r="173" spans="2:13" s="236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5"/>
    </row>
    <row r="174" spans="2:13" s="236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5"/>
    </row>
    <row r="175" spans="2:13" s="236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5"/>
    </row>
    <row r="176" spans="2:13" s="236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5"/>
    </row>
    <row r="177" spans="2:13" s="236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5"/>
    </row>
    <row r="178" spans="2:13" s="236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5"/>
    </row>
    <row r="179" spans="2:13" s="236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5"/>
    </row>
    <row r="180" spans="2:13" s="236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5"/>
    </row>
    <row r="181" spans="2:13" s="236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5"/>
    </row>
    <row r="182" spans="2:13" s="236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5"/>
    </row>
    <row r="183" spans="2:13" s="236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5"/>
    </row>
    <row r="184" spans="2:13" s="236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5"/>
    </row>
    <row r="185" spans="2:13" s="236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5"/>
    </row>
    <row r="186" spans="2:13" s="236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5"/>
    </row>
    <row r="187" spans="2:13" s="236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5"/>
    </row>
    <row r="188" spans="2:13" s="236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5"/>
    </row>
    <row r="189" spans="2:13" s="236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5"/>
    </row>
    <row r="190" spans="2:13" s="236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5"/>
    </row>
    <row r="191" spans="2:13" s="236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5"/>
    </row>
    <row r="192" spans="2:13" s="236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5"/>
    </row>
    <row r="193" spans="2:13" s="236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5"/>
    </row>
    <row r="194" spans="2:13" s="236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5"/>
    </row>
    <row r="195" spans="2:13" s="236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5"/>
    </row>
    <row r="196" spans="2:13" s="236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5"/>
    </row>
    <row r="197" spans="2:13" s="236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5"/>
    </row>
    <row r="198" spans="2:13" s="236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5"/>
    </row>
    <row r="199" spans="2:13" s="236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5"/>
    </row>
    <row r="200" spans="2:13" s="236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5"/>
    </row>
    <row r="201" spans="2:13" s="236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5"/>
    </row>
    <row r="202" spans="2:13" s="236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5"/>
    </row>
    <row r="203" spans="2:13" s="236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5"/>
    </row>
    <row r="204" spans="2:13" s="236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5"/>
    </row>
    <row r="205" spans="2:13" s="236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5"/>
    </row>
    <row r="206" spans="2:13" s="236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5"/>
    </row>
    <row r="207" spans="2:13" s="236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5"/>
    </row>
    <row r="208" spans="2:13" s="236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5"/>
    </row>
    <row r="209" spans="2:13" s="236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5"/>
    </row>
    <row r="210" spans="2:13" s="236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5"/>
    </row>
    <row r="211" spans="2:13" s="236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5"/>
    </row>
    <row r="212" spans="2:13" s="236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5"/>
    </row>
    <row r="213" spans="2:13" s="236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5"/>
    </row>
    <row r="214" spans="2:13" s="236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5"/>
    </row>
    <row r="215" spans="2:13" s="236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5"/>
    </row>
    <row r="216" spans="2:13" s="236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5"/>
    </row>
    <row r="217" spans="2:13" s="236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5"/>
    </row>
    <row r="218" spans="2:13" s="236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5"/>
    </row>
    <row r="219" spans="2:13" s="236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5"/>
    </row>
    <row r="220" spans="2:13" s="236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5"/>
    </row>
    <row r="221" spans="2:13" s="236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5"/>
    </row>
    <row r="222" spans="2:13" s="236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5"/>
    </row>
    <row r="223" spans="2:13" s="236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5"/>
    </row>
    <row r="224" spans="2:13" s="236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5"/>
    </row>
    <row r="225" spans="2:13" s="236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5"/>
    </row>
    <row r="226" spans="2:13" s="236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5"/>
    </row>
    <row r="227" spans="2:13" s="236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5"/>
    </row>
    <row r="228" spans="2:13" s="236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5"/>
    </row>
    <row r="229" spans="2:13" s="236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5"/>
    </row>
    <row r="230" spans="2:13" s="236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5"/>
    </row>
    <row r="231" spans="2:13" s="236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5"/>
    </row>
    <row r="232" spans="2:13" s="236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5"/>
    </row>
    <row r="233" spans="2:13" s="236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5"/>
    </row>
    <row r="234" spans="2:13" s="236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5"/>
    </row>
    <row r="235" spans="2:13" s="236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5"/>
    </row>
    <row r="236" spans="2:13" s="236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5"/>
    </row>
    <row r="237" spans="2:13" s="236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5"/>
    </row>
    <row r="238" spans="2:13" s="236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5"/>
    </row>
    <row r="239" spans="2:13" s="236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5"/>
    </row>
    <row r="240" spans="2:13" s="236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5"/>
    </row>
    <row r="241" spans="2:13" s="236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5"/>
    </row>
    <row r="242" spans="2:13" s="236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5"/>
    </row>
    <row r="243" spans="2:13" s="236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5"/>
    </row>
    <row r="244" spans="2:13" s="236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5"/>
    </row>
    <row r="245" spans="2:13" s="236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5"/>
    </row>
    <row r="246" spans="2:13" s="236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5"/>
    </row>
    <row r="247" spans="2:13" s="236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5"/>
    </row>
    <row r="248" spans="2:13" s="236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5"/>
    </row>
    <row r="249" spans="2:13" s="236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5"/>
    </row>
    <row r="250" spans="2:13" s="236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5"/>
    </row>
    <row r="251" spans="2:13" s="236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5"/>
    </row>
    <row r="252" spans="2:13" s="236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5"/>
    </row>
    <row r="253" spans="2:13" s="236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5"/>
    </row>
    <row r="254" spans="2:13" s="236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5"/>
    </row>
    <row r="255" spans="2:13" s="236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5"/>
    </row>
    <row r="256" spans="2:13" s="236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5"/>
    </row>
    <row r="257" spans="2:13" s="236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5"/>
    </row>
    <row r="258" spans="2:13" s="236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5"/>
    </row>
    <row r="259" spans="2:13" s="236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5"/>
    </row>
    <row r="260" spans="2:13" s="236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5"/>
    </row>
    <row r="261" spans="2:13" s="236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5"/>
    </row>
    <row r="262" spans="2:13" s="236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5"/>
    </row>
    <row r="263" spans="2:13" s="236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5"/>
    </row>
    <row r="264" spans="2:13" s="236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5"/>
    </row>
    <row r="265" spans="2:13" s="236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5"/>
    </row>
    <row r="266" spans="2:13" s="236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5"/>
    </row>
    <row r="267" spans="2:13" s="236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5"/>
    </row>
    <row r="268" spans="2:13" s="236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5"/>
    </row>
    <row r="269" spans="2:13" s="236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5"/>
    </row>
    <row r="270" spans="2:13" s="236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5"/>
    </row>
    <row r="271" spans="2:13" s="236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5"/>
    </row>
    <row r="272" spans="2:13" s="236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5"/>
    </row>
    <row r="273" spans="2:13" s="236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5"/>
    </row>
    <row r="274" spans="2:13" s="236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5"/>
    </row>
    <row r="275" spans="2:13" s="236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5"/>
    </row>
    <row r="276" spans="2:13" s="236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5"/>
    </row>
    <row r="277" spans="2:13" s="236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5"/>
    </row>
    <row r="278" spans="2:13" s="236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5"/>
    </row>
    <row r="279" spans="2:13" s="236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5"/>
    </row>
    <row r="280" spans="2:13" s="236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5"/>
    </row>
    <row r="281" spans="2:13" s="236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5"/>
    </row>
    <row r="282" spans="2:13" s="236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5"/>
    </row>
    <row r="283" spans="2:13" s="236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5"/>
    </row>
    <row r="284" spans="2:13" s="236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5"/>
    </row>
    <row r="285" spans="2:13" s="236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5"/>
    </row>
    <row r="286" spans="2:13" s="236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5"/>
    </row>
    <row r="287" spans="2:13" s="236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5"/>
    </row>
    <row r="288" spans="2:13" s="236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5"/>
    </row>
    <row r="289" spans="2:13" s="236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5"/>
    </row>
    <row r="290" spans="2:13" s="236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5"/>
    </row>
    <row r="291" spans="2:13" s="236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5"/>
    </row>
    <row r="292" spans="2:13" s="236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5"/>
    </row>
    <row r="293" spans="2:13" s="236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5"/>
    </row>
    <row r="294" spans="2:13" s="236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5"/>
    </row>
    <row r="295" spans="2:13" s="236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5"/>
    </row>
    <row r="296" spans="2:13" s="236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5"/>
    </row>
    <row r="297" spans="2:13" s="236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5"/>
    </row>
    <row r="298" spans="2:13" s="236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5"/>
    </row>
    <row r="299" spans="2:13" s="236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5"/>
    </row>
    <row r="300" spans="2:13" s="236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5"/>
    </row>
    <row r="301" spans="2:13" s="236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5"/>
    </row>
    <row r="302" spans="2:13" s="236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5"/>
    </row>
    <row r="303" spans="2:13" s="236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5"/>
    </row>
    <row r="304" spans="2:13" s="236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5"/>
    </row>
    <row r="305" spans="2:13" s="236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5"/>
    </row>
    <row r="306" spans="2:13" s="236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5"/>
    </row>
    <row r="307" spans="2:13" s="236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5"/>
    </row>
    <row r="308" spans="2:13" s="236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5"/>
    </row>
    <row r="309" spans="2:13" s="236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5"/>
    </row>
    <row r="310" spans="2:13" s="236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5"/>
    </row>
    <row r="311" spans="2:13" s="236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5"/>
    </row>
    <row r="312" spans="2:13" s="236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5"/>
    </row>
    <row r="313" spans="2:13" s="236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5"/>
    </row>
    <row r="314" spans="2:13" s="236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5"/>
    </row>
    <row r="315" spans="2:13" s="236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5"/>
    </row>
    <row r="316" spans="2:13" s="236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5"/>
    </row>
    <row r="317" spans="2:13" s="236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5"/>
    </row>
    <row r="318" spans="2:13" s="236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5"/>
    </row>
    <row r="319" spans="2:13" s="236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5"/>
    </row>
    <row r="320" spans="2:13" s="236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5"/>
    </row>
    <row r="321" spans="2:13" s="236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5"/>
    </row>
    <row r="322" spans="2:13" s="236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5"/>
    </row>
    <row r="323" spans="2:13" s="236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5"/>
    </row>
    <row r="324" spans="2:13" s="236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5"/>
    </row>
    <row r="325" spans="2:13" s="236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5"/>
    </row>
    <row r="326" spans="2:13" s="236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5"/>
    </row>
    <row r="327" spans="2:13" s="236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5"/>
    </row>
    <row r="328" spans="2:13" s="236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5"/>
    </row>
    <row r="329" spans="2:13" s="236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5"/>
    </row>
    <row r="330" spans="2:13" s="236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5"/>
    </row>
    <row r="331" spans="2:13" s="236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5"/>
    </row>
    <row r="332" spans="2:13" s="236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5"/>
    </row>
    <row r="333" spans="2:13" s="236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5"/>
    </row>
    <row r="334" spans="2:13" s="236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5"/>
    </row>
    <row r="335" spans="2:13" s="236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5"/>
    </row>
    <row r="336" spans="2:13" s="236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5"/>
    </row>
    <row r="337" spans="2:13" s="236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5"/>
    </row>
    <row r="338" spans="2:13" s="236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5"/>
    </row>
    <row r="339" spans="2:13" s="236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5"/>
    </row>
    <row r="340" spans="2:13" s="236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5"/>
    </row>
    <row r="341" spans="2:13" s="236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5"/>
    </row>
    <row r="342" spans="2:13" s="236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5"/>
    </row>
    <row r="343" spans="2:13" s="236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5"/>
    </row>
    <row r="344" spans="2:13" s="236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5"/>
    </row>
    <row r="345" spans="2:13" s="236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5"/>
    </row>
    <row r="346" spans="2:13" s="236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5"/>
    </row>
    <row r="347" spans="2:13" s="236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5"/>
    </row>
    <row r="348" spans="2:13" s="236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5"/>
    </row>
    <row r="349" spans="2:13" s="236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5"/>
    </row>
    <row r="350" spans="2:13" s="236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5"/>
    </row>
    <row r="351" spans="2:13" s="236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5"/>
    </row>
    <row r="352" spans="2:13" s="236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5"/>
    </row>
    <row r="353" spans="2:13" s="236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5"/>
    </row>
    <row r="354" spans="2:13" s="236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5"/>
    </row>
    <row r="355" spans="2:13" s="236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5"/>
    </row>
    <row r="356" spans="2:13" s="236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5"/>
    </row>
    <row r="357" spans="2:13" s="236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5"/>
    </row>
    <row r="358" spans="2:13" s="236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5"/>
    </row>
    <row r="359" spans="2:13" s="236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5"/>
    </row>
    <row r="360" spans="2:13" s="236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5"/>
    </row>
    <row r="361" spans="2:13" s="236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5"/>
    </row>
    <row r="362" spans="2:13" s="236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5"/>
    </row>
    <row r="363" spans="2:13" s="236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5"/>
    </row>
    <row r="364" spans="2:13" s="236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5"/>
    </row>
    <row r="365" spans="2:13" s="236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5"/>
    </row>
    <row r="366" spans="2:13" s="236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5"/>
    </row>
    <row r="367" spans="2:13" s="236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5"/>
    </row>
    <row r="368" spans="2:13" s="236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5"/>
    </row>
    <row r="369" spans="2:13" s="236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5"/>
    </row>
    <row r="370" spans="2:13" s="236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5"/>
    </row>
    <row r="371" spans="2:13" s="236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5"/>
    </row>
    <row r="372" spans="2:13" s="236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5"/>
    </row>
    <row r="373" spans="2:13" s="236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5"/>
    </row>
    <row r="374" spans="2:13" s="236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5"/>
    </row>
    <row r="375" spans="2:13" s="236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5"/>
    </row>
    <row r="376" spans="2:13" s="236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5"/>
    </row>
    <row r="377" spans="2:13" s="236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5"/>
    </row>
    <row r="378" spans="2:13" s="236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5"/>
    </row>
    <row r="379" spans="2:13" s="236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5"/>
    </row>
    <row r="380" spans="2:13" s="236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5"/>
    </row>
    <row r="381" spans="2:13" s="236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5"/>
    </row>
    <row r="382" spans="2:13" s="236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5"/>
    </row>
    <row r="383" spans="2:13" s="236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5"/>
    </row>
    <row r="384" spans="2:13" s="236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5"/>
    </row>
    <row r="385" spans="2:13" s="236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5"/>
    </row>
    <row r="386" spans="2:13" s="236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5"/>
    </row>
    <row r="387" spans="2:13" s="236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5"/>
    </row>
    <row r="388" spans="2:13" s="236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5"/>
    </row>
    <row r="389" spans="2:13" s="236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5"/>
    </row>
    <row r="390" spans="2:13" s="236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5"/>
    </row>
    <row r="391" spans="2:13" s="236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5"/>
    </row>
    <row r="392" spans="2:13" s="236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5"/>
    </row>
    <row r="393" spans="2:13" s="236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5"/>
    </row>
    <row r="394" spans="2:13" s="236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5"/>
    </row>
    <row r="395" spans="2:13" s="236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5"/>
    </row>
    <row r="396" spans="2:13" s="236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5"/>
    </row>
    <row r="397" spans="2:13" s="236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5"/>
    </row>
    <row r="398" spans="2:13" s="236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5"/>
    </row>
    <row r="399" spans="2:13" s="236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5"/>
    </row>
    <row r="400" spans="2:13" s="236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5"/>
    </row>
    <row r="401" spans="2:13" s="236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5"/>
    </row>
    <row r="402" spans="2:13" s="236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5"/>
    </row>
    <row r="403" spans="2:13" s="236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5"/>
    </row>
    <row r="404" spans="2:13" s="236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5"/>
    </row>
    <row r="405" spans="2:13" s="236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5"/>
    </row>
    <row r="406" spans="2:13" s="236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5"/>
    </row>
    <row r="407" spans="2:13" s="236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5"/>
    </row>
    <row r="408" spans="2:13" s="236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5"/>
    </row>
    <row r="409" spans="2:13" s="236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5"/>
    </row>
    <row r="410" spans="2:13" s="236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5"/>
    </row>
    <row r="411" spans="2:13" s="236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5"/>
    </row>
    <row r="412" spans="2:13" s="236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5"/>
    </row>
    <row r="413" spans="2:13" s="236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5"/>
    </row>
    <row r="414" spans="2:13" s="236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5"/>
    </row>
    <row r="415" spans="2:13" s="236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5"/>
    </row>
    <row r="416" spans="2:13" s="236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5"/>
    </row>
    <row r="417" spans="2:13" s="236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5"/>
    </row>
    <row r="418" spans="2:13" s="236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5"/>
    </row>
    <row r="419" spans="2:13" s="236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5"/>
    </row>
    <row r="420" spans="2:13" s="236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5"/>
    </row>
    <row r="421" spans="2:13" s="236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5"/>
    </row>
    <row r="422" spans="2:13" s="236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5"/>
    </row>
    <row r="423" spans="2:13" s="236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5"/>
    </row>
    <row r="424" spans="2:13" s="236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5"/>
    </row>
    <row r="425" spans="2:13" s="236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5"/>
    </row>
    <row r="426" spans="2:13" s="236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5"/>
    </row>
    <row r="427" spans="2:13" s="236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5"/>
    </row>
    <row r="428" spans="2:13" s="236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5"/>
    </row>
    <row r="429" spans="2:13" s="236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5"/>
    </row>
    <row r="430" spans="2:13" s="236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5"/>
    </row>
    <row r="431" spans="2:13" s="236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5"/>
    </row>
    <row r="432" spans="2:13" s="236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5"/>
    </row>
    <row r="433" spans="2:13" s="236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5"/>
    </row>
    <row r="434" spans="2:13" s="236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5"/>
    </row>
    <row r="435" spans="2:13" s="236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5"/>
    </row>
    <row r="436" spans="2:13" s="236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5"/>
    </row>
    <row r="437" spans="2:13" s="236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5"/>
    </row>
    <row r="438" spans="2:13" s="236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5"/>
    </row>
    <row r="439" spans="2:13" s="236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5"/>
    </row>
    <row r="440" spans="2:13" s="236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5"/>
    </row>
    <row r="441" spans="2:13" s="236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5"/>
    </row>
    <row r="442" spans="2:13" s="236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5"/>
    </row>
    <row r="443" spans="2:13" s="236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5"/>
    </row>
    <row r="444" spans="2:13" s="236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5"/>
    </row>
    <row r="445" spans="2:13" s="236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5"/>
    </row>
    <row r="446" spans="2:13" s="236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5"/>
    </row>
    <row r="447" spans="2:13" s="236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5"/>
    </row>
    <row r="448" spans="2:13" s="236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5"/>
    </row>
    <row r="449" spans="2:13" s="236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5"/>
    </row>
    <row r="450" spans="2:13" s="236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5"/>
    </row>
    <row r="451" spans="2:13" s="236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5"/>
    </row>
    <row r="452" spans="2:13" s="236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5"/>
    </row>
    <row r="453" spans="2:13" s="236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5"/>
    </row>
    <row r="454" spans="2:13" s="236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5"/>
    </row>
    <row r="455" spans="2:13" s="236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5"/>
    </row>
    <row r="456" spans="2:13" s="236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5"/>
    </row>
    <row r="457" spans="2:13" s="236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5"/>
    </row>
    <row r="458" spans="2:13" s="236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5"/>
    </row>
    <row r="459" spans="2:13" s="236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5"/>
    </row>
    <row r="460" spans="2:13" s="236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5"/>
    </row>
    <row r="461" spans="2:13" s="236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5"/>
    </row>
    <row r="462" spans="2:13" s="236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5"/>
    </row>
    <row r="463" spans="2:13" s="236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5"/>
    </row>
    <row r="464" spans="2:13" s="236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5"/>
    </row>
    <row r="465" spans="2:13" s="236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5"/>
    </row>
    <row r="466" spans="2:13" s="236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5"/>
    </row>
    <row r="467" spans="2:13" s="236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5"/>
    </row>
    <row r="468" spans="2:13" s="236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5"/>
    </row>
    <row r="469" spans="2:13" s="236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5"/>
    </row>
    <row r="470" spans="2:13" s="236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5"/>
    </row>
    <row r="471" spans="2:13" s="236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5"/>
    </row>
    <row r="472" spans="2:13" s="236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5"/>
    </row>
    <row r="473" spans="2:13" s="236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5"/>
    </row>
    <row r="474" spans="2:13" s="236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5"/>
    </row>
    <row r="475" spans="2:13" s="236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5"/>
    </row>
    <row r="476" spans="2:13" s="236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5"/>
    </row>
    <row r="477" spans="2:13" s="236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5"/>
    </row>
    <row r="478" spans="2:13" s="236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5"/>
    </row>
    <row r="479" spans="2:13" s="236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5"/>
    </row>
    <row r="480" spans="2:13" s="236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5"/>
    </row>
    <row r="481" spans="2:13" s="236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5"/>
    </row>
    <row r="482" spans="2:13" s="236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5"/>
    </row>
    <row r="483" spans="2:13" s="236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5"/>
    </row>
    <row r="484" spans="2:13" s="236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5"/>
    </row>
    <row r="485" spans="2:13" s="236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5"/>
    </row>
    <row r="486" spans="2:13" s="236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5"/>
    </row>
    <row r="487" spans="2:13" s="236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5"/>
    </row>
    <row r="488" spans="2:13" s="236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5"/>
    </row>
    <row r="489" spans="2:13" s="236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5"/>
    </row>
    <row r="490" spans="2:13" s="236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5"/>
    </row>
    <row r="491" spans="2:13" s="236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5"/>
    </row>
    <row r="492" spans="2:13" s="236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5"/>
    </row>
    <row r="493" spans="2:13" s="236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5"/>
    </row>
    <row r="494" spans="2:13" s="236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5"/>
    </row>
    <row r="495" spans="2:13" s="236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5"/>
    </row>
    <row r="496" spans="2:13" s="236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5"/>
    </row>
    <row r="497" spans="2:13" s="236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5"/>
    </row>
    <row r="498" spans="2:13" s="236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5"/>
    </row>
    <row r="499" spans="2:13" s="236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5"/>
    </row>
    <row r="500" spans="2:13" s="236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5"/>
    </row>
    <row r="501" spans="2:13" s="236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5"/>
    </row>
    <row r="502" spans="2:13" s="236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6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2012-01-30T13:34:36Z</dcterms:created>
  <dcterms:modified xsi:type="dcterms:W3CDTF">2012-01-30T13:35:08Z</dcterms:modified>
  <cp:category/>
  <cp:version/>
  <cp:contentType/>
  <cp:contentStatus/>
</cp:coreProperties>
</file>