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11-2018 " sheetId="1" r:id="rId1"/>
  </sheets>
  <definedNames>
    <definedName name="_xlnm._FilterDatabase" localSheetId="0" hidden="1">'28-11-2018 '!$A$6:$Q$150</definedName>
    <definedName name="_xlnm.Print_Area" localSheetId="0">'28-11-2018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<sst xmlns="http://schemas.openxmlformats.org/spreadsheetml/2006/main" count="347" uniqueCount="202">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</sst>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82" workbookViewId="0">
      <selection activeCell="P88" sqref="P88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4" style="496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178.137</v>
      </c>
      <c r="J6" s="40">
        <v>178.15899999999999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121.191</v>
      </c>
      <c r="J7" s="50">
        <v>121.208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103.14100000000001</v>
      </c>
      <c r="J8" s="50">
        <v>103.154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106.294</v>
      </c>
      <c r="J9" s="50">
        <v>106.31100000000001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106.554</v>
      </c>
      <c r="J10" s="50">
        <v>106.57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100.714</v>
      </c>
      <c r="J11" s="50">
        <v>100.73099999999999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15.891999999999999</v>
      </c>
      <c r="J13" s="78">
        <v>15.894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116.154</v>
      </c>
      <c r="J14" s="49">
        <v>116.169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1.1339999999999999</v>
      </c>
      <c r="J15" s="49">
        <v>1.1339999999999999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104.92400000000001</v>
      </c>
      <c r="J16" s="95">
        <v>104.93899999999999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1.635</v>
      </c>
      <c r="J18" s="101">
        <v>1.6359999999999999</v>
      </c>
      <c r="K18" s="89" t="s">
        <v>35</v>
      </c>
      <c r="L18" s="41"/>
      <c r="M18" s="42">
        <f>+(J18-I18)/I18</f>
        <v>6.1162079510696627E-4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43.064999999999998</v>
      </c>
      <c r="J20" s="101">
        <v>43.069000000000003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58.161000000000001</v>
      </c>
      <c r="J21" s="55">
        <v>58.167000000000002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126.477</v>
      </c>
      <c r="J22" s="49">
        <v>126.396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119.146</v>
      </c>
      <c r="J23" s="49">
        <v>118.93899999999999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153.767</v>
      </c>
      <c r="J25" s="78">
        <v>152.947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572.14099999999996</v>
      </c>
      <c r="J26" s="49">
        <v>569.15099999999995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131.62200000000001</v>
      </c>
      <c r="J27" s="50">
        <v>131.346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137.126</v>
      </c>
      <c r="J28" s="136">
        <v>136.99199999999999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135.07300000000001</v>
      </c>
      <c r="J29" s="50">
        <v>134.636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115.697</v>
      </c>
      <c r="J30" s="50">
        <v>115.751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116.874</v>
      </c>
      <c r="J31" s="50">
        <v>116.185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170.191</v>
      </c>
      <c r="J32" s="50">
        <v>168.982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97.602999999999994</v>
      </c>
      <c r="J33" s="50">
        <v>97.518000000000001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109.27500000000001</v>
      </c>
      <c r="J34" s="50">
        <v>109.246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169.44</v>
      </c>
      <c r="J35" s="49">
        <v>169.38399999999999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148.79</v>
      </c>
      <c r="J36" s="50">
        <v>148.75200000000001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109.889</v>
      </c>
      <c r="J37" s="50">
        <v>109.47199999999999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63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22.843</v>
      </c>
      <c r="J39" s="95">
        <v>22.733000000000001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65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2254.3980000000001</v>
      </c>
      <c r="J41" s="180">
        <v>2271.2359999999999</v>
      </c>
      <c r="K41" s="181" t="s">
        <v>66</v>
      </c>
      <c r="M41" s="182">
        <f t="shared" ref="M41" si="3">+(J41-I41)/I41</f>
        <v>7.4689562357665934E-3</v>
      </c>
    </row>
    <row r="42" spans="1:17" ht="17.25" customHeight="1" thickTop="1" thickBot="1">
      <c r="B42" s="174">
        <f>B41+1</f>
        <v>32</v>
      </c>
      <c r="C42" s="143" t="s">
        <v>67</v>
      </c>
      <c r="D42" s="134" t="s">
        <v>68</v>
      </c>
      <c r="E42" s="177">
        <v>39745</v>
      </c>
      <c r="F42" s="178"/>
      <c r="G42" s="183"/>
      <c r="H42" s="49">
        <v>118.554</v>
      </c>
      <c r="I42" s="49">
        <v>130.25</v>
      </c>
      <c r="J42" s="49">
        <v>128.43100000000001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70</v>
      </c>
      <c r="D43" s="134" t="s">
        <v>68</v>
      </c>
      <c r="E43" s="177">
        <v>39748</v>
      </c>
      <c r="F43" s="178"/>
      <c r="G43" s="179"/>
      <c r="H43" s="184">
        <v>153.31399999999999</v>
      </c>
      <c r="I43" s="50">
        <v>162.95500000000001</v>
      </c>
      <c r="J43" s="50">
        <v>162.84700000000001</v>
      </c>
      <c r="K43" s="185" t="s">
        <v>69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71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195.84899999999999</v>
      </c>
      <c r="J44" s="50">
        <v>199.309</v>
      </c>
      <c r="K44" s="185" t="s">
        <v>69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72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18.393000000000001</v>
      </c>
      <c r="J45" s="50">
        <v>18.576000000000001</v>
      </c>
      <c r="K45" s="185" t="s">
        <v>69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73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74</v>
      </c>
      <c r="J46" s="49" t="s">
        <v>62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2.8340000000000001</v>
      </c>
      <c r="J47" s="184">
        <v>2.831</v>
      </c>
      <c r="K47" s="185"/>
      <c r="M47" s="182">
        <f t="shared" ref="M47:M48" si="5">+(J47-I47)/I47</f>
        <v>-1.0585744530699061E-3</v>
      </c>
    </row>
    <row r="48" spans="1:17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2.4590000000000001</v>
      </c>
      <c r="J48" s="50">
        <v>2.46</v>
      </c>
      <c r="K48" s="187" t="s">
        <v>35</v>
      </c>
      <c r="M48" s="182">
        <f t="shared" si="5"/>
        <v>4.0666937779580719E-4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1.2250000000000001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1.1579999999999999</v>
      </c>
      <c r="J50" s="39">
        <v>1.1579999999999999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1.165</v>
      </c>
      <c r="J51" s="49">
        <v>1.1639999999999999</v>
      </c>
      <c r="K51" s="190"/>
      <c r="M51" s="192">
        <f t="shared" si="6"/>
        <v>-8.5836909871254237E-4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1.1599999999999999</v>
      </c>
      <c r="J52" s="197">
        <v>1.1579999999999999</v>
      </c>
      <c r="K52" s="190"/>
      <c r="M52" s="192">
        <f t="shared" si="6"/>
        <v>-1.7241379310344845E-3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124.459</v>
      </c>
      <c r="J53" s="201">
        <v>124.72</v>
      </c>
      <c r="K53" s="190"/>
      <c r="M53" s="192">
        <f t="shared" si="6"/>
        <v>2.0970761455579401E-3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126.277</v>
      </c>
      <c r="J54" s="207">
        <v>126.43300000000001</v>
      </c>
      <c r="K54" s="190"/>
      <c r="M54" s="192">
        <f t="shared" si="6"/>
        <v>1.2353793644132021E-3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1106.2329999999999</v>
      </c>
      <c r="J55" s="212">
        <v>1100.28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11.298</v>
      </c>
      <c r="J56" s="217">
        <v>11.324999999999999</v>
      </c>
      <c r="K56" s="190"/>
      <c r="M56" s="192">
        <f t="shared" si="6"/>
        <v>2.3898035050450741E-3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10.612</v>
      </c>
      <c r="J57" s="222">
        <v>10.601000000000001</v>
      </c>
      <c r="K57" s="190"/>
      <c r="M57" s="192">
        <f t="shared" si="6"/>
        <v>-1.0365623822087479E-3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108.907</v>
      </c>
      <c r="J63" s="257">
        <v>108.92100000000001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102.961</v>
      </c>
      <c r="J64" s="212">
        <v>102.97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105.28700000000001</v>
      </c>
      <c r="J65" s="212">
        <v>105.30200000000001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103.352</v>
      </c>
      <c r="J66" s="212">
        <v>103.366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104.911</v>
      </c>
      <c r="J67" s="212">
        <v>104.928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107.566</v>
      </c>
      <c r="J68" s="212">
        <v>107.578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102</v>
      </c>
      <c r="D69" s="274" t="s">
        <v>68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105.35899999999999</v>
      </c>
      <c r="J69" s="212">
        <v>105.375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101.98099999999999</v>
      </c>
      <c r="J70" s="212">
        <v>101.99299999999999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103.709</v>
      </c>
      <c r="J71" s="212">
        <v>103.718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104.937</v>
      </c>
      <c r="J72" s="212">
        <v>104.952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103.634</v>
      </c>
      <c r="J73" s="212">
        <v>103.64700000000001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107.587</v>
      </c>
      <c r="J74" s="212">
        <v>107.60299999999999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105.324</v>
      </c>
      <c r="J75" s="212">
        <v>105.336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103.992</v>
      </c>
      <c r="J76" s="212">
        <v>104.003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103.52500000000001</v>
      </c>
      <c r="J77" s="212">
        <v>103.54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104.631</v>
      </c>
      <c r="J78" s="212">
        <v>104.64100000000001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103.38500000000001</v>
      </c>
      <c r="J79" s="212">
        <v>103.4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104.381</v>
      </c>
      <c r="J80" s="211">
        <v>104.395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105.70399999999999</v>
      </c>
      <c r="J81" s="212">
        <v>105.71599999999999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103.42100000000001</v>
      </c>
      <c r="J82" s="212">
        <v>103.43600000000001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103.27200000000001</v>
      </c>
      <c r="J83" s="212">
        <v>103.283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105.911</v>
      </c>
      <c r="J84" s="212">
        <v>105.923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102.73399999999999</v>
      </c>
      <c r="J85" s="95">
        <v>102.746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10.667</v>
      </c>
      <c r="J87" s="311">
        <v>10.667999999999999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103.74</v>
      </c>
      <c r="J88" s="316">
        <v>103.75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104.15300000000001</v>
      </c>
      <c r="J89" s="320">
        <v>104.16800000000001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105.292</v>
      </c>
      <c r="J90" s="320">
        <v>105.306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10.468</v>
      </c>
      <c r="J91" s="332">
        <v>10.468999999999999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100.423</v>
      </c>
      <c r="J93" s="342">
        <v>100.50700000000001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60.180999999999997</v>
      </c>
      <c r="J95" s="257">
        <v>60.337000000000003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68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101.16800000000001</v>
      </c>
      <c r="J98" s="50">
        <v>100.782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18.576000000000001</v>
      </c>
      <c r="J99" s="50">
        <v>18.57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307.56099999999998</v>
      </c>
      <c r="J100" s="50">
        <v>306.38799999999998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30.35</v>
      </c>
      <c r="J101" s="49">
        <v>30.327999999999999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2493.8820000000001</v>
      </c>
      <c r="J102" s="49">
        <v>2483.7890000000002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77.228999999999999</v>
      </c>
      <c r="J103" s="50">
        <v>77.048000000000002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57.591999999999999</v>
      </c>
      <c r="J104" s="50">
        <v>57.606000000000002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117.40300000000001</v>
      </c>
      <c r="J105" s="50">
        <v>117.181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102.68899999999999</v>
      </c>
      <c r="J106" s="374">
        <v>102.239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376" t="s">
        <v>141</v>
      </c>
      <c r="J108" s="376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156</v>
      </c>
      <c r="D109" s="379" t="s">
        <v>25</v>
      </c>
      <c r="E109" s="380">
        <v>1867429</v>
      </c>
      <c r="F109" s="253">
        <v>43228</v>
      </c>
      <c r="G109" s="381">
        <v>0.151</v>
      </c>
      <c r="H109" s="382">
        <v>11.95</v>
      </c>
      <c r="I109" s="383">
        <v>11.59</v>
      </c>
      <c r="J109" s="383">
        <v>11.624000000000001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157</v>
      </c>
      <c r="D110" s="379" t="s">
        <v>25</v>
      </c>
      <c r="E110" s="380">
        <v>735</v>
      </c>
      <c r="F110" s="253">
        <v>43228</v>
      </c>
      <c r="G110" s="381">
        <v>1.4E-2</v>
      </c>
      <c r="H110" s="382">
        <v>14.977</v>
      </c>
      <c r="I110" s="376" t="s">
        <v>141</v>
      </c>
      <c r="J110" s="376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158</v>
      </c>
      <c r="D111" s="379" t="s">
        <v>25</v>
      </c>
      <c r="E111" s="380">
        <v>39084</v>
      </c>
      <c r="F111" s="253">
        <v>43228</v>
      </c>
      <c r="G111" s="381">
        <v>0.23200000000000001</v>
      </c>
      <c r="H111" s="382">
        <v>13.451000000000001</v>
      </c>
      <c r="I111" s="383">
        <v>14.378</v>
      </c>
      <c r="J111" s="383">
        <v>14.455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159</v>
      </c>
      <c r="D112" s="386" t="s">
        <v>98</v>
      </c>
      <c r="E112" s="380">
        <v>39994</v>
      </c>
      <c r="F112" s="253">
        <v>43241</v>
      </c>
      <c r="G112" s="381">
        <v>0.29899999999999999</v>
      </c>
      <c r="H112" s="382">
        <v>14.146000000000001</v>
      </c>
      <c r="I112" s="383">
        <v>16.11</v>
      </c>
      <c r="J112" s="383">
        <v>16.099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5" t="s">
        <v>160</v>
      </c>
      <c r="D113" s="379" t="s">
        <v>98</v>
      </c>
      <c r="E113" s="380">
        <v>40848</v>
      </c>
      <c r="F113" s="253">
        <v>43241</v>
      </c>
      <c r="G113" s="381">
        <v>0.24</v>
      </c>
      <c r="H113" s="382">
        <v>12.407</v>
      </c>
      <c r="I113" s="383">
        <v>13.920999999999999</v>
      </c>
      <c r="J113" s="383">
        <v>13.916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7" t="s">
        <v>161</v>
      </c>
      <c r="D114" s="386" t="s">
        <v>68</v>
      </c>
      <c r="E114" s="380">
        <v>39175</v>
      </c>
      <c r="F114" s="253">
        <v>43222</v>
      </c>
      <c r="G114" s="381">
        <v>4.5140000000000002</v>
      </c>
      <c r="H114" s="382">
        <v>147.89599999999999</v>
      </c>
      <c r="I114" s="383">
        <v>158.47300000000001</v>
      </c>
      <c r="J114" s="383">
        <v>158.06200000000001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8" t="s">
        <v>162</v>
      </c>
      <c r="D115" s="386" t="s">
        <v>68</v>
      </c>
      <c r="E115" s="380">
        <v>39175</v>
      </c>
      <c r="F115" s="253">
        <v>43222</v>
      </c>
      <c r="G115" s="389">
        <v>3.7869999999999999</v>
      </c>
      <c r="H115" s="382">
        <v>141.06800000000001</v>
      </c>
      <c r="I115" s="383">
        <v>147.834</v>
      </c>
      <c r="J115" s="383">
        <v>147.58699999999999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90" t="s">
        <v>163</v>
      </c>
      <c r="D116" s="391" t="s">
        <v>29</v>
      </c>
      <c r="E116" s="380">
        <v>40708</v>
      </c>
      <c r="F116" s="253">
        <v>43245</v>
      </c>
      <c r="G116" s="392">
        <v>0.11</v>
      </c>
      <c r="H116" s="382">
        <v>8.8889999999999993</v>
      </c>
      <c r="I116" s="382">
        <v>8.8970000000000002</v>
      </c>
      <c r="J116" s="382">
        <v>8.8650000000000002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93" t="s">
        <v>164</v>
      </c>
      <c r="D117" s="252" t="s">
        <v>16</v>
      </c>
      <c r="E117" s="380">
        <v>39699</v>
      </c>
      <c r="F117" s="253">
        <v>43235</v>
      </c>
      <c r="G117" s="392">
        <v>3.415</v>
      </c>
      <c r="H117" s="382">
        <v>109.614</v>
      </c>
      <c r="I117" s="383">
        <v>123.40300000000001</v>
      </c>
      <c r="J117" s="383">
        <v>123.008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5" t="s">
        <v>165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87.173000000000002</v>
      </c>
      <c r="J118" s="383">
        <v>86.224000000000004</v>
      </c>
      <c r="K118" s="41"/>
      <c r="L118" s="41"/>
      <c r="M118" s="42"/>
      <c r="N118" s="41"/>
    </row>
    <row r="119" spans="1:17" ht="16.5" customHeight="1" thickTop="1" thickBot="1">
      <c r="A119" s="10" t="s">
        <v>76</v>
      </c>
      <c r="B119" s="377">
        <f t="shared" si="10"/>
        <v>100</v>
      </c>
      <c r="C119" s="385" t="s">
        <v>166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88.991</v>
      </c>
      <c r="J119" s="382">
        <v>87.936000000000007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8" t="s">
        <v>167</v>
      </c>
      <c r="D120" s="399" t="s">
        <v>133</v>
      </c>
      <c r="E120" s="400">
        <v>40910</v>
      </c>
      <c r="F120" s="253">
        <v>43248</v>
      </c>
      <c r="G120" s="401">
        <v>3.6440000000000001</v>
      </c>
      <c r="H120" s="382">
        <v>96.888000000000005</v>
      </c>
      <c r="I120" s="382">
        <v>100.05200000000001</v>
      </c>
      <c r="J120" s="382">
        <v>99.86</v>
      </c>
      <c r="K120" s="402"/>
      <c r="L120" s="403"/>
      <c r="M120" s="402"/>
      <c r="N120" s="404"/>
      <c r="O120" s="41"/>
      <c r="P120" s="41"/>
      <c r="Q120" s="41"/>
    </row>
    <row r="121" spans="1:17" ht="16.5" customHeight="1">
      <c r="B121" s="377">
        <f t="shared" si="10"/>
        <v>102</v>
      </c>
      <c r="C121" s="405" t="s">
        <v>168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109.48099999999999</v>
      </c>
      <c r="J121" s="383">
        <v>109.06</v>
      </c>
      <c r="K121" s="408"/>
      <c r="L121" s="409"/>
      <c r="M121" s="408"/>
      <c r="N121" s="410"/>
    </row>
    <row r="122" spans="1:17" ht="16.5" customHeight="1">
      <c r="B122" s="377">
        <f t="shared" si="10"/>
        <v>103</v>
      </c>
      <c r="C122" s="411" t="s">
        <v>169</v>
      </c>
      <c r="D122" s="289" t="s">
        <v>16</v>
      </c>
      <c r="E122" s="412">
        <v>42388</v>
      </c>
      <c r="F122" s="394">
        <v>43236</v>
      </c>
      <c r="G122" s="255">
        <v>1.829</v>
      </c>
      <c r="H122" s="383">
        <v>96.245999999999995</v>
      </c>
      <c r="I122" s="383">
        <v>96.524000000000001</v>
      </c>
      <c r="J122" s="383">
        <v>96.260999999999996</v>
      </c>
      <c r="K122" s="408"/>
      <c r="L122" s="409"/>
      <c r="M122" s="408"/>
      <c r="N122" s="410"/>
    </row>
    <row r="123" spans="1:17" ht="16.5" customHeight="1">
      <c r="B123" s="377">
        <f t="shared" si="10"/>
        <v>104</v>
      </c>
      <c r="C123" s="411" t="s">
        <v>170</v>
      </c>
      <c r="D123" s="289" t="s">
        <v>29</v>
      </c>
      <c r="E123" s="412">
        <v>42741</v>
      </c>
      <c r="F123" s="413" t="s">
        <v>136</v>
      </c>
      <c r="G123" s="414" t="s">
        <v>136</v>
      </c>
      <c r="H123" s="415">
        <v>10.031000000000001</v>
      </c>
      <c r="I123" s="383">
        <v>10.196999999999999</v>
      </c>
      <c r="J123" s="383">
        <v>10.173</v>
      </c>
      <c r="K123" s="416"/>
      <c r="L123" s="409"/>
      <c r="M123" s="416"/>
      <c r="N123" s="410"/>
    </row>
    <row r="124" spans="1:17" ht="16.5" customHeight="1">
      <c r="B124" s="417">
        <f t="shared" si="10"/>
        <v>105</v>
      </c>
      <c r="C124" s="418" t="s">
        <v>171</v>
      </c>
      <c r="D124" s="419" t="s">
        <v>118</v>
      </c>
      <c r="E124" s="420">
        <v>43087</v>
      </c>
      <c r="F124" s="421" t="s">
        <v>136</v>
      </c>
      <c r="G124" s="422" t="s">
        <v>136</v>
      </c>
      <c r="H124" s="382">
        <v>100.008</v>
      </c>
      <c r="I124" s="382">
        <v>101.783</v>
      </c>
      <c r="J124" s="382">
        <v>101.833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172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4">
        <v>162.01</v>
      </c>
      <c r="J125" s="374">
        <v>161.61199999999999</v>
      </c>
      <c r="K125" s="432"/>
      <c r="L125" s="433"/>
      <c r="M125" s="434"/>
      <c r="N125" s="433"/>
    </row>
    <row r="126" spans="1:17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17">
        <v>107</v>
      </c>
      <c r="C127" s="435" t="s">
        <v>174</v>
      </c>
      <c r="D127" s="379" t="s">
        <v>38</v>
      </c>
      <c r="E127" s="380">
        <v>40630</v>
      </c>
      <c r="F127" s="394">
        <v>43250</v>
      </c>
      <c r="G127" s="436">
        <v>1.8959999999999999</v>
      </c>
      <c r="H127" s="437">
        <v>102.77200000000001</v>
      </c>
      <c r="I127" s="438">
        <v>112.178</v>
      </c>
      <c r="J127" s="438">
        <v>111.68600000000001</v>
      </c>
      <c r="K127" s="190" t="s">
        <v>79</v>
      </c>
      <c r="M127" s="182">
        <f>+(J127-I127)/I127</f>
        <v>-4.3858867157552306E-3</v>
      </c>
    </row>
    <row r="128" spans="1:17" ht="16.5" customHeight="1" thickTop="1" thickBot="1">
      <c r="B128" s="417">
        <f>B127+1</f>
        <v>108</v>
      </c>
      <c r="C128" s="439" t="s">
        <v>175</v>
      </c>
      <c r="D128" s="440" t="s">
        <v>176</v>
      </c>
      <c r="E128" s="441">
        <v>40543</v>
      </c>
      <c r="F128" s="442">
        <v>43245</v>
      </c>
      <c r="G128" s="443">
        <v>0.996</v>
      </c>
      <c r="H128" s="382">
        <v>109.363</v>
      </c>
      <c r="I128" s="382">
        <v>112.295</v>
      </c>
      <c r="J128" s="382">
        <v>112.184</v>
      </c>
      <c r="K128" s="181" t="s">
        <v>66</v>
      </c>
      <c r="M128" s="182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5" t="s">
        <v>177</v>
      </c>
      <c r="D129" s="444" t="s">
        <v>176</v>
      </c>
      <c r="E129" s="396">
        <v>40543</v>
      </c>
      <c r="F129" s="442">
        <v>43245</v>
      </c>
      <c r="G129" s="445">
        <v>0.83299999999999996</v>
      </c>
      <c r="H129" s="382">
        <v>108.645</v>
      </c>
      <c r="I129" s="382">
        <v>122.123</v>
      </c>
      <c r="J129" s="382">
        <v>121.19799999999999</v>
      </c>
      <c r="K129" s="181" t="s">
        <v>66</v>
      </c>
      <c r="M129" s="182">
        <f t="shared" ref="M129:M134" si="12">+(J129-I129)/I129</f>
        <v>-7.5743307976385392E-3</v>
      </c>
    </row>
    <row r="130" spans="1:14" ht="16.5" customHeight="1" thickTop="1" thickBot="1">
      <c r="B130" s="417">
        <f t="shared" si="11"/>
        <v>110</v>
      </c>
      <c r="C130" s="446" t="s">
        <v>178</v>
      </c>
      <c r="D130" s="379" t="s">
        <v>20</v>
      </c>
      <c r="E130" s="396">
        <v>38671</v>
      </c>
      <c r="F130" s="442">
        <v>43241</v>
      </c>
      <c r="G130" s="443">
        <v>1.4370000000000001</v>
      </c>
      <c r="H130" s="447">
        <v>199.619</v>
      </c>
      <c r="I130" s="447">
        <v>207.28800000000001</v>
      </c>
      <c r="J130" s="447">
        <v>207.43799999999999</v>
      </c>
      <c r="K130" s="185" t="s">
        <v>69</v>
      </c>
      <c r="M130" s="182">
        <f t="shared" si="12"/>
        <v>7.2363089035533781E-4</v>
      </c>
    </row>
    <row r="131" spans="1:14" ht="16.5" customHeight="1" thickTop="1" thickBot="1">
      <c r="B131" s="417">
        <f t="shared" si="11"/>
        <v>111</v>
      </c>
      <c r="C131" s="446" t="s">
        <v>179</v>
      </c>
      <c r="D131" s="379" t="s">
        <v>20</v>
      </c>
      <c r="E131" s="396">
        <v>38671</v>
      </c>
      <c r="F131" s="442">
        <v>43241</v>
      </c>
      <c r="G131" s="401">
        <v>1.6950000000000001</v>
      </c>
      <c r="H131" s="382">
        <v>184.55799999999999</v>
      </c>
      <c r="I131" s="438">
        <v>188.02600000000001</v>
      </c>
      <c r="J131" s="438">
        <v>188.185</v>
      </c>
      <c r="K131" s="89" t="s">
        <v>69</v>
      </c>
      <c r="L131" s="41"/>
      <c r="M131" s="42">
        <f t="shared" si="12"/>
        <v>8.4562773233484625E-4</v>
      </c>
      <c r="N131" s="41"/>
    </row>
    <row r="132" spans="1:14" s="8" customFormat="1" ht="16.5" customHeight="1" thickTop="1" thickBot="1">
      <c r="A132" s="10"/>
      <c r="B132" s="417">
        <f t="shared" si="11"/>
        <v>112</v>
      </c>
      <c r="C132" s="378" t="s">
        <v>180</v>
      </c>
      <c r="D132" s="379" t="s">
        <v>20</v>
      </c>
      <c r="E132" s="396">
        <v>38671</v>
      </c>
      <c r="F132" s="442">
        <v>43241</v>
      </c>
      <c r="G132" s="401">
        <v>3.6469999999999998</v>
      </c>
      <c r="H132" s="382">
        <v>158.43600000000001</v>
      </c>
      <c r="I132" s="438">
        <v>163.339</v>
      </c>
      <c r="J132" s="438">
        <v>163.422</v>
      </c>
      <c r="K132" s="89" t="s">
        <v>69</v>
      </c>
      <c r="L132" s="41"/>
      <c r="M132" s="42">
        <f t="shared" si="12"/>
        <v>5.0814563576364745E-4</v>
      </c>
      <c r="N132" s="41"/>
    </row>
    <row r="133" spans="1:14" s="8" customFormat="1" ht="16.5" customHeight="1" thickTop="1" thickBot="1">
      <c r="A133" s="10"/>
      <c r="B133" s="417">
        <f t="shared" si="11"/>
        <v>113</v>
      </c>
      <c r="C133" s="385" t="s">
        <v>181</v>
      </c>
      <c r="D133" s="379" t="s">
        <v>20</v>
      </c>
      <c r="E133" s="396">
        <v>40014</v>
      </c>
      <c r="F133" s="448" t="s">
        <v>182</v>
      </c>
      <c r="G133" s="397" t="s">
        <v>182</v>
      </c>
      <c r="H133" s="382">
        <v>21.015000000000001</v>
      </c>
      <c r="I133" s="438">
        <v>24.05</v>
      </c>
      <c r="J133" s="438">
        <v>24.506</v>
      </c>
      <c r="K133" s="185" t="s">
        <v>69</v>
      </c>
      <c r="M133" s="182">
        <f t="shared" si="12"/>
        <v>1.896049896049894E-2</v>
      </c>
    </row>
    <row r="134" spans="1:14" s="8" customFormat="1" ht="16.5" customHeight="1" thickTop="1" thickBot="1">
      <c r="A134" s="10"/>
      <c r="B134" s="417">
        <f t="shared" si="11"/>
        <v>114</v>
      </c>
      <c r="C134" s="385" t="s">
        <v>183</v>
      </c>
      <c r="D134" s="379" t="s">
        <v>20</v>
      </c>
      <c r="E134" s="396">
        <v>40455</v>
      </c>
      <c r="F134" s="407" t="s">
        <v>182</v>
      </c>
      <c r="G134" s="397" t="s">
        <v>182</v>
      </c>
      <c r="H134" s="382">
        <v>136.19</v>
      </c>
      <c r="I134" s="438">
        <v>146.08799999999999</v>
      </c>
      <c r="J134" s="438">
        <v>145.69200000000001</v>
      </c>
      <c r="K134" s="185" t="s">
        <v>69</v>
      </c>
      <c r="M134" s="182">
        <f t="shared" si="12"/>
        <v>-2.7106949236075967E-3</v>
      </c>
    </row>
    <row r="135" spans="1:14" s="8" customFormat="1" ht="16.5" customHeight="1" thickTop="1" thickBot="1">
      <c r="A135" s="10"/>
      <c r="B135" s="417">
        <f t="shared" si="11"/>
        <v>115</v>
      </c>
      <c r="C135" s="385" t="s">
        <v>184</v>
      </c>
      <c r="D135" s="379" t="s">
        <v>185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38">
        <v>128.71899999999999</v>
      </c>
      <c r="J135" s="438">
        <v>128.917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7">
        <f t="shared" si="11"/>
        <v>116</v>
      </c>
      <c r="C136" s="398" t="s">
        <v>186</v>
      </c>
      <c r="D136" s="399" t="s">
        <v>133</v>
      </c>
      <c r="E136" s="449">
        <v>40147</v>
      </c>
      <c r="F136" s="407">
        <v>41418</v>
      </c>
      <c r="G136" s="401" t="s">
        <v>187</v>
      </c>
      <c r="H136" s="382">
        <v>8826.2090000000007</v>
      </c>
      <c r="I136" s="438">
        <v>9427.5679999999993</v>
      </c>
      <c r="J136" s="438">
        <v>9584.8629999999994</v>
      </c>
      <c r="K136" s="450" t="s">
        <v>69</v>
      </c>
      <c r="L136" s="451"/>
      <c r="M136" s="452">
        <f t="shared" ref="M136" si="13">+(J136-I136)/I136</f>
        <v>1.6684578673948583E-2</v>
      </c>
      <c r="N136" s="451"/>
    </row>
    <row r="137" spans="1:14" s="8" customFormat="1" ht="16.5" customHeight="1" thickTop="1" thickBot="1">
      <c r="A137" s="10"/>
      <c r="B137" s="417">
        <f t="shared" si="11"/>
        <v>117</v>
      </c>
      <c r="C137" s="398" t="s">
        <v>188</v>
      </c>
      <c r="D137" s="399" t="s">
        <v>133</v>
      </c>
      <c r="E137" s="453">
        <v>41984</v>
      </c>
      <c r="F137" s="454" t="s">
        <v>182</v>
      </c>
      <c r="G137" s="455" t="s">
        <v>182</v>
      </c>
      <c r="H137" s="456">
        <v>83.087000000000003</v>
      </c>
      <c r="I137" s="457">
        <v>76.944999999999993</v>
      </c>
      <c r="J137" s="457">
        <v>76.697999999999993</v>
      </c>
      <c r="K137" s="185" t="s">
        <v>69</v>
      </c>
      <c r="M137" s="182">
        <f>+(J137-I137)/I137</f>
        <v>-3.2100851257391631E-3</v>
      </c>
    </row>
    <row r="138" spans="1:14" s="8" customFormat="1" ht="16.5" customHeight="1" thickTop="1">
      <c r="A138" s="10"/>
      <c r="B138" s="417">
        <f t="shared" si="11"/>
        <v>118</v>
      </c>
      <c r="C138" s="458" t="s">
        <v>189</v>
      </c>
      <c r="D138" s="406" t="s">
        <v>60</v>
      </c>
      <c r="E138" s="459">
        <v>42170</v>
      </c>
      <c r="F138" s="442">
        <v>43235</v>
      </c>
      <c r="G138" s="460">
        <v>15.347</v>
      </c>
      <c r="H138" s="382">
        <v>984.26099999999997</v>
      </c>
      <c r="I138" s="382">
        <v>1049.021</v>
      </c>
      <c r="J138" s="382">
        <v>1052.943</v>
      </c>
      <c r="K138" s="185"/>
      <c r="M138" s="192">
        <f t="shared" ref="M138:M142" si="14">+(J138-I138)/I138</f>
        <v>3.7387240102915247E-3</v>
      </c>
    </row>
    <row r="139" spans="1:14" s="8" customFormat="1" ht="16.5" customHeight="1">
      <c r="A139" s="10"/>
      <c r="B139" s="417">
        <f t="shared" si="11"/>
        <v>119</v>
      </c>
      <c r="C139" s="461" t="s">
        <v>190</v>
      </c>
      <c r="D139" s="406" t="s">
        <v>10</v>
      </c>
      <c r="E139" s="400">
        <v>42352</v>
      </c>
      <c r="F139" s="442">
        <v>43245</v>
      </c>
      <c r="G139" s="460">
        <v>89.22</v>
      </c>
      <c r="H139" s="382">
        <v>5490.8450000000003</v>
      </c>
      <c r="I139" s="382">
        <v>5975.7120000000004</v>
      </c>
      <c r="J139" s="382">
        <v>5977.2169999999996</v>
      </c>
      <c r="K139" s="185"/>
      <c r="M139" s="192">
        <f t="shared" si="14"/>
        <v>2.5185283360362742E-4</v>
      </c>
    </row>
    <row r="140" spans="1:14" s="8" customFormat="1" ht="16.5" customHeight="1">
      <c r="A140" s="10"/>
      <c r="B140" s="417">
        <f t="shared" si="11"/>
        <v>120</v>
      </c>
      <c r="C140" s="462" t="s">
        <v>191</v>
      </c>
      <c r="D140" s="463" t="s">
        <v>29</v>
      </c>
      <c r="E140" s="464">
        <v>42580</v>
      </c>
      <c r="F140" s="442">
        <v>43245</v>
      </c>
      <c r="G140" s="397">
        <v>119.161</v>
      </c>
      <c r="H140" s="382">
        <v>4974.7240000000002</v>
      </c>
      <c r="I140" s="465">
        <v>5209.51</v>
      </c>
      <c r="J140" s="465">
        <v>5205.2619999999997</v>
      </c>
      <c r="K140" s="466"/>
      <c r="L140" s="467"/>
      <c r="M140" s="468">
        <f t="shared" si="14"/>
        <v>-8.1543177765288906E-4</v>
      </c>
      <c r="N140" s="467"/>
    </row>
    <row r="141" spans="1:14" s="8" customFormat="1" ht="16.5" customHeight="1">
      <c r="A141" s="10"/>
      <c r="B141" s="417">
        <f t="shared" si="11"/>
        <v>121</v>
      </c>
      <c r="C141" s="469" t="s">
        <v>192</v>
      </c>
      <c r="D141" s="470" t="s">
        <v>38</v>
      </c>
      <c r="E141" s="471">
        <v>42920</v>
      </c>
      <c r="F141" s="394">
        <v>43250</v>
      </c>
      <c r="G141" s="436">
        <v>0.57999999999999996</v>
      </c>
      <c r="H141" s="382">
        <v>101.33499999999999</v>
      </c>
      <c r="I141" s="465">
        <v>92.283000000000001</v>
      </c>
      <c r="J141" s="465">
        <v>91.706000000000003</v>
      </c>
      <c r="K141" s="472"/>
      <c r="L141" s="473"/>
      <c r="M141" s="474">
        <f t="shared" si="14"/>
        <v>-6.252505878655854E-3</v>
      </c>
      <c r="N141" s="473"/>
    </row>
    <row r="142" spans="1:14" s="8" customFormat="1" ht="16.5" customHeight="1" thickBot="1">
      <c r="A142" s="10"/>
      <c r="B142" s="417">
        <f t="shared" si="11"/>
        <v>122</v>
      </c>
      <c r="C142" s="461" t="s">
        <v>193</v>
      </c>
      <c r="D142" s="406" t="s">
        <v>10</v>
      </c>
      <c r="E142" s="475">
        <v>43416</v>
      </c>
      <c r="F142" s="394" t="s">
        <v>136</v>
      </c>
      <c r="G142" s="436" t="s">
        <v>136</v>
      </c>
      <c r="H142" s="476" t="s">
        <v>136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195</v>
      </c>
      <c r="D144" s="338" t="s">
        <v>131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120.479</v>
      </c>
      <c r="J144" s="484">
        <v>119.711</v>
      </c>
      <c r="K144" s="226" t="s">
        <v>69</v>
      </c>
      <c r="L144" s="32"/>
      <c r="M144" s="485">
        <f>+(J144-I144)/I144</f>
        <v>-6.3745549016841164E-3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197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11968.504000000001</v>
      </c>
      <c r="J146" s="491">
        <v>11960.797</v>
      </c>
      <c r="K146" s="185" t="s">
        <v>69</v>
      </c>
      <c r="M146" s="182">
        <f>+(J146-I146)/I146</f>
        <v>-6.4394012818981669E-4</v>
      </c>
    </row>
    <row r="147" spans="1:13" s="492" customFormat="1" ht="21.75" customHeight="1" thickTop="1">
      <c r="B147" s="493" t="s">
        <v>198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199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3" t="s">
        <v>200</v>
      </c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201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28-11-2018 </vt:lpstr>
      <vt:lpstr>'28-11-2018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2018-11-28T14:50:02Z</dcterms:created>
  <dcterms:modified xsi:type="dcterms:W3CDTF">2018-11-28T14:50:18Z</dcterms:modified>
</cp:coreProperties>
</file>