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9-2018" sheetId="1" r:id="rId1"/>
  </sheets>
  <definedNames>
    <definedName name="_xlnm._FilterDatabase" localSheetId="0" hidden="1">'28-09-2018'!$A$6:$R$146</definedName>
    <definedName name="_xlnm.Print_Area" localSheetId="0">'28-09-2018'!$B$1:$N$145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<sst xmlns="http://schemas.openxmlformats.org/spreadsheetml/2006/main" count="332" uniqueCount="197">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</sst>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P8" sqref="O8:P9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176.67500000000001</v>
      </c>
      <c r="J6" s="13">
        <v>176.69800000000001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120.11199999999999</v>
      </c>
      <c r="J7" s="24">
        <v>120.13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102.31399999999999</v>
      </c>
      <c r="J8" s="24">
        <v>102.327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105.22</v>
      </c>
      <c r="J9" s="24">
        <v>105.238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105.681</v>
      </c>
      <c r="J10" s="24">
        <v>105.69499999999999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</v>
      </c>
      <c r="J11" s="24">
        <v>100.012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15.763</v>
      </c>
      <c r="J13" s="50">
        <v>15.765000000000001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115.29300000000001</v>
      </c>
      <c r="J14" s="23">
        <v>115.306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1.127</v>
      </c>
      <c r="J15" s="23">
        <v>1.127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103.887</v>
      </c>
      <c r="J16" s="67">
        <v>103.9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1.623</v>
      </c>
      <c r="J18" s="72">
        <v>1.6240000000000001</v>
      </c>
      <c r="K18" s="61" t="s">
        <v>35</v>
      </c>
      <c r="L18" s="14"/>
      <c r="M18" s="15">
        <f>+(J18-I18)/I18</f>
        <v>6.1614294516334686E-4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42.781999999999996</v>
      </c>
      <c r="J20" s="72">
        <v>42.786000000000001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57.784999999999997</v>
      </c>
      <c r="J21" s="29">
        <v>57.790999999999997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128.05799999999999</v>
      </c>
      <c r="J22" s="23">
        <v>128.05699999999999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125.30200000000001</v>
      </c>
      <c r="J23" s="23">
        <v>125.235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161.398</v>
      </c>
      <c r="J25" s="50">
        <v>160.196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591.46199999999999</v>
      </c>
      <c r="J26" s="23">
        <v>587.36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135.74</v>
      </c>
      <c r="J27" s="24">
        <v>135.298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141.35599999999999</v>
      </c>
      <c r="J28" s="107">
        <v>141.02699999999999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142.95699999999999</v>
      </c>
      <c r="J29" s="24">
        <v>142.351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118.84099999999999</v>
      </c>
      <c r="J30" s="24">
        <v>118.248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126.32299999999999</v>
      </c>
      <c r="J31" s="24">
        <v>125.946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178.66200000000001</v>
      </c>
      <c r="J32" s="24">
        <v>177.86600000000001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100.52500000000001</v>
      </c>
      <c r="J33" s="24">
        <v>100.622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109.67400000000001</v>
      </c>
      <c r="J34" s="24">
        <v>109.55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4">
        <v>176.78800000000001</v>
      </c>
      <c r="J35" s="24">
        <v>176.37700000000001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3">
        <v>153.99100000000001</v>
      </c>
      <c r="J36" s="23">
        <v>153.59899999999999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112.94499999999999</v>
      </c>
      <c r="J37" s="24">
        <v>112.78100000000001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123.447</v>
      </c>
      <c r="J38" s="24">
        <v>123.79600000000001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24.773</v>
      </c>
      <c r="J39" s="67">
        <v>24.728000000000002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2359.3119999999999</v>
      </c>
      <c r="J41" s="151">
        <v>2329.2550000000001</v>
      </c>
      <c r="K41" s="152" t="s">
        <v>65</v>
      </c>
      <c r="M41" s="153">
        <f t="shared" ref="M41" si="3">+(J41-I41)/I41</f>
        <v>-1.2739730904602609E-2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135.09200000000001</v>
      </c>
      <c r="J42" s="23">
        <v>134.78399999999999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165.67099999999999</v>
      </c>
      <c r="J43" s="24">
        <v>165.06200000000001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205.38900000000001</v>
      </c>
      <c r="J44" s="24">
        <v>203.886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19.582000000000001</v>
      </c>
      <c r="J45" s="24">
        <v>19.434999999999999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>
        <v>5473.8670000000002</v>
      </c>
      <c r="J46" s="24">
        <v>5456.1809999999996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73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2.9969999999999999</v>
      </c>
      <c r="J47" s="155">
        <v>2.9689999999999999</v>
      </c>
      <c r="K47" s="156"/>
      <c r="M47" s="153">
        <f t="shared" ref="M47:M48" si="5">+(J47-I47)/I47</f>
        <v>-9.342676009342684E-3</v>
      </c>
      <c r="O47" s="16"/>
    </row>
    <row r="48" spans="1:18" ht="17.25" customHeight="1" thickTop="1" thickBot="1">
      <c r="A48" s="3" t="s">
        <v>74</v>
      </c>
      <c r="B48" s="145">
        <f t="shared" si="4"/>
        <v>38</v>
      </c>
      <c r="C48" s="157" t="s">
        <v>75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2.548</v>
      </c>
      <c r="J48" s="24">
        <v>2.5339999999999998</v>
      </c>
      <c r="K48" s="158" t="s">
        <v>35</v>
      </c>
      <c r="M48" s="153">
        <f t="shared" si="5"/>
        <v>-5.494505494505586E-3</v>
      </c>
      <c r="O48" s="16"/>
    </row>
    <row r="49" spans="2:15" ht="17.25" customHeight="1" thickTop="1" thickBot="1">
      <c r="B49" s="145">
        <f t="shared" si="4"/>
        <v>39</v>
      </c>
      <c r="C49" s="114" t="s">
        <v>76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1.274</v>
      </c>
      <c r="J49" s="160">
        <v>1.26</v>
      </c>
      <c r="K49" s="161" t="s">
        <v>77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78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1.1599999999999999</v>
      </c>
      <c r="J50" s="12">
        <v>1.159</v>
      </c>
      <c r="K50" s="161"/>
      <c r="M50" s="163">
        <f t="shared" ref="M50:M57" si="6">+(J50-I50)/I50</f>
        <v>-8.620689655171465E-4</v>
      </c>
      <c r="O50" s="16"/>
    </row>
    <row r="51" spans="2:15" ht="16.5" customHeight="1">
      <c r="B51" s="74">
        <f t="shared" si="4"/>
        <v>41</v>
      </c>
      <c r="C51" s="164" t="s">
        <v>79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1.2030000000000001</v>
      </c>
      <c r="J51" s="23">
        <v>1.1950000000000001</v>
      </c>
      <c r="K51" s="161"/>
      <c r="M51" s="163">
        <f t="shared" si="6"/>
        <v>-6.6500415627597726E-3</v>
      </c>
      <c r="O51" s="16"/>
    </row>
    <row r="52" spans="2:15" ht="16.5" customHeight="1">
      <c r="B52" s="74">
        <f t="shared" si="4"/>
        <v>42</v>
      </c>
      <c r="C52" s="166" t="s">
        <v>80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1.2110000000000001</v>
      </c>
      <c r="J52" s="168">
        <v>1.2010000000000001</v>
      </c>
      <c r="K52" s="161"/>
      <c r="M52" s="163">
        <f t="shared" si="6"/>
        <v>-8.2576383154417902E-3</v>
      </c>
      <c r="O52" s="16"/>
    </row>
    <row r="53" spans="2:15" ht="16.5" customHeight="1">
      <c r="B53" s="169">
        <f t="shared" si="4"/>
        <v>43</v>
      </c>
      <c r="C53" s="114" t="s">
        <v>81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131.887</v>
      </c>
      <c r="J53" s="172">
        <v>131.715</v>
      </c>
      <c r="K53" s="161"/>
      <c r="M53" s="163">
        <f t="shared" si="6"/>
        <v>-1.3041467316717876E-3</v>
      </c>
      <c r="O53" s="16"/>
    </row>
    <row r="54" spans="2:15" ht="16.5" customHeight="1">
      <c r="B54" s="169">
        <f t="shared" si="4"/>
        <v>44</v>
      </c>
      <c r="C54" s="173" t="s">
        <v>82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127.51900000000001</v>
      </c>
      <c r="J54" s="178">
        <v>127.35599999999999</v>
      </c>
      <c r="K54" s="161"/>
      <c r="M54" s="163">
        <f t="shared" si="6"/>
        <v>-1.278240889593009E-3</v>
      </c>
      <c r="O54" s="16"/>
    </row>
    <row r="55" spans="2:15" ht="16.5" customHeight="1">
      <c r="B55" s="169">
        <f t="shared" si="4"/>
        <v>45</v>
      </c>
      <c r="C55" s="173" t="s">
        <v>83</v>
      </c>
      <c r="D55" s="174" t="s">
        <v>84</v>
      </c>
      <c r="E55" s="179">
        <v>42842</v>
      </c>
      <c r="F55" s="180"/>
      <c r="G55" s="181"/>
      <c r="H55" s="182">
        <v>1036.8</v>
      </c>
      <c r="I55" s="183">
        <v>1144.7059999999999</v>
      </c>
      <c r="J55" s="183">
        <v>1131.0070000000001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85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12.138999999999999</v>
      </c>
      <c r="J56" s="188">
        <v>12.122</v>
      </c>
      <c r="K56" s="161"/>
      <c r="M56" s="163">
        <f t="shared" si="6"/>
        <v>-1.4004448471867091E-3</v>
      </c>
      <c r="O56" s="16"/>
    </row>
    <row r="57" spans="2:15" ht="16.5" customHeight="1" thickBot="1">
      <c r="B57" s="169">
        <f t="shared" si="4"/>
        <v>47</v>
      </c>
      <c r="C57" s="184" t="s">
        <v>86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11.39</v>
      </c>
      <c r="J57" s="193">
        <v>11.273</v>
      </c>
      <c r="K57" s="161"/>
      <c r="M57" s="163">
        <f t="shared" si="6"/>
        <v>-1.0272168568920182E-2</v>
      </c>
      <c r="O57" s="16"/>
    </row>
    <row r="58" spans="2:15" ht="13.5" customHeight="1" thickTop="1" thickBot="1">
      <c r="B58" s="457" t="s">
        <v>87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88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89</v>
      </c>
      <c r="G60" s="448" t="s">
        <v>90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91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92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107.998</v>
      </c>
      <c r="J63" s="202">
        <v>108.012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93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102.346</v>
      </c>
      <c r="J64" s="183">
        <v>102.358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94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104.417</v>
      </c>
      <c r="J65" s="183">
        <v>104.43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95</v>
      </c>
      <c r="D66" s="219" t="s">
        <v>96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102.423</v>
      </c>
      <c r="J66" s="183">
        <v>102.43899999999999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97</v>
      </c>
      <c r="D67" s="219" t="s">
        <v>98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103.914</v>
      </c>
      <c r="J67" s="183">
        <v>103.93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99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106.759</v>
      </c>
      <c r="J68" s="183">
        <v>106.77200000000001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100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104.40600000000001</v>
      </c>
      <c r="J69" s="183">
        <v>104.42100000000001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101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101.268</v>
      </c>
      <c r="J70" s="183">
        <v>101.279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102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103.142</v>
      </c>
      <c r="J71" s="183">
        <v>103.15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103</v>
      </c>
      <c r="D72" s="219" t="s">
        <v>104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103.976</v>
      </c>
      <c r="J72" s="183">
        <v>104.033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105</v>
      </c>
      <c r="D73" s="219" t="s">
        <v>106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102.871</v>
      </c>
      <c r="J73" s="183">
        <v>102.883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107</v>
      </c>
      <c r="D74" s="219" t="s">
        <v>108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106.587</v>
      </c>
      <c r="J74" s="183">
        <v>106.60299999999999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109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104.55800000000001</v>
      </c>
      <c r="J75" s="183">
        <v>104.572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110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103.372</v>
      </c>
      <c r="J76" s="183">
        <v>103.383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111</v>
      </c>
      <c r="D77" s="232" t="s">
        <v>112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102.66800000000001</v>
      </c>
      <c r="J77" s="183">
        <v>102.681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113</v>
      </c>
      <c r="D78" s="234" t="s">
        <v>114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103.91</v>
      </c>
      <c r="J78" s="183">
        <v>103.922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115</v>
      </c>
      <c r="D79" s="219" t="s">
        <v>116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102.414</v>
      </c>
      <c r="J79" s="182">
        <v>102.429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117</v>
      </c>
      <c r="D80" s="219" t="s">
        <v>116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103.51</v>
      </c>
      <c r="J80" s="182">
        <v>103.523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118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104.955</v>
      </c>
      <c r="J81" s="183">
        <v>104.967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119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102.476</v>
      </c>
      <c r="J82" s="183">
        <v>102.492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120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102.42700000000001</v>
      </c>
      <c r="J83" s="183">
        <v>102.43899999999999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121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105.149</v>
      </c>
      <c r="J84" s="183">
        <v>105.15900000000001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122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102.02200000000001</v>
      </c>
      <c r="J85" s="67">
        <v>102.033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74</v>
      </c>
      <c r="B86" s="450" t="s">
        <v>123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124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10.579000000000001</v>
      </c>
      <c r="J87" s="255">
        <v>10.58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74</v>
      </c>
      <c r="B88" s="252">
        <f>B87+1</f>
        <v>72</v>
      </c>
      <c r="C88" s="257" t="s">
        <v>125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103.06399999999999</v>
      </c>
      <c r="J88" s="260">
        <v>103.075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126</v>
      </c>
      <c r="D89" s="262" t="s">
        <v>127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103.214</v>
      </c>
      <c r="J89" s="264">
        <v>103.23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128</v>
      </c>
      <c r="D90" s="267" t="s">
        <v>129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104.48699999999999</v>
      </c>
      <c r="J90" s="264">
        <v>104.499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130</v>
      </c>
      <c r="D91" s="272" t="s">
        <v>131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10.382999999999999</v>
      </c>
      <c r="J91" s="276">
        <v>10.384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132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133</v>
      </c>
      <c r="D93" s="280" t="s">
        <v>127</v>
      </c>
      <c r="E93" s="281">
        <v>43350</v>
      </c>
      <c r="F93" s="282" t="s">
        <v>134</v>
      </c>
      <c r="G93" s="283" t="s">
        <v>134</v>
      </c>
      <c r="H93" s="284" t="s">
        <v>134</v>
      </c>
      <c r="I93" s="284">
        <v>100.006</v>
      </c>
      <c r="J93" s="284">
        <v>100.04900000000001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135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136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63.76</v>
      </c>
      <c r="J95" s="202">
        <v>63.802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137</v>
      </c>
      <c r="D96" s="294" t="s">
        <v>96</v>
      </c>
      <c r="E96" s="198">
        <v>34415</v>
      </c>
      <c r="F96" s="198">
        <v>42877</v>
      </c>
      <c r="G96" s="200" t="s">
        <v>138</v>
      </c>
      <c r="H96" s="295" t="s">
        <v>139</v>
      </c>
      <c r="I96" s="295" t="s">
        <v>139</v>
      </c>
      <c r="J96" s="295" t="s">
        <v>139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140</v>
      </c>
      <c r="D97" s="244" t="s">
        <v>96</v>
      </c>
      <c r="E97" s="296">
        <v>34415</v>
      </c>
      <c r="F97" s="198">
        <v>42877</v>
      </c>
      <c r="G97" s="245" t="s">
        <v>141</v>
      </c>
      <c r="H97" s="295" t="s">
        <v>139</v>
      </c>
      <c r="I97" s="295" t="s">
        <v>139</v>
      </c>
      <c r="J97" s="295" t="s">
        <v>139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142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108.175</v>
      </c>
      <c r="J98" s="24">
        <v>108.15300000000001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143</v>
      </c>
      <c r="D99" s="297" t="s">
        <v>104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18.652999999999999</v>
      </c>
      <c r="J99" s="24">
        <v>18.643999999999998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144</v>
      </c>
      <c r="D100" s="302" t="s">
        <v>112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329.75</v>
      </c>
      <c r="J100" s="24">
        <v>329.19900000000001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145</v>
      </c>
      <c r="D101" s="305" t="s">
        <v>116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30.524999999999999</v>
      </c>
      <c r="J101" s="23">
        <v>30.489000000000001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146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2549.5070000000001</v>
      </c>
      <c r="J102" s="23">
        <v>2550.7350000000001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147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78.173000000000002</v>
      </c>
      <c r="J103" s="24">
        <v>78.192999999999998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148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57.488999999999997</v>
      </c>
      <c r="J104" s="24">
        <v>57.521000000000001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149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119.973</v>
      </c>
      <c r="J105" s="24">
        <v>120.068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150</v>
      </c>
      <c r="D106" s="310" t="s">
        <v>14</v>
      </c>
      <c r="E106" s="311">
        <v>36626</v>
      </c>
      <c r="F106" s="312">
        <v>42865</v>
      </c>
      <c r="G106" s="313" t="s">
        <v>151</v>
      </c>
      <c r="H106" s="314">
        <v>95.96</v>
      </c>
      <c r="I106" s="315">
        <v>108.866</v>
      </c>
      <c r="J106" s="315">
        <v>109.032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152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153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11.085000000000001</v>
      </c>
      <c r="J108" s="202">
        <v>11.076000000000001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154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11.993</v>
      </c>
      <c r="J109" s="323">
        <v>11.98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155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15.916</v>
      </c>
      <c r="J110" s="323">
        <v>15.853999999999999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156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15.266999999999999</v>
      </c>
      <c r="J111" s="323">
        <v>15.263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157</v>
      </c>
      <c r="D112" s="326" t="s">
        <v>96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16.919</v>
      </c>
      <c r="J112" s="323">
        <v>16.922000000000001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158</v>
      </c>
      <c r="D113" s="319" t="s">
        <v>96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14.295</v>
      </c>
      <c r="J113" s="323">
        <v>14.298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159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164.19200000000001</v>
      </c>
      <c r="J114" s="323">
        <v>163.834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160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151.976</v>
      </c>
      <c r="J115" s="323">
        <v>151.685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161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9.5020000000000007</v>
      </c>
      <c r="J116" s="322">
        <v>9.4740000000000002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162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129.11799999999999</v>
      </c>
      <c r="J117" s="323">
        <v>128.809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163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94.274000000000001</v>
      </c>
      <c r="J118" s="323">
        <v>93.7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74</v>
      </c>
      <c r="B119" s="317">
        <f t="shared" si="10"/>
        <v>100</v>
      </c>
      <c r="C119" s="325" t="s">
        <v>164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98.090999999999994</v>
      </c>
      <c r="J119" s="322">
        <v>97.495999999999995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165</v>
      </c>
      <c r="D120" s="339" t="s">
        <v>131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98.105999999999995</v>
      </c>
      <c r="J120" s="322">
        <v>98.224000000000004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166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115.663</v>
      </c>
      <c r="J121" s="323">
        <v>115.87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167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98.397000000000006</v>
      </c>
      <c r="J122" s="323">
        <v>98.183999999999997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168</v>
      </c>
      <c r="D123" s="234" t="s">
        <v>29</v>
      </c>
      <c r="E123" s="352">
        <v>42741</v>
      </c>
      <c r="F123" s="353" t="s">
        <v>134</v>
      </c>
      <c r="G123" s="354" t="s">
        <v>134</v>
      </c>
      <c r="H123" s="355">
        <v>10.031000000000001</v>
      </c>
      <c r="I123" s="323">
        <v>10.784000000000001</v>
      </c>
      <c r="J123" s="323">
        <v>10.766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169</v>
      </c>
      <c r="D124" s="359" t="s">
        <v>116</v>
      </c>
      <c r="E124" s="360">
        <v>43087</v>
      </c>
      <c r="F124" s="361" t="s">
        <v>134</v>
      </c>
      <c r="G124" s="362" t="s">
        <v>134</v>
      </c>
      <c r="H124" s="322">
        <v>100.008</v>
      </c>
      <c r="I124" s="322">
        <v>105.006</v>
      </c>
      <c r="J124" s="322">
        <v>104.854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170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172.95099999999999</v>
      </c>
      <c r="J125" s="315">
        <v>172.90799999999999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171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172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120.614</v>
      </c>
      <c r="J127" s="378">
        <v>118.751</v>
      </c>
      <c r="K127" s="161" t="s">
        <v>77</v>
      </c>
      <c r="M127" s="153">
        <f>+(J127-I127)/I127</f>
        <v>-1.5445968129736179E-2</v>
      </c>
      <c r="O127" s="16"/>
    </row>
    <row r="128" spans="1:18" ht="16.5" customHeight="1" thickTop="1" thickBot="1">
      <c r="B128" s="357">
        <f>B127+1</f>
        <v>108</v>
      </c>
      <c r="C128" s="379" t="s">
        <v>173</v>
      </c>
      <c r="D128" s="380" t="s">
        <v>174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113.22499999999999</v>
      </c>
      <c r="J128" s="322">
        <v>112.214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175</v>
      </c>
      <c r="D129" s="384" t="s">
        <v>174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127.386</v>
      </c>
      <c r="J129" s="322">
        <v>126.033</v>
      </c>
      <c r="K129" s="152" t="s">
        <v>65</v>
      </c>
      <c r="M129" s="153">
        <f t="shared" ref="M129:M134" si="12">+(J129-I129)/I129</f>
        <v>-1.0621261363101082E-2</v>
      </c>
      <c r="O129" s="16"/>
    </row>
    <row r="130" spans="1:15" ht="16.5" customHeight="1" thickTop="1" thickBot="1">
      <c r="B130" s="357">
        <f t="shared" si="11"/>
        <v>110</v>
      </c>
      <c r="C130" s="386" t="s">
        <v>176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217.12200000000001</v>
      </c>
      <c r="J130" s="387">
        <v>216.512</v>
      </c>
      <c r="K130" s="156" t="s">
        <v>68</v>
      </c>
      <c r="M130" s="153">
        <f t="shared" si="12"/>
        <v>-2.8094803843001334E-3</v>
      </c>
      <c r="O130" s="16"/>
    </row>
    <row r="131" spans="1:15" ht="16.5" customHeight="1" thickTop="1" thickBot="1">
      <c r="B131" s="357">
        <f t="shared" si="11"/>
        <v>111</v>
      </c>
      <c r="C131" s="386" t="s">
        <v>177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192.28800000000001</v>
      </c>
      <c r="J131" s="378">
        <v>192.167</v>
      </c>
      <c r="K131" s="61" t="s">
        <v>68</v>
      </c>
      <c r="L131" s="14"/>
      <c r="M131" s="15">
        <f t="shared" si="12"/>
        <v>-6.292644366783643E-4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178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165.2</v>
      </c>
      <c r="J132" s="378">
        <v>165.279</v>
      </c>
      <c r="K132" s="61" t="s">
        <v>68</v>
      </c>
      <c r="L132" s="14"/>
      <c r="M132" s="15">
        <f t="shared" si="12"/>
        <v>4.7820823244556739E-4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179</v>
      </c>
      <c r="D133" s="319" t="s">
        <v>20</v>
      </c>
      <c r="E133" s="336">
        <v>40014</v>
      </c>
      <c r="F133" s="388" t="s">
        <v>180</v>
      </c>
      <c r="G133" s="337" t="s">
        <v>180</v>
      </c>
      <c r="H133" s="322">
        <v>21.015000000000001</v>
      </c>
      <c r="I133" s="378">
        <v>25.280999999999999</v>
      </c>
      <c r="J133" s="378">
        <v>25.295000000000002</v>
      </c>
      <c r="K133" s="156" t="s">
        <v>68</v>
      </c>
      <c r="M133" s="153">
        <f t="shared" si="12"/>
        <v>5.5377556267564181E-4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181</v>
      </c>
      <c r="D134" s="319" t="s">
        <v>20</v>
      </c>
      <c r="E134" s="336">
        <v>40455</v>
      </c>
      <c r="F134" s="347" t="s">
        <v>180</v>
      </c>
      <c r="G134" s="337" t="s">
        <v>180</v>
      </c>
      <c r="H134" s="322">
        <v>136.19</v>
      </c>
      <c r="I134" s="378">
        <v>153.79300000000001</v>
      </c>
      <c r="J134" s="378">
        <v>152.11799999999999</v>
      </c>
      <c r="K134" s="156" t="s">
        <v>68</v>
      </c>
      <c r="M134" s="153">
        <f t="shared" si="12"/>
        <v>-1.0891262931342852E-2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182</v>
      </c>
      <c r="D135" s="319" t="s">
        <v>183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127.99</v>
      </c>
      <c r="J135" s="378">
        <v>126.867</v>
      </c>
      <c r="K135" s="161" t="s">
        <v>77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184</v>
      </c>
      <c r="D136" s="339" t="s">
        <v>131</v>
      </c>
      <c r="E136" s="389">
        <v>40147</v>
      </c>
      <c r="F136" s="347">
        <v>41418</v>
      </c>
      <c r="G136" s="341" t="s">
        <v>185</v>
      </c>
      <c r="H136" s="322">
        <v>8826.2090000000007</v>
      </c>
      <c r="I136" s="378">
        <v>9301.9979999999996</v>
      </c>
      <c r="J136" s="378">
        <v>9287.6560000000009</v>
      </c>
      <c r="K136" s="390" t="s">
        <v>68</v>
      </c>
      <c r="L136" s="391"/>
      <c r="M136" s="392">
        <f t="shared" ref="M136" si="13">+(J136-I136)/I136</f>
        <v>-1.5418192951663432E-3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186</v>
      </c>
      <c r="D137" s="339" t="s">
        <v>131</v>
      </c>
      <c r="E137" s="393">
        <v>41984</v>
      </c>
      <c r="F137" s="394" t="s">
        <v>180</v>
      </c>
      <c r="G137" s="395" t="s">
        <v>180</v>
      </c>
      <c r="H137" s="396">
        <v>83.087000000000003</v>
      </c>
      <c r="I137" s="397">
        <v>81.578999999999994</v>
      </c>
      <c r="J137" s="397">
        <v>80.781999999999996</v>
      </c>
      <c r="K137" s="156" t="s">
        <v>68</v>
      </c>
      <c r="M137" s="153">
        <f>+(J137-I137)/I137</f>
        <v>-9.7696711163411804E-3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187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1092.2139999999999</v>
      </c>
      <c r="J138" s="322">
        <v>1085.057</v>
      </c>
      <c r="K138" s="156"/>
      <c r="M138" s="163">
        <f t="shared" ref="M138:M141" si="14">+(J138-I138)/I138</f>
        <v>-6.5527451580001039E-3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188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6232.0010000000002</v>
      </c>
      <c r="J139" s="322">
        <v>6196.732</v>
      </c>
      <c r="K139" s="156"/>
      <c r="M139" s="163">
        <f t="shared" si="14"/>
        <v>-5.659337987911143E-3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189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5489.6530000000002</v>
      </c>
      <c r="J140" s="405">
        <v>5439.2460000000001</v>
      </c>
      <c r="K140" s="406"/>
      <c r="L140" s="407"/>
      <c r="M140" s="408">
        <f t="shared" si="14"/>
        <v>-9.182183281894166E-3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190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99.019000000000005</v>
      </c>
      <c r="J141" s="414">
        <v>98.245999999999995</v>
      </c>
      <c r="K141" s="415"/>
      <c r="L141" s="416"/>
      <c r="M141" s="417">
        <f t="shared" si="14"/>
        <v>-7.8065825750614562E-3</v>
      </c>
      <c r="N141" s="416"/>
      <c r="O141" s="16"/>
    </row>
    <row r="142" spans="1:15" s="1" customFormat="1" ht="13.5" customHeight="1" thickTop="1" thickBot="1">
      <c r="A142" s="3"/>
      <c r="B142" s="445" t="s">
        <v>191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192</v>
      </c>
      <c r="D143" s="280" t="s">
        <v>129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124.45699999999999</v>
      </c>
      <c r="J143" s="423">
        <v>124.337</v>
      </c>
      <c r="K143" s="194" t="s">
        <v>68</v>
      </c>
      <c r="L143" s="5"/>
      <c r="M143" s="424">
        <f>+(J143-I143)/I143</f>
        <v>-9.6418843455964981E-4</v>
      </c>
      <c r="N143" s="5"/>
      <c r="O143" s="16"/>
    </row>
    <row r="144" spans="1:15" s="1" customFormat="1" ht="16.5" customHeight="1" thickTop="1" thickBot="1">
      <c r="A144" s="3"/>
      <c r="B144" s="442" t="s">
        <v>193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194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12526.089</v>
      </c>
      <c r="J145" s="430">
        <v>12445.002</v>
      </c>
      <c r="K145" s="156" t="s">
        <v>68</v>
      </c>
      <c r="M145" s="153">
        <f>+(J145-I145)/I145</f>
        <v>-6.4734491348416518E-3</v>
      </c>
      <c r="O145" s="16"/>
    </row>
    <row r="146" spans="1:15" s="431" customFormat="1" ht="21.75" customHeight="1" thickTop="1">
      <c r="B146" s="432" t="s">
        <v>195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8"/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196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28-09-2018</vt:lpstr>
      <vt:lpstr>'28-09-2018'!Zone_d_impression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2018-09-28T15:16:02Z</dcterms:created>
  <dcterms:modified xsi:type="dcterms:W3CDTF">2018-09-28T15:17:20Z</dcterms:modified>
</cp:coreProperties>
</file>