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1-2019 " sheetId="1" r:id="rId1"/>
  </sheets>
  <definedNames>
    <definedName name="_xlnm._FilterDatabase" localSheetId="0" hidden="1">'28-01-2019 '!$D$1:$D$594</definedName>
    <definedName name="_xlnm.Print_Area" localSheetId="0">'28-01-2019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<sst xmlns="http://schemas.openxmlformats.org/spreadsheetml/2006/main" count="350" uniqueCount="201">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</sst>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46" workbookViewId="0">
      <selection activeCell="P57" sqref="P57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179.51599999999999</v>
      </c>
      <c r="J6" s="38">
        <v>179.58799999999999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122.242</v>
      </c>
      <c r="J7" s="47">
        <v>122.295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103.925</v>
      </c>
      <c r="J8" s="47">
        <v>103.964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107.47</v>
      </c>
      <c r="J9" s="47">
        <v>107.523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107.443</v>
      </c>
      <c r="J10" s="47">
        <v>107.489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101.614</v>
      </c>
      <c r="J11" s="63">
        <v>101.673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104.374</v>
      </c>
      <c r="J12" s="47">
        <v>104.411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43.311999999999998</v>
      </c>
      <c r="J13" s="71">
        <v>43.326000000000001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30.202999999999999</v>
      </c>
      <c r="J14" s="76">
        <v>30.215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16.015000000000001</v>
      </c>
      <c r="J16" s="86">
        <v>16.02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116.943</v>
      </c>
      <c r="J17" s="76">
        <v>116.98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105.913</v>
      </c>
      <c r="J19" s="103">
        <v>105.962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10.554</v>
      </c>
      <c r="J20" s="108">
        <v>10.558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147.09899999999999</v>
      </c>
      <c r="J21" s="117">
        <v>147.184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10.75</v>
      </c>
      <c r="J22" s="124">
        <v>10.754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1.649</v>
      </c>
      <c r="J24" s="133">
        <v>1.651</v>
      </c>
      <c r="K24" s="97" t="s">
        <v>45</v>
      </c>
      <c r="L24" s="39"/>
      <c r="M24" s="40">
        <f>+(J24-I24)/I24</f>
        <v>1.2128562765312322E-3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58.554000000000002</v>
      </c>
      <c r="J26" s="138">
        <v>58.573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128.05500000000001</v>
      </c>
      <c r="J27" s="76">
        <v>128.053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121.80200000000001</v>
      </c>
      <c r="J28" s="76">
        <v>121.634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145.20599999999999</v>
      </c>
      <c r="J30" s="86">
        <v>144.33199999999999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533.82299999999998</v>
      </c>
      <c r="J31" s="76">
        <v>531.17200000000003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128.42500000000001</v>
      </c>
      <c r="J32" s="167">
        <v>128.023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134.678</v>
      </c>
      <c r="J33" s="167">
        <v>134.244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132.88499999999999</v>
      </c>
      <c r="J34" s="167">
        <v>132.47499999999999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111.425</v>
      </c>
      <c r="J35" s="167">
        <v>111.251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115.553</v>
      </c>
      <c r="J36" s="167">
        <v>114.84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167.68899999999999</v>
      </c>
      <c r="J37" s="167">
        <v>167.10900000000001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101.681</v>
      </c>
      <c r="J38" s="167">
        <v>101.17700000000001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110.57599999999999</v>
      </c>
      <c r="J39" s="167">
        <v>110.76900000000001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178.42400000000001</v>
      </c>
      <c r="J40" s="76">
        <v>178.11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153.256</v>
      </c>
      <c r="J41" s="167">
        <v>153.01900000000001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109.077</v>
      </c>
      <c r="J42" s="167">
        <v>108.991</v>
      </c>
      <c r="K42" s="39"/>
      <c r="L42" s="39"/>
      <c r="M42" s="40"/>
      <c r="N42" s="39"/>
    </row>
    <row r="43" spans="2:17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23.021000000000001</v>
      </c>
      <c r="J44" s="202">
        <v>22.882999999999999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2169.9470000000001</v>
      </c>
      <c r="J46" s="209">
        <v>2144.0039999999999</v>
      </c>
      <c r="K46" s="210" t="s">
        <v>75</v>
      </c>
      <c r="M46" s="211">
        <f t="shared" ref="M46" si="3">+(J46-I46)/I46</f>
        <v>-1.1955591542097669E-2</v>
      </c>
    </row>
    <row r="47" spans="2:17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127.176</v>
      </c>
      <c r="J47" s="214">
        <v>126.206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162.59899999999999</v>
      </c>
      <c r="J48" s="47">
        <v>161.31200000000001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201.01900000000001</v>
      </c>
      <c r="J49" s="47">
        <v>199.274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18.472999999999999</v>
      </c>
      <c r="J50" s="47">
        <v>18.187999999999999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2.8130000000000002</v>
      </c>
      <c r="J52" s="117">
        <v>2.8260000000000001</v>
      </c>
      <c r="K52" s="215"/>
      <c r="M52" s="211">
        <f t="shared" ref="M52:M53" si="5">+(J52-I52)/I52</f>
        <v>4.6214006398862069E-3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2.4529999999999998</v>
      </c>
      <c r="J53" s="47">
        <v>2.464</v>
      </c>
      <c r="K53" s="218" t="s">
        <v>45</v>
      </c>
      <c r="M53" s="211">
        <f t="shared" si="5"/>
        <v>4.4843049327354754E-3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</v>
      </c>
      <c r="J54" s="220">
        <v>1.258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1.1739999999999999</v>
      </c>
      <c r="J55" s="224">
        <v>1.173</v>
      </c>
      <c r="K55" s="221"/>
      <c r="M55" s="225">
        <f t="shared" ref="M55:M62" si="6">+(J55-I55)/I55</f>
        <v>-8.517887563883219E-4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</v>
      </c>
      <c r="J56" s="214">
        <v>1.1830000000000001</v>
      </c>
      <c r="K56" s="221"/>
      <c r="M56" s="225">
        <f t="shared" si="6"/>
        <v>2.5423728813560287E-3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1.173</v>
      </c>
      <c r="J57" s="229">
        <v>1.1759999999999999</v>
      </c>
      <c r="K57" s="221"/>
      <c r="M57" s="225">
        <f t="shared" si="6"/>
        <v>2.5575447570331555E-3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126.607</v>
      </c>
      <c r="J58" s="232">
        <v>125.288</v>
      </c>
      <c r="K58" s="221"/>
      <c r="M58" s="225">
        <f t="shared" si="6"/>
        <v>-1.0418065351836807E-2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128.155</v>
      </c>
      <c r="J59" s="238">
        <v>127.72499999999999</v>
      </c>
      <c r="K59" s="221"/>
      <c r="M59" s="225">
        <f t="shared" si="6"/>
        <v>-3.3553119269634957E-3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1135.4090000000001</v>
      </c>
      <c r="J60" s="47">
        <v>1160.723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11.843</v>
      </c>
      <c r="J61" s="242">
        <v>11.632999999999999</v>
      </c>
      <c r="K61" s="221"/>
      <c r="M61" s="225">
        <f t="shared" si="6"/>
        <v>-1.7731993582707155E-2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10.715</v>
      </c>
      <c r="J62" s="250">
        <v>10.76</v>
      </c>
      <c r="K62" s="251"/>
      <c r="L62" s="252"/>
      <c r="M62" s="253">
        <f t="shared" si="6"/>
        <v>4.1997200186654161E-3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103.693</v>
      </c>
      <c r="J64" s="261">
        <v>103.078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109.827</v>
      </c>
      <c r="J70" s="294">
        <v>109.87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103.60299999999999</v>
      </c>
      <c r="J71" s="301">
        <v>103.634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106.197</v>
      </c>
      <c r="J72" s="301">
        <v>106.242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104.25</v>
      </c>
      <c r="J73" s="301">
        <v>104.29300000000001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105.91</v>
      </c>
      <c r="J74" s="301">
        <v>105.96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108.325</v>
      </c>
      <c r="J75" s="301">
        <v>108.363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106.29</v>
      </c>
      <c r="J76" s="301">
        <v>106.336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102.661</v>
      </c>
      <c r="J77" s="301">
        <v>102.694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104.31100000000001</v>
      </c>
      <c r="J78" s="301">
        <v>104.34099999999999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105.857</v>
      </c>
      <c r="J79" s="301">
        <v>105.902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108.56100000000001</v>
      </c>
      <c r="J80" s="301">
        <v>108.608</v>
      </c>
      <c r="K80" s="39"/>
      <c r="L80" s="40"/>
      <c r="M80" s="39"/>
      <c r="N80" s="66"/>
    </row>
    <row r="81" spans="1:17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106.05</v>
      </c>
      <c r="J81" s="301">
        <v>106.08499999999999</v>
      </c>
      <c r="K81" s="31"/>
      <c r="L81" s="308"/>
      <c r="M81" s="31"/>
      <c r="N81" s="309"/>
    </row>
    <row r="82" spans="1:17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104.608</v>
      </c>
      <c r="J82" s="301">
        <v>104.639</v>
      </c>
      <c r="K82" s="39"/>
      <c r="L82" s="40"/>
      <c r="M82" s="39"/>
      <c r="N82" s="307"/>
    </row>
    <row r="83" spans="1:17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104.381</v>
      </c>
      <c r="J83" s="301">
        <v>104.42400000000001</v>
      </c>
      <c r="K83" s="39"/>
      <c r="L83" s="40"/>
      <c r="M83" s="39"/>
      <c r="N83" s="313"/>
    </row>
    <row r="84" spans="1:17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105.339</v>
      </c>
      <c r="J84" s="301">
        <v>105.372</v>
      </c>
      <c r="K84" s="39"/>
      <c r="L84" s="40"/>
      <c r="M84" s="39"/>
      <c r="N84" s="66"/>
    </row>
    <row r="85" spans="1:17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104.389</v>
      </c>
      <c r="J85" s="301">
        <v>104.435</v>
      </c>
      <c r="K85" s="39"/>
      <c r="L85" s="40"/>
      <c r="M85" s="39"/>
      <c r="N85" s="313"/>
      <c r="O85" s="39"/>
      <c r="P85" s="39"/>
      <c r="Q85" s="39"/>
    </row>
    <row r="86" spans="1:17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105.235</v>
      </c>
      <c r="J86" s="322">
        <v>105.273</v>
      </c>
      <c r="K86" s="39"/>
      <c r="L86" s="40"/>
      <c r="M86" s="39"/>
      <c r="N86" s="307"/>
    </row>
    <row r="87" spans="1:17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106.467</v>
      </c>
      <c r="J87" s="301">
        <v>106.502</v>
      </c>
      <c r="K87" s="39"/>
      <c r="L87" s="40"/>
      <c r="M87" s="39"/>
      <c r="N87" s="307"/>
    </row>
    <row r="88" spans="1:17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104.35</v>
      </c>
      <c r="J88" s="301">
        <v>104.396</v>
      </c>
      <c r="K88" s="39"/>
      <c r="L88" s="40"/>
      <c r="M88" s="39"/>
      <c r="N88" s="66"/>
    </row>
    <row r="89" spans="1:17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103.986</v>
      </c>
      <c r="J89" s="301">
        <v>104.042</v>
      </c>
      <c r="K89" s="39"/>
      <c r="L89" s="40"/>
      <c r="M89" s="39"/>
      <c r="N89" s="66"/>
    </row>
    <row r="90" spans="1:17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106.613</v>
      </c>
      <c r="J90" s="301">
        <v>106.649</v>
      </c>
      <c r="K90" s="39"/>
      <c r="L90" s="40"/>
      <c r="M90" s="39"/>
      <c r="N90" s="307"/>
    </row>
    <row r="91" spans="1:17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103.414</v>
      </c>
      <c r="J91" s="202">
        <v>103.44799999999999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104.367</v>
      </c>
      <c r="J93" s="334">
        <v>104.401</v>
      </c>
      <c r="L93" s="211"/>
      <c r="M93" s="8"/>
      <c r="N93" s="125"/>
    </row>
    <row r="94" spans="1:17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105.063</v>
      </c>
      <c r="J94" s="339">
        <v>105.11</v>
      </c>
      <c r="K94" s="39"/>
      <c r="L94" s="40"/>
      <c r="M94" s="39"/>
      <c r="N94" s="340"/>
    </row>
    <row r="95" spans="1:17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106.059</v>
      </c>
      <c r="J95" s="347">
        <v>106.098</v>
      </c>
      <c r="K95" s="39"/>
      <c r="L95" s="40"/>
      <c r="M95" s="39"/>
      <c r="N95" s="340"/>
    </row>
    <row r="96" spans="1:17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101.572</v>
      </c>
      <c r="J97" s="356">
        <v>101.759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61.350999999999999</v>
      </c>
      <c r="J99" s="294">
        <v>61.433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100.928</v>
      </c>
      <c r="J102" s="301">
        <v>100.605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18.632999999999999</v>
      </c>
      <c r="J103" s="301">
        <v>18.617000000000001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309.88400000000001</v>
      </c>
      <c r="J104" s="301">
        <v>309.13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2535.297</v>
      </c>
      <c r="J105" s="322">
        <v>2536.982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76.067999999999998</v>
      </c>
      <c r="J106" s="301">
        <v>75.936999999999998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57.948</v>
      </c>
      <c r="J107" s="301">
        <v>57.991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119.82599999999999</v>
      </c>
      <c r="J108" s="202">
        <v>119.44199999999999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11.686999999999999</v>
      </c>
      <c r="J111" s="301">
        <v>11.688000000000001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14.795999999999999</v>
      </c>
      <c r="J113" s="301">
        <v>14.757999999999999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17.081</v>
      </c>
      <c r="J114" s="301">
        <v>17.018999999999998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14.537000000000001</v>
      </c>
      <c r="J115" s="301">
        <v>14.500999999999999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157.83799999999999</v>
      </c>
      <c r="J116" s="301">
        <v>157.54900000000001</v>
      </c>
      <c r="K116" s="39"/>
      <c r="L116" s="40"/>
      <c r="M116" s="39"/>
      <c r="N116" s="97"/>
    </row>
    <row r="117" spans="1:17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8.8800000000000008</v>
      </c>
      <c r="J117" s="322">
        <v>8.84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121.479</v>
      </c>
      <c r="J118" s="301">
        <v>120.828</v>
      </c>
      <c r="K118" s="39"/>
      <c r="L118" s="40"/>
      <c r="M118" s="39"/>
      <c r="N118" s="97"/>
    </row>
    <row r="119" spans="1:17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84.668000000000006</v>
      </c>
      <c r="J119" s="301">
        <v>84.093999999999994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85.918999999999997</v>
      </c>
      <c r="J120" s="322">
        <v>85.263000000000005</v>
      </c>
      <c r="K120" s="39"/>
      <c r="L120" s="39"/>
      <c r="M120" s="40"/>
      <c r="N120" s="39"/>
    </row>
    <row r="121" spans="1:17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99.683000000000007</v>
      </c>
      <c r="J121" s="322">
        <v>99.673000000000002</v>
      </c>
      <c r="K121" s="406"/>
      <c r="L121" s="407"/>
      <c r="M121" s="406"/>
      <c r="N121" s="408"/>
      <c r="O121" s="39"/>
      <c r="P121" s="39"/>
      <c r="Q121" s="39"/>
    </row>
    <row r="122" spans="1:17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110.60899999999999</v>
      </c>
      <c r="J122" s="301">
        <v>110.027</v>
      </c>
      <c r="K122" s="412"/>
      <c r="L122" s="413"/>
      <c r="M122" s="412"/>
      <c r="N122" s="414"/>
    </row>
    <row r="123" spans="1:17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96.013000000000005</v>
      </c>
      <c r="J123" s="301">
        <v>95.724999999999994</v>
      </c>
      <c r="K123" s="412"/>
      <c r="L123" s="413"/>
      <c r="M123" s="412"/>
      <c r="N123" s="414"/>
    </row>
    <row r="124" spans="1:17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10.462999999999999</v>
      </c>
      <c r="J124" s="301">
        <v>10.37</v>
      </c>
      <c r="K124" s="420"/>
      <c r="L124" s="413"/>
      <c r="M124" s="420"/>
      <c r="N124" s="414"/>
    </row>
    <row r="125" spans="1:17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99.974000000000004</v>
      </c>
      <c r="J125" s="322">
        <v>99.628</v>
      </c>
      <c r="K125" s="427"/>
      <c r="L125" s="428"/>
      <c r="M125" s="427"/>
      <c r="N125" s="429"/>
    </row>
    <row r="126" spans="1:17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166.34299999999999</v>
      </c>
      <c r="J126" s="202">
        <v>166.083</v>
      </c>
      <c r="K126" s="434"/>
      <c r="L126" s="435"/>
      <c r="M126" s="436"/>
      <c r="N126" s="435"/>
    </row>
    <row r="127" spans="1:17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7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112.887</v>
      </c>
      <c r="J128" s="440">
        <v>114.02200000000001</v>
      </c>
      <c r="K128" s="221" t="s">
        <v>85</v>
      </c>
      <c r="M128" s="211">
        <f>+(J128-I128)/I128</f>
        <v>1.0054302089700365E-2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113.095</v>
      </c>
      <c r="J129" s="322">
        <v>113.768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122.405</v>
      </c>
      <c r="J130" s="322">
        <v>123.797</v>
      </c>
      <c r="K130" s="210" t="s">
        <v>75</v>
      </c>
      <c r="M130" s="211">
        <f t="shared" ref="M130:M135" si="12">+(J130-I130)/I130</f>
        <v>1.1372084473673428E-2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209.50299999999999</v>
      </c>
      <c r="J131" s="449">
        <v>207.602</v>
      </c>
      <c r="K131" s="215" t="s">
        <v>77</v>
      </c>
      <c r="M131" s="211">
        <f t="shared" si="12"/>
        <v>-9.0738557443090662E-3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189.982</v>
      </c>
      <c r="J132" s="450">
        <v>188.96199999999999</v>
      </c>
      <c r="K132" s="97" t="s">
        <v>77</v>
      </c>
      <c r="L132" s="39"/>
      <c r="M132" s="40">
        <f t="shared" si="12"/>
        <v>-5.3689296880757662E-3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165.02699999999999</v>
      </c>
      <c r="J133" s="450">
        <v>164.45599999999999</v>
      </c>
      <c r="K133" s="97" t="s">
        <v>77</v>
      </c>
      <c r="L133" s="39"/>
      <c r="M133" s="40">
        <f t="shared" si="12"/>
        <v>-3.4600398722633144E-3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25.207000000000001</v>
      </c>
      <c r="J134" s="450">
        <v>24.841999999999999</v>
      </c>
      <c r="K134" s="215" t="s">
        <v>77</v>
      </c>
      <c r="M134" s="211">
        <f t="shared" si="12"/>
        <v>-1.4480104732812393E-2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146.608</v>
      </c>
      <c r="J135" s="450">
        <v>145.61600000000001</v>
      </c>
      <c r="K135" s="215" t="s">
        <v>77</v>
      </c>
      <c r="M135" s="211">
        <f t="shared" si="12"/>
        <v>-6.7663429007966151E-3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129.25800000000001</v>
      </c>
      <c r="J136" s="450">
        <v>129.93700000000001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9455.4159999999993</v>
      </c>
      <c r="J137" s="450">
        <v>9284.5669999999991</v>
      </c>
      <c r="K137" s="453" t="s">
        <v>77</v>
      </c>
      <c r="L137" s="454"/>
      <c r="M137" s="455">
        <f t="shared" ref="M137" si="13">+(J137-I137)/I137</f>
        <v>-1.8068903578647429E-2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74.843000000000004</v>
      </c>
      <c r="J138" s="459">
        <v>76.849000000000004</v>
      </c>
      <c r="K138" s="215" t="s">
        <v>77</v>
      </c>
      <c r="M138" s="211">
        <f>+(J138-I138)/I138</f>
        <v>2.6802773806501611E-2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1076.729</v>
      </c>
      <c r="J139" s="322">
        <v>1077.5830000000001</v>
      </c>
      <c r="K139" s="215"/>
      <c r="M139" s="225">
        <f t="shared" ref="M139:M143" si="14">+(J139-I139)/I139</f>
        <v>7.9314293568766314E-4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6024.7269999999999</v>
      </c>
      <c r="J140" s="322">
        <v>5966.2860000000001</v>
      </c>
      <c r="K140" s="215"/>
      <c r="M140" s="225">
        <f t="shared" si="14"/>
        <v>-9.700190564651278E-3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5325.393</v>
      </c>
      <c r="J141" s="469">
        <v>5268.848</v>
      </c>
      <c r="K141" s="470"/>
      <c r="L141" s="471"/>
      <c r="M141" s="472">
        <f t="shared" si="14"/>
        <v>-1.0617995704730163E-2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93.513999999999996</v>
      </c>
      <c r="J142" s="469">
        <v>95.224000000000004</v>
      </c>
      <c r="K142" s="477"/>
      <c r="L142" s="478"/>
      <c r="M142" s="479">
        <f t="shared" si="14"/>
        <v>1.8286032037983704E-2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121.157</v>
      </c>
      <c r="J145" s="489">
        <v>120.167</v>
      </c>
      <c r="K145" s="265" t="s">
        <v>77</v>
      </c>
      <c r="L145" s="31"/>
      <c r="M145" s="490">
        <f>+(J145-I145)/I145</f>
        <v>-8.1712158604124799E-3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12173.17</v>
      </c>
      <c r="J147" s="495">
        <v>12226.67</v>
      </c>
      <c r="K147" s="215" t="s">
        <v>77</v>
      </c>
      <c r="M147" s="211">
        <f>+(J147-I147)/I147</f>
        <v>4.3949111036812923E-3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7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7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7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  <c r="Q564" s="31"/>
    </row>
    <row r="578" spans="2:17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  <c r="Q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28-01-2019 </vt:lpstr>
      <vt:lpstr>'28-01-2019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2019-01-28T14:35:34Z</dcterms:created>
  <dcterms:modified xsi:type="dcterms:W3CDTF">2019-01-28T14:35:57Z</dcterms:modified>
</cp:coreProperties>
</file>