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<sst xmlns="http://schemas.openxmlformats.org/spreadsheetml/2006/main" count="328" uniqueCount="185">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</sst>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95" workbookViewId="0">
      <selection activeCell="P107" sqref="P107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152.11000000000001</v>
      </c>
      <c r="J6" s="39">
        <v>152.15199999999999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13.417999999999999</v>
      </c>
      <c r="J8" s="39">
        <v>13.420999999999999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37.223999999999997</v>
      </c>
      <c r="J12" s="62">
        <v>37.232999999999997</v>
      </c>
      <c r="K12" s="40"/>
      <c r="L12" s="40"/>
      <c r="M12" s="63">
        <f t="shared" ref="M12:M13" si="1">+(J12-I12)/I12</f>
        <v>2.4177949709865522E-4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50.607999999999997</v>
      </c>
      <c r="J13" s="70">
        <v>50.621000000000002</v>
      </c>
      <c r="K13" s="40"/>
      <c r="L13" s="40"/>
      <c r="M13" s="63">
        <f t="shared" si="1"/>
        <v>2.5687638318062819E-4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150.73500000000001</v>
      </c>
      <c r="J15" s="82">
        <v>150.708</v>
      </c>
      <c r="K15" s="40"/>
      <c r="L15" s="40"/>
      <c r="M15" s="83">
        <f t="shared" ref="M15:M21" si="2">+(J15-I15)/I15</f>
        <v>-1.791223007265415E-4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549.62800000000004</v>
      </c>
      <c r="J16" s="62">
        <v>549.54899999999998</v>
      </c>
      <c r="K16" s="40"/>
      <c r="L16" s="40"/>
      <c r="M16" s="41">
        <f t="shared" si="2"/>
        <v>-1.4373357980318428E-4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105.82899999999999</v>
      </c>
      <c r="J17" s="61">
        <v>105.813</v>
      </c>
      <c r="K17" s="40"/>
      <c r="L17" s="40"/>
      <c r="M17" s="41">
        <f t="shared" si="2"/>
        <v>-1.511872927079641E-4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119.95399999999999</v>
      </c>
      <c r="J18" s="61">
        <v>119.949</v>
      </c>
      <c r="K18" s="40"/>
      <c r="L18" s="40"/>
      <c r="M18" s="41">
        <f t="shared" si="2"/>
        <v>-4.1682645013884093E-5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117.566</v>
      </c>
      <c r="J19" s="61">
        <v>117.57599999999999</v>
      </c>
      <c r="K19" s="40"/>
      <c r="L19" s="40"/>
      <c r="M19" s="41">
        <f t="shared" si="2"/>
        <v>8.5058605379028846E-5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109.834</v>
      </c>
      <c r="J20" s="61">
        <v>109.84099999999999</v>
      </c>
      <c r="K20" s="40"/>
      <c r="L20" s="40"/>
      <c r="M20" s="41">
        <f t="shared" si="2"/>
        <v>6.3732541835777545E-5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86.373999999999995</v>
      </c>
      <c r="J21" s="61">
        <v>86.366</v>
      </c>
      <c r="K21" s="40"/>
      <c r="L21" s="40"/>
      <c r="M21" s="41">
        <f t="shared" si="2"/>
        <v>-9.2620464491578099E-5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124.989</v>
      </c>
      <c r="J22" s="61">
        <v>124.98399999999999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89.155000000000001</v>
      </c>
      <c r="J23" s="61">
        <v>89.159000000000006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102.9</v>
      </c>
      <c r="J24" s="106">
        <v>102.905</v>
      </c>
      <c r="K24" s="40"/>
      <c r="L24" s="40"/>
      <c r="M24" s="41">
        <f>+(J24-I24)/I24</f>
        <v>4.8590864917351336E-5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1390.704</v>
      </c>
      <c r="J26" s="110">
        <v>1392.836</v>
      </c>
      <c r="K26" s="111" t="s">
        <v>40</v>
      </c>
      <c r="M26" s="112">
        <f t="shared" ref="M26:M38" si="3">+(J26-I26)/I26</f>
        <v>1.5330365052520607E-3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2262.7719999999999</v>
      </c>
      <c r="J27" s="117">
        <v>2265.9430000000002</v>
      </c>
      <c r="K27" s="118" t="s">
        <v>42</v>
      </c>
      <c r="M27" s="112">
        <f t="shared" si="3"/>
        <v>1.4013784862108407E-3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101.17</v>
      </c>
      <c r="J28" s="123">
        <v>101.65900000000001</v>
      </c>
      <c r="K28" s="124" t="s">
        <v>44</v>
      </c>
      <c r="M28" s="112">
        <f t="shared" si="3"/>
        <v>4.8334486507858486E-3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101.10899999999999</v>
      </c>
      <c r="J29" s="128">
        <v>101.26300000000001</v>
      </c>
      <c r="K29" s="111" t="s">
        <v>40</v>
      </c>
      <c r="M29" s="112">
        <f t="shared" si="3"/>
        <v>1.5231087242481933E-3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126.741</v>
      </c>
      <c r="J30" s="129">
        <v>126.672</v>
      </c>
      <c r="K30" s="111" t="s">
        <v>40</v>
      </c>
      <c r="M30" s="112">
        <f t="shared" si="3"/>
        <v>-5.4441735507848772E-4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1186.4549999999999</v>
      </c>
      <c r="J31" s="131">
        <v>1185.924</v>
      </c>
      <c r="K31" s="132" t="s">
        <v>17</v>
      </c>
      <c r="M31" s="112">
        <f t="shared" si="3"/>
        <v>-4.475517402682353E-4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117.807</v>
      </c>
      <c r="J32" s="133">
        <v>118.08499999999999</v>
      </c>
      <c r="K32" s="111" t="s">
        <v>40</v>
      </c>
      <c r="M32" s="112">
        <f t="shared" si="3"/>
        <v>2.3597918629622312E-3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15.308999999999999</v>
      </c>
      <c r="J33" s="128">
        <v>15.234999999999999</v>
      </c>
      <c r="K33" s="111" t="s">
        <v>40</v>
      </c>
      <c r="M33" s="112">
        <f t="shared" si="3"/>
        <v>-4.8337579201776634E-3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5106.0029999999997</v>
      </c>
      <c r="J34" s="134">
        <v>5096.0559999999996</v>
      </c>
      <c r="K34" s="111"/>
      <c r="M34" s="112">
        <f t="shared" si="3"/>
        <v>-1.9480991295931704E-3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4997.5280000000002</v>
      </c>
      <c r="J35" s="135">
        <v>4987.4870000000001</v>
      </c>
      <c r="K35" s="111"/>
      <c r="M35" s="112">
        <f t="shared" si="3"/>
        <v>-2.0091933451898952E-3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2.1640000000000001</v>
      </c>
      <c r="K36" s="132" t="s">
        <v>17</v>
      </c>
      <c r="M36" s="112">
        <f t="shared" si="3"/>
        <v>2.7803521779426448E-3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1.9079999999999999</v>
      </c>
      <c r="J37" s="128">
        <v>1.9119999999999999</v>
      </c>
      <c r="K37" s="132" t="s">
        <v>17</v>
      </c>
      <c r="M37" s="112">
        <f t="shared" si="3"/>
        <v>2.0964360587002115E-3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1.0329999999999999</v>
      </c>
      <c r="K38" s="124" t="s">
        <v>44</v>
      </c>
      <c r="M38" s="112">
        <f t="shared" si="3"/>
        <v>0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107.66</v>
      </c>
      <c r="J44" s="163">
        <v>107.69499999999999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103.223</v>
      </c>
      <c r="J45" s="168">
        <v>103.255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105.249</v>
      </c>
      <c r="J46" s="171">
        <v>105.285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101.961</v>
      </c>
      <c r="J47" s="172">
        <v>101.97199999999999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103.038</v>
      </c>
      <c r="J48" s="174">
        <v>103.074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106.152</v>
      </c>
      <c r="J49" s="174">
        <v>106.176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103.48399999999999</v>
      </c>
      <c r="J50" s="174">
        <v>103.518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102.288</v>
      </c>
      <c r="J51" s="174">
        <v>102.318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102.512</v>
      </c>
      <c r="J52" s="174">
        <v>102.536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104.364</v>
      </c>
      <c r="J53" s="172">
        <v>104.395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101.47</v>
      </c>
      <c r="J54" s="172">
        <v>101.499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103.452</v>
      </c>
      <c r="J55" s="174">
        <v>103.48099999999999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103.47799999999999</v>
      </c>
      <c r="J56" s="174">
        <v>103.51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105.92400000000001</v>
      </c>
      <c r="J57" s="174">
        <v>105.956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104.855</v>
      </c>
      <c r="J58" s="174">
        <v>104.887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102.699</v>
      </c>
      <c r="J59" s="174">
        <v>102.727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101.911</v>
      </c>
      <c r="J60" s="174">
        <v>101.94199999999999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103.94</v>
      </c>
      <c r="J61" s="174">
        <v>103.971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101.98699999999999</v>
      </c>
      <c r="J62" s="174">
        <v>102.02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103.035</v>
      </c>
      <c r="J63" s="174">
        <v>103.065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104.23</v>
      </c>
      <c r="J64" s="172">
        <v>104.258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101.794</v>
      </c>
      <c r="J65" s="174">
        <v>101.82899999999999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102.827</v>
      </c>
      <c r="J66" s="174">
        <v>102.861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104.274</v>
      </c>
      <c r="J67" s="172">
        <v>104.303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101.672</v>
      </c>
      <c r="J68" s="194">
        <v>101.703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10.462</v>
      </c>
      <c r="J70" s="201">
        <v>10.465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102.179</v>
      </c>
      <c r="J71" s="206">
        <v>102.20699999999999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103.221</v>
      </c>
      <c r="J72" s="210">
        <v>103.252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100.688</v>
      </c>
      <c r="J74" s="210">
        <v>100.76300000000001</v>
      </c>
      <c r="K74" s="114"/>
      <c r="L74" s="113">
        <v>12769294</v>
      </c>
      <c r="M74" s="112">
        <f>+(J74-I74)/I74</f>
        <v>7.4487525822345107E-4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62.058999999999997</v>
      </c>
      <c r="J76" s="163">
        <v>62.055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136.38499999999999</v>
      </c>
      <c r="J77" s="174">
        <v>136.39500000000001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1364.6959999999999</v>
      </c>
      <c r="J78" s="224">
        <v>1364.7439999999999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108.699</v>
      </c>
      <c r="J79" s="174">
        <v>108.70099999999999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106.634</v>
      </c>
      <c r="J80" s="174">
        <v>106.617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78.625</v>
      </c>
      <c r="J81" s="174">
        <v>78.600999999999999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16.719000000000001</v>
      </c>
      <c r="J82" s="174">
        <v>16.722000000000001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255.464</v>
      </c>
      <c r="J83" s="174">
        <v>255.46600000000001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30.117000000000001</v>
      </c>
      <c r="J84" s="174">
        <v>30.116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2239.7719999999999</v>
      </c>
      <c r="J85" s="224">
        <v>2239.7840000000001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74.09</v>
      </c>
      <c r="J86" s="174">
        <v>74.096000000000004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56.072000000000003</v>
      </c>
      <c r="J87" s="174">
        <v>56.081000000000003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97.581000000000003</v>
      </c>
      <c r="J88" s="174">
        <v>97.578999999999994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105.953</v>
      </c>
      <c r="J89" s="174">
        <v>105.946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90.352000000000004</v>
      </c>
      <c r="J90" s="233">
        <v>90.334999999999994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11.134</v>
      </c>
      <c r="J92" s="163">
        <v>11.135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11.765000000000001</v>
      </c>
      <c r="J93" s="174">
        <v>11.765000000000001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14.894</v>
      </c>
      <c r="J94" s="174">
        <v>14.893000000000001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13.602</v>
      </c>
      <c r="J95" s="174">
        <v>13.601000000000001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12.112</v>
      </c>
      <c r="J96" s="206">
        <v>12.113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10.804</v>
      </c>
      <c r="J97" s="174">
        <v>10.804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10.487</v>
      </c>
      <c r="J98" s="174">
        <v>10.488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10.673999999999999</v>
      </c>
      <c r="J99" s="174">
        <v>10.675000000000001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117.717</v>
      </c>
      <c r="J100" s="174">
        <v>117.715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120.517</v>
      </c>
      <c r="J101" s="174">
        <v>120.518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10.004</v>
      </c>
      <c r="J102" s="174">
        <v>10.002000000000001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99.941000000000003</v>
      </c>
      <c r="J103" s="174">
        <v>99.927999999999997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19.109000000000002</v>
      </c>
      <c r="J104" s="174">
        <v>19.109000000000002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69.709999999999994</v>
      </c>
      <c r="J105" s="174">
        <v>69.695999999999998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72.652000000000001</v>
      </c>
      <c r="J106" s="174">
        <v>72.637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95.418999999999997</v>
      </c>
      <c r="J107" s="253">
        <v>95.436000000000007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79.415999999999997</v>
      </c>
      <c r="J108" s="174">
        <v>79.393000000000001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92.992999999999995</v>
      </c>
      <c r="J109" s="174">
        <v>92.966999999999999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101.786</v>
      </c>
      <c r="J110" s="172">
        <v>101.801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9.0500000000000007</v>
      </c>
      <c r="J111" s="266">
        <v>9.0429999999999993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6.9160000000000004</v>
      </c>
      <c r="J112" s="174">
        <v>6.899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99.337999999999994</v>
      </c>
      <c r="J113" s="233">
        <v>99.31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95.995999999999995</v>
      </c>
      <c r="J115" s="280">
        <v>96.284999999999997</v>
      </c>
      <c r="K115" s="124" t="s">
        <v>44</v>
      </c>
      <c r="M115" s="112">
        <f t="shared" ref="M115:M117" si="8">+(J115-I115)/I115</f>
        <v>3.0105421059210954E-3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93.507000000000005</v>
      </c>
      <c r="J116" s="281">
        <v>93.382000000000005</v>
      </c>
      <c r="K116" s="124" t="s">
        <v>44</v>
      </c>
      <c r="M116" s="112">
        <f t="shared" si="8"/>
        <v>-1.336798314564685E-3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127.989</v>
      </c>
      <c r="J117" s="287">
        <v>128.02199999999999</v>
      </c>
      <c r="K117" s="288" t="s">
        <v>156</v>
      </c>
      <c r="M117" s="112">
        <f t="shared" si="8"/>
        <v>2.5783465766579191E-4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9.6020000000000003</v>
      </c>
      <c r="J118" s="287">
        <v>9.5709999999999997</v>
      </c>
      <c r="K118" s="111" t="s">
        <v>40</v>
      </c>
      <c r="M118" s="112">
        <f>+(J118-I118)/I118</f>
        <v>-3.2284940637367821E-3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114.003</v>
      </c>
      <c r="J119" s="295">
        <v>113.922</v>
      </c>
      <c r="K119" s="111" t="s">
        <v>40</v>
      </c>
      <c r="M119" s="112">
        <f>+(J119-I119)/I119</f>
        <v>-7.1050761822060002E-4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117.01600000000001</v>
      </c>
      <c r="J120" s="299">
        <v>117.04300000000001</v>
      </c>
      <c r="K120" s="111" t="s">
        <v>40</v>
      </c>
      <c r="M120" s="112">
        <f>+(J120-I120)/I120</f>
        <v>2.3073767689889437E-4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101.304</v>
      </c>
      <c r="J121" s="306">
        <v>101.53400000000001</v>
      </c>
      <c r="K121" s="118" t="s">
        <v>42</v>
      </c>
      <c r="M121" s="112">
        <f t="shared" ref="M121:M130" si="10">+(J121-I121)/I121</f>
        <v>2.2703940614388768E-3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99.965999999999994</v>
      </c>
      <c r="J122" s="306">
        <v>100.28700000000001</v>
      </c>
      <c r="K122" s="118" t="s">
        <v>42</v>
      </c>
      <c r="M122" s="112">
        <f t="shared" si="10"/>
        <v>3.2110917712023308E-3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172.58</v>
      </c>
      <c r="J123" s="316">
        <v>170.87799999999999</v>
      </c>
      <c r="K123" s="111" t="s">
        <v>40</v>
      </c>
      <c r="M123" s="112">
        <f t="shared" si="10"/>
        <v>-9.8620929424036771E-3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160.63800000000001</v>
      </c>
      <c r="J124" s="322">
        <v>159.46299999999999</v>
      </c>
      <c r="K124" s="111" t="s">
        <v>40</v>
      </c>
      <c r="M124" s="112">
        <f t="shared" si="10"/>
        <v>-7.3145830998892622E-3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140.244</v>
      </c>
      <c r="J125" s="322">
        <v>139.82</v>
      </c>
      <c r="K125" s="111" t="s">
        <v>40</v>
      </c>
      <c r="M125" s="112">
        <f t="shared" si="10"/>
        <v>-3.0233022446593551E-3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9528.6689999999999</v>
      </c>
      <c r="J126" s="328">
        <v>9390.0550000000003</v>
      </c>
      <c r="K126" s="111" t="s">
        <v>40</v>
      </c>
      <c r="M126" s="112">
        <f t="shared" si="10"/>
        <v>-1.4547047441778026E-2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16.942</v>
      </c>
      <c r="J127" s="332">
        <v>16.716999999999999</v>
      </c>
      <c r="K127" s="111" t="s">
        <v>40</v>
      </c>
      <c r="M127" s="112">
        <f t="shared" si="10"/>
        <v>-1.328060441506324E-2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126.645</v>
      </c>
      <c r="J128" s="338">
        <v>126.31399999999999</v>
      </c>
      <c r="K128" s="111" t="s">
        <v>40</v>
      </c>
      <c r="M128" s="112">
        <f t="shared" si="10"/>
        <v>-2.6136049587429672E-3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98.358000000000004</v>
      </c>
      <c r="J130" s="347">
        <v>98.715000000000003</v>
      </c>
      <c r="K130" s="118" t="s">
        <v>42</v>
      </c>
      <c r="M130" s="112">
        <f t="shared" si="10"/>
        <v>3.62959799914597E-3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83.724000000000004</v>
      </c>
      <c r="J131" s="353">
        <v>83.620999999999995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110.081</v>
      </c>
      <c r="J132" s="359">
        <v>109.828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8460.1170000000002</v>
      </c>
      <c r="J133" s="366">
        <v>8423.8169999999991</v>
      </c>
      <c r="K133" s="111" t="s">
        <v>40</v>
      </c>
      <c r="M133" s="112">
        <f t="shared" ref="M133" si="11">+(J133-I133)/I133</f>
        <v>-4.2907208020883268E-3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8.2629999999999999</v>
      </c>
      <c r="J134" s="371">
        <v>8.1940000000000008</v>
      </c>
      <c r="K134" s="111" t="s">
        <v>40</v>
      </c>
      <c r="M134" s="112">
        <f>+(J134-I134)/I134</f>
        <v>-8.3504780346120126E-3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8.2210000000000001</v>
      </c>
      <c r="J136" s="378">
        <v>8.1150000000000002</v>
      </c>
      <c r="K136" s="111" t="s">
        <v>40</v>
      </c>
      <c r="M136" s="379">
        <f t="shared" ref="M136" si="12">+(J136-I136)/I136</f>
        <v>-1.2893808539107149E-2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2014-10-27T14:16:43Z</dcterms:created>
  <dcterms:modified xsi:type="dcterms:W3CDTF">2014-10-27T14:17:02Z</dcterms:modified>
</cp:coreProperties>
</file>