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0.6\Insertion BO DEIM\2026\Juillet 2026\15 juillet 2026\"/>
    </mc:Choice>
  </mc:AlternateContent>
  <xr:revisionPtr revIDLastSave="0" documentId="13_ncr:1_{29720BC6-B9A8-4EB0-991D-8FAFC3CFB746}" xr6:coauthVersionLast="47" xr6:coauthVersionMax="47" xr10:uidLastSave="{00000000-0000-0000-0000-000000000000}"/>
  <bookViews>
    <workbookView xWindow="-108" yWindow="-108" windowWidth="23256" windowHeight="12456" xr2:uid="{C723AB59-EF24-4537-B473-9485D64FAB9E}"/>
  </bookViews>
  <sheets>
    <sheet name="16-07-2026" sheetId="1" r:id="rId1"/>
  </sheets>
  <definedNames>
    <definedName name="_xlnm._FilterDatabase" localSheetId="0" hidden="1">'16-07-2026'!$A$1:$N$494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7" i="1"/>
  <c r="A38" i="1" s="1"/>
  <c r="A36" i="1"/>
  <c r="A25" i="1"/>
  <c r="A26" i="1" s="1"/>
  <c r="A27" i="1" s="1"/>
  <c r="A28" i="1" s="1"/>
  <c r="A29" i="1" s="1"/>
  <c r="A30" i="1" s="1"/>
  <c r="A31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<sst xmlns="http://schemas.openxmlformats.org/spreadsheetml/2006/main" count="333" uniqueCount="190">
  <si>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</si>
  <si>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</si>
  <si>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</si>
  <si>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</si>
  <si>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</si>
  <si>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</si>
  <si>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</si>
  <si>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>Actifs nets du jour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</si>
  <si>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</si>
  <si>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</si>
  <si>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</si>
  <si>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</si>
  <si>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</si>
  <si>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</si>
  <si>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</si>
  <si>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</si>
  <si>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</si>
  <si>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</si>
  <si>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</si>
  <si>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</si>
  <si>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</si>
  <si>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</si>
  <si>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</si>
  <si>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</si>
  <si>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</si>
  <si>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</si>
  <si>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</si>
  <si>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</si>
  <si>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</si>
  <si>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</si>
  <si>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</si>
  <si>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</si>
  <si>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</si>
  <si>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</si>
  <si>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</si>
  <si>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</si>
  <si>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</si>
  <si>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</si>
  <si>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</si>
  <si>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</si>
  <si>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</si>
  <si>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</si>
  <si>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</si>
  <si>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</si>
  <si>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</si>
  <si>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</si>
  <si>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</si>
  <si>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</si>
  <si>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</si>
  <si>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</si>
  <si>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</si>
  <si>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</si>
  <si>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</si>
  <si>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</si>
  <si>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</si>
  <si>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</si>
  <si>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</si>
  <si>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</si>
  <si>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    JEUDI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</si>
  <si>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</si>
  <si>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</si>
  <si>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</si>
  <si>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</si>
  <si>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</si>
  <si>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</si>
  <si>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</si>
  <si>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</si>
  <si>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</si>
  <si>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</si>
  <si>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</si>
  <si>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</si>
  <si>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</si>
  <si>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</si>
  <si>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</si>
  <si>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</si>
  <si>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</si>
  <si>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</si>
  <si>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</si>
  <si>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</si>
  <si>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</si>
  <si>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</si>
  <si>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 xml:space="preserve">    VENDREDI</t>
  </si>
  <si>
    <t>FCP CEA MAXULA</t>
  </si>
  <si>
    <t>MAXULA BOURSE</t>
  </si>
  <si>
    <t xml:space="preserve">     LUNDI</t>
  </si>
  <si>
    <t>FCP MAGHREBIA DYNAMIQUE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</si>
  <si>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</si>
  <si>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</si>
  <si>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</si>
  <si>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</si>
  <si>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</si>
  <si>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</si>
  <si>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</si>
  <si>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</si>
  <si>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</si>
  <si>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</si>
  <si>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</si>
  <si>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</si>
  <si>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</si>
  <si>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</si>
  <si>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</si>
  <si>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</si>
  <si>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</si>
  <si>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</si>
  <si>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</si>
  <si>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</si>
  <si>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</si>
  <si>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</si>
  <si>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</si>
  <si>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</si>
  <si>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</si>
  <si>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</si>
  <si>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</si>
  <si>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</si>
  <si>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</si>
  <si>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</si>
  <si>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</si>
  <si>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</si>
  <si>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</si>
  <si>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</si>
  <si>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</si>
  <si>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</si>
  <si>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</si>
  <si>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</si>
  <si>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</si>
  <si>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</si>
  <si>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</si>
  <si>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</si>
  <si>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</si>
  <si>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</si>
  <si>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</si>
  <si>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</si>
  <si>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</si>
  <si>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</si>
  <si>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</si>
  <si>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</si>
  <si>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</si>
  <si>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</si>
  <si>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</si>
  <si>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</si>
  <si>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</si>
  <si>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</si>
  <si>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</si>
  <si>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</si>
  <si>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</si>
  <si>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</si>
  <si>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</si>
  <si>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</si>
  <si>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</si>
  <si>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</si>
  <si>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</si>
  <si>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</si>
  <si>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</si>
  <si>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</si>
  <si>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</si>
  <si>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</si>
  <si>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</si>
  <si>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</si>
  <si>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</si>
  <si>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</si>
  <si>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</si>
  <si>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</si>
  <si>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</si>
  <si>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</si>
  <si>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</si>
  <si>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</si>
  <si>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LUNDI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</si>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</sst>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#,##0,000"/>
    <numFmt numFmtId="167" formatCode="dd/mm/yy"/>
    <numFmt numFmtId="168" formatCode="dd/mm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0"/>
      <color theme="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40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</cellStyleXfs>
  <cellXfs count="650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0" fillId="0" borderId="2" xfId="0" applyBorder="1"/>
    <xf numFmtId="0" fontId="4" fillId="0" borderId="3" xfId="2" applyFont="1" applyBorder="1" applyAlignment="1">
      <alignment horizontal="center" vertical="center" wrapText="1"/>
    </xf>
    <xf numFmtId="15" fontId="4" fillId="0" borderId="4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vertical="center" wrapText="1"/>
    </xf>
    <xf numFmtId="0" fontId="5" fillId="0" borderId="6" xfId="2" applyFont="1" applyBorder="1" applyAlignment="1">
      <alignment vertical="center"/>
    </xf>
    <xf numFmtId="165" fontId="4" fillId="2" borderId="0" xfId="2" applyNumberFormat="1" applyFont="1" applyFill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0" borderId="11" xfId="0" applyFont="1" applyBorder="1"/>
    <xf numFmtId="0" fontId="5" fillId="0" borderId="12" xfId="2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17" xfId="0" applyFont="1" applyBorder="1"/>
    <xf numFmtId="165" fontId="4" fillId="2" borderId="18" xfId="2" applyNumberFormat="1" applyFont="1" applyFill="1" applyBorder="1" applyAlignment="1">
      <alignment vertical="center" wrapText="1"/>
    </xf>
    <xf numFmtId="0" fontId="7" fillId="3" borderId="19" xfId="2" applyFont="1" applyFill="1" applyBorder="1" applyAlignment="1">
      <alignment horizontal="center" vertical="center"/>
    </xf>
    <xf numFmtId="0" fontId="2" fillId="3" borderId="20" xfId="0" applyFont="1" applyFill="1" applyBorder="1"/>
    <xf numFmtId="0" fontId="2" fillId="3" borderId="21" xfId="0" applyFont="1" applyFill="1" applyBorder="1"/>
    <xf numFmtId="166" fontId="4" fillId="2" borderId="22" xfId="2" applyNumberFormat="1" applyFont="1" applyFill="1" applyBorder="1" applyAlignment="1">
      <alignment horizontal="center"/>
    </xf>
    <xf numFmtId="0" fontId="8" fillId="0" borderId="19" xfId="2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5" fillId="0" borderId="0" xfId="2" applyFont="1" applyAlignment="1">
      <alignment vertical="center"/>
    </xf>
    <xf numFmtId="0" fontId="5" fillId="2" borderId="23" xfId="2" applyFont="1" applyFill="1" applyBorder="1"/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167" fontId="5" fillId="0" borderId="27" xfId="2" applyNumberFormat="1" applyFont="1" applyBorder="1" applyAlignment="1">
      <alignment vertical="center"/>
    </xf>
    <xf numFmtId="167" fontId="5" fillId="0" borderId="28" xfId="2" applyNumberFormat="1" applyFont="1" applyBorder="1" applyAlignment="1">
      <alignment vertical="center"/>
    </xf>
    <xf numFmtId="0" fontId="5" fillId="0" borderId="29" xfId="2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right" vertical="center"/>
    </xf>
    <xf numFmtId="164" fontId="4" fillId="0" borderId="30" xfId="2" applyNumberFormat="1" applyFont="1" applyBorder="1" applyAlignment="1">
      <alignment vertical="center"/>
    </xf>
    <xf numFmtId="3" fontId="9" fillId="0" borderId="31" xfId="0" applyNumberFormat="1" applyFont="1" applyBorder="1" applyAlignment="1">
      <alignment horizontal="right"/>
    </xf>
    <xf numFmtId="10" fontId="0" fillId="0" borderId="0" xfId="1" applyNumberFormat="1" applyFont="1"/>
    <xf numFmtId="0" fontId="4" fillId="0" borderId="32" xfId="2" applyFont="1" applyBorder="1" applyAlignment="1">
      <alignment horizontal="center" vertical="center"/>
    </xf>
    <xf numFmtId="0" fontId="4" fillId="0" borderId="33" xfId="3" applyFont="1" applyBorder="1" applyAlignment="1">
      <alignment vertical="center"/>
    </xf>
    <xf numFmtId="168" fontId="5" fillId="0" borderId="34" xfId="2" applyNumberFormat="1" applyFont="1" applyBorder="1" applyAlignment="1">
      <alignment vertical="center"/>
    </xf>
    <xf numFmtId="168" fontId="5" fillId="0" borderId="35" xfId="2" applyNumberFormat="1" applyFont="1" applyBorder="1" applyAlignment="1">
      <alignment vertical="center"/>
    </xf>
    <xf numFmtId="165" fontId="5" fillId="0" borderId="36" xfId="2" applyNumberFormat="1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right" vertical="center"/>
    </xf>
    <xf numFmtId="164" fontId="4" fillId="0" borderId="37" xfId="2" applyNumberFormat="1" applyFont="1" applyBorder="1" applyAlignment="1">
      <alignment vertical="center"/>
    </xf>
    <xf numFmtId="3" fontId="9" fillId="0" borderId="38" xfId="0" applyNumberFormat="1" applyFont="1" applyBorder="1" applyAlignment="1">
      <alignment horizontal="right"/>
    </xf>
    <xf numFmtId="0" fontId="4" fillId="0" borderId="39" xfId="2" applyFont="1" applyBorder="1" applyAlignment="1">
      <alignment horizontal="center" vertical="center"/>
    </xf>
    <xf numFmtId="0" fontId="4" fillId="0" borderId="40" xfId="3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168" fontId="5" fillId="0" borderId="42" xfId="2" applyNumberFormat="1" applyFont="1" applyBorder="1" applyAlignment="1">
      <alignment vertical="center"/>
    </xf>
    <xf numFmtId="165" fontId="5" fillId="0" borderId="36" xfId="2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3" fontId="9" fillId="0" borderId="43" xfId="0" applyNumberFormat="1" applyFont="1" applyBorder="1" applyAlignment="1">
      <alignment horizontal="right"/>
    </xf>
    <xf numFmtId="0" fontId="5" fillId="0" borderId="44" xfId="2" applyFont="1" applyBorder="1" applyAlignment="1">
      <alignment vertical="center"/>
    </xf>
    <xf numFmtId="168" fontId="5" fillId="0" borderId="45" xfId="2" applyNumberFormat="1" applyFont="1" applyBorder="1" applyAlignment="1">
      <alignment vertical="center"/>
    </xf>
    <xf numFmtId="164" fontId="4" fillId="0" borderId="46" xfId="2" applyNumberFormat="1" applyFont="1" applyBorder="1" applyAlignment="1">
      <alignment horizontal="right" vertical="center"/>
    </xf>
    <xf numFmtId="164" fontId="4" fillId="0" borderId="46" xfId="2" applyNumberFormat="1" applyFont="1" applyBorder="1" applyAlignment="1">
      <alignment vertical="center"/>
    </xf>
    <xf numFmtId="164" fontId="4" fillId="0" borderId="0" xfId="2" applyNumberFormat="1" applyFont="1" applyAlignment="1">
      <alignment vertical="center"/>
    </xf>
    <xf numFmtId="0" fontId="4" fillId="0" borderId="47" xfId="2" applyFont="1" applyBorder="1" applyAlignment="1">
      <alignment vertical="center"/>
    </xf>
    <xf numFmtId="0" fontId="5" fillId="0" borderId="48" xfId="2" applyFont="1" applyBorder="1" applyAlignment="1">
      <alignment vertical="center"/>
    </xf>
    <xf numFmtId="168" fontId="5" fillId="0" borderId="49" xfId="2" applyNumberFormat="1" applyFont="1" applyBorder="1" applyAlignment="1">
      <alignment horizontal="right" vertical="center"/>
    </xf>
    <xf numFmtId="168" fontId="5" fillId="0" borderId="45" xfId="2" applyNumberFormat="1" applyFont="1" applyBorder="1" applyAlignment="1">
      <alignment horizontal="right" vertical="center"/>
    </xf>
    <xf numFmtId="0" fontId="10" fillId="0" borderId="0" xfId="0" applyFont="1"/>
    <xf numFmtId="3" fontId="9" fillId="0" borderId="50" xfId="0" applyNumberFormat="1" applyFont="1" applyBorder="1" applyAlignment="1">
      <alignment horizontal="right"/>
    </xf>
    <xf numFmtId="0" fontId="4" fillId="0" borderId="51" xfId="2" applyFont="1" applyBorder="1" applyAlignment="1">
      <alignment vertical="center"/>
    </xf>
    <xf numFmtId="168" fontId="5" fillId="0" borderId="52" xfId="2" applyNumberFormat="1" applyFont="1" applyBorder="1" applyAlignment="1">
      <alignment horizontal="right" vertical="center"/>
    </xf>
    <xf numFmtId="0" fontId="4" fillId="0" borderId="51" xfId="3" applyFont="1" applyBorder="1" applyAlignment="1">
      <alignment vertical="center"/>
    </xf>
    <xf numFmtId="0" fontId="5" fillId="0" borderId="53" xfId="2" applyFont="1" applyBorder="1" applyAlignment="1">
      <alignment vertical="center"/>
    </xf>
    <xf numFmtId="168" fontId="5" fillId="0" borderId="54" xfId="2" applyNumberFormat="1" applyFont="1" applyBorder="1" applyAlignment="1">
      <alignment horizontal="right" vertical="center"/>
    </xf>
    <xf numFmtId="0" fontId="4" fillId="0" borderId="55" xfId="3" applyFont="1" applyBorder="1" applyAlignment="1">
      <alignment horizontal="left" vertical="center"/>
    </xf>
    <xf numFmtId="0" fontId="5" fillId="0" borderId="55" xfId="2" applyFont="1" applyBorder="1" applyAlignment="1">
      <alignment vertical="center"/>
    </xf>
    <xf numFmtId="167" fontId="5" fillId="0" borderId="56" xfId="2" applyNumberFormat="1" applyFont="1" applyBorder="1" applyAlignment="1">
      <alignment vertical="center"/>
    </xf>
    <xf numFmtId="167" fontId="5" fillId="0" borderId="57" xfId="2" applyNumberFormat="1" applyFont="1" applyBorder="1" applyAlignment="1">
      <alignment vertical="center"/>
    </xf>
    <xf numFmtId="165" fontId="4" fillId="0" borderId="36" xfId="2" applyNumberFormat="1" applyFont="1" applyBorder="1" applyAlignment="1">
      <alignment vertical="center"/>
    </xf>
    <xf numFmtId="168" fontId="5" fillId="0" borderId="58" xfId="2" applyNumberFormat="1" applyFont="1" applyBorder="1" applyAlignment="1">
      <alignment horizontal="right" vertical="center"/>
    </xf>
    <xf numFmtId="168" fontId="5" fillId="0" borderId="59" xfId="2" applyNumberFormat="1" applyFont="1" applyBorder="1" applyAlignment="1">
      <alignment horizontal="right" vertical="center"/>
    </xf>
    <xf numFmtId="3" fontId="9" fillId="0" borderId="60" xfId="0" applyNumberFormat="1" applyFont="1" applyBorder="1" applyAlignment="1">
      <alignment horizontal="right"/>
    </xf>
    <xf numFmtId="0" fontId="4" fillId="0" borderId="61" xfId="3" applyFont="1" applyBorder="1" applyAlignment="1">
      <alignment vertical="center"/>
    </xf>
    <xf numFmtId="168" fontId="5" fillId="0" borderId="62" xfId="2" applyNumberFormat="1" applyFont="1" applyBorder="1" applyAlignment="1">
      <alignment horizontal="right" vertical="center"/>
    </xf>
    <xf numFmtId="0" fontId="5" fillId="0" borderId="63" xfId="2" applyFont="1" applyBorder="1" applyAlignment="1">
      <alignment vertical="center"/>
    </xf>
    <xf numFmtId="168" fontId="5" fillId="0" borderId="64" xfId="2" applyNumberFormat="1" applyFont="1" applyBorder="1" applyAlignment="1">
      <alignment horizontal="right" vertical="center"/>
    </xf>
    <xf numFmtId="0" fontId="4" fillId="0" borderId="65" xfId="3" applyFont="1" applyBorder="1" applyAlignment="1">
      <alignment vertical="center"/>
    </xf>
    <xf numFmtId="1" fontId="4" fillId="0" borderId="39" xfId="2" applyNumberFormat="1" applyFont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168" fontId="5" fillId="0" borderId="67" xfId="2" applyNumberFormat="1" applyFont="1" applyBorder="1" applyAlignment="1">
      <alignment horizontal="right" vertical="center"/>
    </xf>
    <xf numFmtId="0" fontId="4" fillId="0" borderId="68" xfId="3" applyFont="1" applyBorder="1" applyAlignment="1">
      <alignment vertical="center"/>
    </xf>
    <xf numFmtId="0" fontId="5" fillId="0" borderId="69" xfId="2" applyFont="1" applyBorder="1" applyAlignment="1">
      <alignment vertical="center"/>
    </xf>
    <xf numFmtId="168" fontId="5" fillId="0" borderId="70" xfId="2" applyNumberFormat="1" applyFont="1" applyBorder="1" applyAlignment="1">
      <alignment horizontal="right" vertical="center"/>
    </xf>
    <xf numFmtId="168" fontId="5" fillId="0" borderId="71" xfId="2" applyNumberFormat="1" applyFont="1" applyBorder="1" applyAlignment="1">
      <alignment horizontal="right" vertical="center"/>
    </xf>
    <xf numFmtId="3" fontId="9" fillId="0" borderId="72" xfId="0" applyNumberFormat="1" applyFont="1" applyBorder="1" applyAlignment="1">
      <alignment horizontal="right"/>
    </xf>
    <xf numFmtId="0" fontId="4" fillId="0" borderId="73" xfId="3" applyFont="1" applyBorder="1" applyAlignment="1">
      <alignment vertical="center"/>
    </xf>
    <xf numFmtId="0" fontId="5" fillId="0" borderId="74" xfId="2" applyFont="1" applyBorder="1" applyAlignment="1">
      <alignment vertical="center"/>
    </xf>
    <xf numFmtId="168" fontId="5" fillId="0" borderId="75" xfId="2" applyNumberFormat="1" applyFont="1" applyBorder="1" applyAlignment="1">
      <alignment horizontal="right" vertical="center"/>
    </xf>
    <xf numFmtId="168" fontId="5" fillId="0" borderId="76" xfId="2" applyNumberFormat="1" applyFont="1" applyBorder="1" applyAlignment="1">
      <alignment horizontal="right" vertical="center"/>
    </xf>
    <xf numFmtId="0" fontId="4" fillId="0" borderId="77" xfId="2" applyFont="1" applyBorder="1" applyAlignment="1">
      <alignment horizontal="center" vertical="center"/>
    </xf>
    <xf numFmtId="0" fontId="4" fillId="0" borderId="78" xfId="3" applyFont="1" applyBorder="1" applyAlignment="1">
      <alignment vertical="center"/>
    </xf>
    <xf numFmtId="0" fontId="5" fillId="0" borderId="79" xfId="2" applyFont="1" applyBorder="1" applyAlignment="1">
      <alignment vertical="center"/>
    </xf>
    <xf numFmtId="168" fontId="5" fillId="0" borderId="80" xfId="2" applyNumberFormat="1" applyFont="1" applyBorder="1" applyAlignment="1">
      <alignment horizontal="right" vertical="center"/>
    </xf>
    <xf numFmtId="168" fontId="5" fillId="0" borderId="81" xfId="2" applyNumberFormat="1" applyFont="1" applyBorder="1" applyAlignment="1">
      <alignment horizontal="right" vertical="center"/>
    </xf>
    <xf numFmtId="165" fontId="5" fillId="0" borderId="82" xfId="2" applyNumberFormat="1" applyFont="1" applyBorder="1" applyAlignment="1">
      <alignment horizontal="right" vertical="center"/>
    </xf>
    <xf numFmtId="164" fontId="4" fillId="0" borderId="83" xfId="2" applyNumberFormat="1" applyFont="1" applyBorder="1" applyAlignment="1">
      <alignment horizontal="right" vertical="center"/>
    </xf>
    <xf numFmtId="164" fontId="4" fillId="0" borderId="84" xfId="2" applyNumberFormat="1" applyFont="1" applyBorder="1" applyAlignment="1">
      <alignment vertical="center"/>
    </xf>
    <xf numFmtId="0" fontId="8" fillId="0" borderId="13" xfId="2" applyFont="1" applyBorder="1" applyAlignment="1">
      <alignment horizontal="center" vertical="center"/>
    </xf>
    <xf numFmtId="0" fontId="0" fillId="0" borderId="85" xfId="0" applyBorder="1"/>
    <xf numFmtId="0" fontId="0" fillId="0" borderId="86" xfId="0" applyBorder="1"/>
    <xf numFmtId="3" fontId="4" fillId="2" borderId="0" xfId="2" applyNumberFormat="1" applyFont="1" applyFill="1" applyAlignment="1">
      <alignment horizontal="right"/>
    </xf>
    <xf numFmtId="0" fontId="4" fillId="0" borderId="87" xfId="2" applyFont="1" applyBorder="1" applyAlignment="1">
      <alignment horizontal="center" vertical="center"/>
    </xf>
    <xf numFmtId="0" fontId="4" fillId="0" borderId="88" xfId="3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167" fontId="5" fillId="0" borderId="89" xfId="2" applyNumberFormat="1" applyFont="1" applyBorder="1" applyAlignment="1">
      <alignment vertical="center"/>
    </xf>
    <xf numFmtId="167" fontId="5" fillId="0" borderId="90" xfId="2" applyNumberFormat="1" applyFont="1" applyBorder="1" applyAlignment="1">
      <alignment vertical="center"/>
    </xf>
    <xf numFmtId="164" fontId="9" fillId="0" borderId="91" xfId="0" applyNumberFormat="1" applyFont="1" applyBorder="1" applyAlignment="1">
      <alignment horizontal="right" vertical="center"/>
    </xf>
    <xf numFmtId="164" fontId="9" fillId="0" borderId="30" xfId="0" applyNumberFormat="1" applyFont="1" applyBorder="1" applyAlignment="1">
      <alignment vertical="center"/>
    </xf>
    <xf numFmtId="0" fontId="4" fillId="0" borderId="92" xfId="3" applyFont="1" applyBorder="1" applyAlignment="1">
      <alignment vertical="center"/>
    </xf>
    <xf numFmtId="0" fontId="5" fillId="0" borderId="93" xfId="2" applyFont="1" applyBorder="1" applyAlignment="1">
      <alignment vertical="center"/>
    </xf>
    <xf numFmtId="167" fontId="5" fillId="0" borderId="94" xfId="2" applyNumberFormat="1" applyFont="1" applyBorder="1" applyAlignment="1">
      <alignment vertical="center"/>
    </xf>
    <xf numFmtId="167" fontId="5" fillId="0" borderId="95" xfId="2" applyNumberFormat="1" applyFont="1" applyBorder="1" applyAlignment="1">
      <alignment vertical="center"/>
    </xf>
    <xf numFmtId="164" fontId="4" fillId="0" borderId="96" xfId="2" applyNumberFormat="1" applyFont="1" applyBorder="1" applyAlignment="1">
      <alignment horizontal="right" vertical="center"/>
    </xf>
    <xf numFmtId="164" fontId="9" fillId="0" borderId="37" xfId="0" applyNumberFormat="1" applyFont="1" applyBorder="1" applyAlignment="1">
      <alignment vertical="center"/>
    </xf>
    <xf numFmtId="0" fontId="4" fillId="0" borderId="97" xfId="3" applyFont="1" applyBorder="1" applyAlignment="1">
      <alignment vertical="center"/>
    </xf>
    <xf numFmtId="0" fontId="5" fillId="0" borderId="98" xfId="2" applyFont="1" applyBorder="1" applyAlignment="1">
      <alignment vertical="center"/>
    </xf>
    <xf numFmtId="167" fontId="5" fillId="0" borderId="99" xfId="2" applyNumberFormat="1" applyFont="1" applyBorder="1" applyAlignment="1">
      <alignment vertical="center"/>
    </xf>
    <xf numFmtId="167" fontId="5" fillId="0" borderId="100" xfId="2" applyNumberFormat="1" applyFont="1" applyBorder="1" applyAlignment="1">
      <alignment vertical="center"/>
    </xf>
    <xf numFmtId="3" fontId="4" fillId="0" borderId="72" xfId="2" applyNumberFormat="1" applyFont="1" applyBorder="1" applyAlignment="1">
      <alignment horizontal="right"/>
    </xf>
    <xf numFmtId="0" fontId="4" fillId="0" borderId="101" xfId="3" applyFont="1" applyBorder="1" applyAlignment="1">
      <alignment vertical="center"/>
    </xf>
    <xf numFmtId="0" fontId="5" fillId="0" borderId="102" xfId="3" applyFont="1" applyBorder="1" applyAlignment="1">
      <alignment vertical="center"/>
    </xf>
    <xf numFmtId="168" fontId="5" fillId="0" borderId="103" xfId="2" applyNumberFormat="1" applyFont="1" applyBorder="1" applyAlignment="1">
      <alignment horizontal="right" vertical="center"/>
    </xf>
    <xf numFmtId="168" fontId="5" fillId="0" borderId="104" xfId="2" applyNumberFormat="1" applyFont="1" applyBorder="1" applyAlignment="1">
      <alignment horizontal="right" vertical="center"/>
    </xf>
    <xf numFmtId="164" fontId="4" fillId="2" borderId="105" xfId="2" applyNumberFormat="1" applyFont="1" applyFill="1" applyBorder="1" applyAlignment="1">
      <alignment horizontal="right" vertical="center"/>
    </xf>
    <xf numFmtId="164" fontId="9" fillId="0" borderId="46" xfId="0" applyNumberFormat="1" applyFont="1" applyBorder="1" applyAlignment="1">
      <alignment vertical="center"/>
    </xf>
    <xf numFmtId="0" fontId="9" fillId="0" borderId="106" xfId="3" applyFont="1" applyBorder="1" applyAlignment="1">
      <alignment vertical="center"/>
    </xf>
    <xf numFmtId="0" fontId="5" fillId="0" borderId="106" xfId="3" applyFont="1" applyBorder="1" applyAlignment="1">
      <alignment vertical="center"/>
    </xf>
    <xf numFmtId="168" fontId="5" fillId="0" borderId="107" xfId="2" applyNumberFormat="1" applyFont="1" applyBorder="1" applyAlignment="1">
      <alignment horizontal="right" vertical="center"/>
    </xf>
    <xf numFmtId="0" fontId="5" fillId="0" borderId="36" xfId="2" applyFont="1" applyBorder="1" applyAlignment="1">
      <alignment horizontal="right" vertical="center"/>
    </xf>
    <xf numFmtId="3" fontId="9" fillId="0" borderId="108" xfId="0" applyNumberFormat="1" applyFont="1" applyBorder="1" applyAlignment="1">
      <alignment horizontal="right"/>
    </xf>
    <xf numFmtId="0" fontId="4" fillId="0" borderId="109" xfId="2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168" fontId="5" fillId="0" borderId="111" xfId="2" applyNumberFormat="1" applyFont="1" applyBorder="1" applyAlignment="1">
      <alignment vertical="center"/>
    </xf>
    <xf numFmtId="168" fontId="5" fillId="0" borderId="64" xfId="2" applyNumberFormat="1" applyFont="1" applyBorder="1" applyAlignment="1">
      <alignment vertical="center"/>
    </xf>
    <xf numFmtId="168" fontId="5" fillId="0" borderId="36" xfId="2" applyNumberFormat="1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0" fontId="5" fillId="0" borderId="112" xfId="2" applyFont="1" applyBorder="1" applyAlignment="1">
      <alignment vertical="center"/>
    </xf>
    <xf numFmtId="168" fontId="5" fillId="0" borderId="113" xfId="2" applyNumberFormat="1" applyFont="1" applyBorder="1" applyAlignment="1">
      <alignment vertical="center"/>
    </xf>
    <xf numFmtId="168" fontId="5" fillId="0" borderId="114" xfId="2" applyNumberFormat="1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168" fontId="5" fillId="0" borderId="85" xfId="2" applyNumberFormat="1" applyFont="1" applyBorder="1" applyAlignment="1">
      <alignment horizontal="right" vertical="center"/>
    </xf>
    <xf numFmtId="165" fontId="5" fillId="0" borderId="116" xfId="2" applyNumberFormat="1" applyFont="1" applyBorder="1" applyAlignment="1">
      <alignment horizontal="right" vertical="center"/>
    </xf>
    <xf numFmtId="164" fontId="9" fillId="0" borderId="46" xfId="0" applyNumberFormat="1" applyFont="1" applyBorder="1" applyAlignment="1">
      <alignment horizontal="right" vertical="center"/>
    </xf>
    <xf numFmtId="0" fontId="8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4" fillId="0" borderId="117" xfId="2" applyFont="1" applyBorder="1" applyAlignment="1">
      <alignment horizontal="center" vertical="center"/>
    </xf>
    <xf numFmtId="0" fontId="4" fillId="0" borderId="118" xfId="3" applyFont="1" applyBorder="1" applyAlignment="1">
      <alignment horizontal="left" vertical="center"/>
    </xf>
    <xf numFmtId="0" fontId="5" fillId="0" borderId="118" xfId="2" applyFont="1" applyBorder="1" applyAlignment="1">
      <alignment vertical="center"/>
    </xf>
    <xf numFmtId="167" fontId="5" fillId="0" borderId="119" xfId="2" applyNumberFormat="1" applyFont="1" applyBorder="1" applyAlignment="1">
      <alignment vertical="center"/>
    </xf>
    <xf numFmtId="167" fontId="5" fillId="0" borderId="20" xfId="2" applyNumberFormat="1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5" fillId="4" borderId="0" xfId="2" applyFont="1" applyFill="1" applyAlignment="1">
      <alignment horizontal="center" vertical="center"/>
    </xf>
    <xf numFmtId="3" fontId="4" fillId="2" borderId="121" xfId="2" applyNumberFormat="1" applyFont="1" applyFill="1" applyBorder="1" applyAlignment="1">
      <alignment horizontal="right"/>
    </xf>
    <xf numFmtId="0" fontId="8" fillId="0" borderId="122" xfId="2" applyFont="1" applyBorder="1" applyAlignment="1">
      <alignment horizontal="center" vertical="center"/>
    </xf>
    <xf numFmtId="0" fontId="4" fillId="0" borderId="123" xfId="3" applyFont="1" applyBorder="1" applyAlignment="1">
      <alignment horizontal="center" vertical="center"/>
    </xf>
    <xf numFmtId="0" fontId="4" fillId="0" borderId="124" xfId="3" applyFont="1" applyBorder="1" applyAlignment="1">
      <alignment horizontal="left" vertical="center"/>
    </xf>
    <xf numFmtId="0" fontId="5" fillId="0" borderId="103" xfId="2" applyFont="1" applyBorder="1" applyAlignment="1">
      <alignment vertical="center"/>
    </xf>
    <xf numFmtId="167" fontId="5" fillId="0" borderId="125" xfId="2" applyNumberFormat="1" applyFont="1" applyBorder="1" applyAlignment="1">
      <alignment vertical="center"/>
    </xf>
    <xf numFmtId="167" fontId="5" fillId="0" borderId="126" xfId="2" applyNumberFormat="1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4" fontId="4" fillId="0" borderId="127" xfId="2" applyNumberFormat="1" applyFont="1" applyBorder="1" applyAlignment="1">
      <alignment horizontal="right" vertical="center"/>
    </xf>
    <xf numFmtId="164" fontId="4" fillId="0" borderId="128" xfId="2" applyNumberFormat="1" applyFont="1" applyBorder="1" applyAlignment="1">
      <alignment horizontal="right" vertical="center"/>
    </xf>
    <xf numFmtId="3" fontId="4" fillId="2" borderId="43" xfId="2" applyNumberFormat="1" applyFont="1" applyFill="1" applyBorder="1" applyAlignment="1">
      <alignment horizontal="right"/>
    </xf>
    <xf numFmtId="0" fontId="4" fillId="0" borderId="39" xfId="3" applyFont="1" applyBorder="1" applyAlignment="1">
      <alignment horizontal="center" vertical="center"/>
    </xf>
    <xf numFmtId="0" fontId="4" fillId="0" borderId="129" xfId="3" applyFont="1" applyBorder="1" applyAlignment="1">
      <alignment vertical="center"/>
    </xf>
    <xf numFmtId="0" fontId="5" fillId="0" borderId="130" xfId="2" applyFont="1" applyBorder="1" applyAlignment="1">
      <alignment vertical="center"/>
    </xf>
    <xf numFmtId="168" fontId="5" fillId="0" borderId="130" xfId="2" applyNumberFormat="1" applyFont="1" applyBorder="1" applyAlignment="1">
      <alignment vertical="center"/>
    </xf>
    <xf numFmtId="168" fontId="5" fillId="0" borderId="131" xfId="2" applyNumberFormat="1" applyFont="1" applyBorder="1" applyAlignment="1">
      <alignment vertical="center"/>
    </xf>
    <xf numFmtId="164" fontId="4" fillId="0" borderId="132" xfId="2" applyNumberFormat="1" applyFont="1" applyBorder="1" applyAlignment="1">
      <alignment horizontal="right" vertical="center"/>
    </xf>
    <xf numFmtId="164" fontId="4" fillId="0" borderId="133" xfId="2" applyNumberFormat="1" applyFont="1" applyBorder="1" applyAlignment="1">
      <alignment horizontal="right" vertical="center"/>
    </xf>
    <xf numFmtId="3" fontId="4" fillId="2" borderId="31" xfId="2" applyNumberFormat="1" applyFont="1" applyFill="1" applyBorder="1" applyAlignment="1">
      <alignment horizontal="right"/>
    </xf>
    <xf numFmtId="0" fontId="4" fillId="0" borderId="134" xfId="3" applyFont="1" applyBorder="1" applyAlignment="1">
      <alignment vertical="center"/>
    </xf>
    <xf numFmtId="168" fontId="5" fillId="0" borderId="135" xfId="2" applyNumberFormat="1" applyFont="1" applyBorder="1" applyAlignment="1">
      <alignment vertical="center"/>
    </xf>
    <xf numFmtId="168" fontId="5" fillId="0" borderId="136" xfId="2" applyNumberFormat="1" applyFont="1" applyBorder="1" applyAlignment="1">
      <alignment vertical="center"/>
    </xf>
    <xf numFmtId="0" fontId="4" fillId="0" borderId="137" xfId="3" applyFont="1" applyBorder="1" applyAlignment="1">
      <alignment horizontal="center" vertical="center"/>
    </xf>
    <xf numFmtId="0" fontId="4" fillId="0" borderId="138" xfId="3" applyFont="1" applyBorder="1" applyAlignment="1">
      <alignment vertical="center"/>
    </xf>
    <xf numFmtId="0" fontId="5" fillId="0" borderId="139" xfId="2" applyFont="1" applyBorder="1" applyAlignment="1">
      <alignment vertical="center"/>
    </xf>
    <xf numFmtId="168" fontId="5" fillId="0" borderId="140" xfId="2" applyNumberFormat="1" applyFont="1" applyBorder="1" applyAlignment="1">
      <alignment vertical="center"/>
    </xf>
    <xf numFmtId="168" fontId="5" fillId="0" borderId="141" xfId="2" applyNumberFormat="1" applyFont="1" applyBorder="1" applyAlignment="1">
      <alignment vertical="center"/>
    </xf>
    <xf numFmtId="164" fontId="4" fillId="0" borderId="13" xfId="2" applyNumberFormat="1" applyFont="1" applyBorder="1" applyAlignment="1">
      <alignment horizontal="right" vertical="center"/>
    </xf>
    <xf numFmtId="164" fontId="4" fillId="0" borderId="142" xfId="2" applyNumberFormat="1" applyFont="1" applyBorder="1" applyAlignment="1">
      <alignment horizontal="right" vertical="center"/>
    </xf>
    <xf numFmtId="0" fontId="8" fillId="0" borderId="85" xfId="2" applyFont="1" applyBorder="1" applyAlignment="1">
      <alignment horizontal="center" vertical="center"/>
    </xf>
    <xf numFmtId="0" fontId="8" fillId="0" borderId="86" xfId="2" applyFont="1" applyBorder="1" applyAlignment="1">
      <alignment horizontal="center" vertical="center"/>
    </xf>
    <xf numFmtId="0" fontId="4" fillId="0" borderId="143" xfId="3" applyFont="1" applyBorder="1" applyAlignment="1">
      <alignment horizontal="center" vertical="center"/>
    </xf>
    <xf numFmtId="0" fontId="4" fillId="0" borderId="144" xfId="2" applyFont="1" applyBorder="1" applyAlignment="1">
      <alignment vertical="center"/>
    </xf>
    <xf numFmtId="0" fontId="5" fillId="0" borderId="144" xfId="2" applyFont="1" applyBorder="1" applyAlignment="1">
      <alignment vertical="center" wrapText="1"/>
    </xf>
    <xf numFmtId="167" fontId="5" fillId="0" borderId="27" xfId="2" applyNumberFormat="1" applyFont="1" applyBorder="1"/>
    <xf numFmtId="167" fontId="5" fillId="0" borderId="28" xfId="2" applyNumberFormat="1" applyFont="1" applyBorder="1"/>
    <xf numFmtId="0" fontId="4" fillId="0" borderId="29" xfId="2" applyFont="1" applyBorder="1" applyAlignment="1">
      <alignment vertical="center"/>
    </xf>
    <xf numFmtId="0" fontId="5" fillId="0" borderId="0" xfId="2" quotePrefix="1" applyFont="1" applyAlignment="1">
      <alignment vertical="center"/>
    </xf>
    <xf numFmtId="0" fontId="4" fillId="0" borderId="145" xfId="2" applyFont="1" applyBorder="1" applyAlignment="1">
      <alignment vertical="center"/>
    </xf>
    <xf numFmtId="167" fontId="5" fillId="0" borderId="146" xfId="2" applyNumberFormat="1" applyFont="1" applyBorder="1"/>
    <xf numFmtId="167" fontId="5" fillId="0" borderId="35" xfId="2" applyNumberFormat="1" applyFont="1" applyBorder="1"/>
    <xf numFmtId="0" fontId="4" fillId="0" borderId="147" xfId="2" applyFont="1" applyBorder="1" applyAlignment="1">
      <alignment vertical="center"/>
    </xf>
    <xf numFmtId="0" fontId="5" fillId="0" borderId="147" xfId="2" applyFont="1" applyBorder="1" applyAlignment="1">
      <alignment vertical="center"/>
    </xf>
    <xf numFmtId="0" fontId="5" fillId="0" borderId="148" xfId="2" applyFont="1" applyBorder="1" applyAlignment="1">
      <alignment vertical="center"/>
    </xf>
    <xf numFmtId="164" fontId="4" fillId="0" borderId="149" xfId="2" applyNumberFormat="1" applyFont="1" applyBorder="1" applyAlignment="1">
      <alignment vertical="center"/>
    </xf>
    <xf numFmtId="3" fontId="9" fillId="0" borderId="150" xfId="0" applyNumberFormat="1" applyFont="1" applyBorder="1" applyAlignment="1">
      <alignment horizontal="right"/>
    </xf>
    <xf numFmtId="0" fontId="4" fillId="0" borderId="151" xfId="3" applyFont="1" applyBorder="1" applyAlignment="1">
      <alignment horizontal="center" vertical="center"/>
    </xf>
    <xf numFmtId="0" fontId="5" fillId="0" borderId="152" xfId="2" applyFont="1" applyBorder="1" applyAlignment="1">
      <alignment vertical="center"/>
    </xf>
    <xf numFmtId="167" fontId="5" fillId="0" borderId="153" xfId="2" applyNumberFormat="1" applyFont="1" applyBorder="1"/>
    <xf numFmtId="167" fontId="5" fillId="0" borderId="154" xfId="2" applyNumberFormat="1" applyFont="1" applyBorder="1"/>
    <xf numFmtId="164" fontId="9" fillId="0" borderId="155" xfId="0" applyNumberFormat="1" applyFont="1" applyBorder="1" applyAlignment="1">
      <alignment vertical="center"/>
    </xf>
    <xf numFmtId="3" fontId="4" fillId="2" borderId="156" xfId="2" applyNumberFormat="1" applyFont="1" applyFill="1" applyBorder="1" applyAlignment="1">
      <alignment horizontal="right"/>
    </xf>
    <xf numFmtId="0" fontId="4" fillId="0" borderId="157" xfId="3" applyFont="1" applyBorder="1" applyAlignment="1">
      <alignment horizontal="center" vertical="center"/>
    </xf>
    <xf numFmtId="0" fontId="4" fillId="0" borderId="158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164" fontId="4" fillId="0" borderId="155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vertical="center"/>
    </xf>
    <xf numFmtId="3" fontId="9" fillId="0" borderId="156" xfId="0" applyNumberFormat="1" applyFont="1" applyBorder="1" applyAlignment="1">
      <alignment horizontal="right"/>
    </xf>
    <xf numFmtId="0" fontId="4" fillId="0" borderId="159" xfId="2" applyFont="1" applyBorder="1" applyAlignment="1">
      <alignment vertical="center"/>
    </xf>
    <xf numFmtId="0" fontId="5" fillId="0" borderId="160" xfId="2" applyFont="1" applyBorder="1" applyAlignment="1">
      <alignment vertical="center"/>
    </xf>
    <xf numFmtId="167" fontId="5" fillId="0" borderId="153" xfId="2" applyNumberFormat="1" applyFont="1" applyBorder="1" applyAlignment="1">
      <alignment horizontal="right"/>
    </xf>
    <xf numFmtId="0" fontId="4" fillId="0" borderId="161" xfId="2" applyFont="1" applyBorder="1" applyAlignment="1">
      <alignment vertical="center"/>
    </xf>
    <xf numFmtId="0" fontId="5" fillId="0" borderId="162" xfId="2" applyFont="1" applyBorder="1" applyAlignment="1">
      <alignment vertical="center"/>
    </xf>
    <xf numFmtId="168" fontId="5" fillId="0" borderId="163" xfId="2" applyNumberFormat="1" applyFont="1" applyBorder="1" applyAlignment="1">
      <alignment vertical="center"/>
    </xf>
    <xf numFmtId="168" fontId="5" fillId="0" borderId="164" xfId="2" applyNumberFormat="1" applyFont="1" applyBorder="1" applyAlignment="1">
      <alignment vertical="center"/>
    </xf>
    <xf numFmtId="0" fontId="4" fillId="0" borderId="165" xfId="2" applyFont="1" applyBorder="1" applyAlignment="1">
      <alignment vertical="center"/>
    </xf>
    <xf numFmtId="0" fontId="5" fillId="0" borderId="165" xfId="2" applyFont="1" applyBorder="1" applyAlignment="1">
      <alignment vertical="center"/>
    </xf>
    <xf numFmtId="168" fontId="5" fillId="0" borderId="166" xfId="2" applyNumberFormat="1" applyFont="1" applyBorder="1" applyAlignment="1">
      <alignment horizontal="right" vertical="center"/>
    </xf>
    <xf numFmtId="168" fontId="5" fillId="0" borderId="167" xfId="2" applyNumberFormat="1" applyFont="1" applyBorder="1" applyAlignment="1">
      <alignment horizontal="right" vertical="center"/>
    </xf>
    <xf numFmtId="3" fontId="4" fillId="0" borderId="156" xfId="0" applyNumberFormat="1" applyFont="1" applyBorder="1" applyAlignment="1">
      <alignment horizontal="right"/>
    </xf>
    <xf numFmtId="0" fontId="4" fillId="0" borderId="168" xfId="2" applyFont="1" applyBorder="1" applyAlignment="1">
      <alignment vertical="center"/>
    </xf>
    <xf numFmtId="0" fontId="5" fillId="0" borderId="169" xfId="2" applyFont="1" applyBorder="1" applyAlignment="1">
      <alignment vertical="center"/>
    </xf>
    <xf numFmtId="168" fontId="5" fillId="0" borderId="170" xfId="2" applyNumberFormat="1" applyFont="1" applyBorder="1" applyAlignment="1">
      <alignment horizontal="right" vertical="center"/>
    </xf>
    <xf numFmtId="168" fontId="5" fillId="0" borderId="171" xfId="2" applyNumberFormat="1" applyFont="1" applyBorder="1" applyAlignment="1">
      <alignment horizontal="right" vertical="center"/>
    </xf>
    <xf numFmtId="0" fontId="5" fillId="0" borderId="172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173" xfId="2" applyFont="1" applyBorder="1" applyAlignment="1">
      <alignment vertical="center"/>
    </xf>
    <xf numFmtId="168" fontId="5" fillId="0" borderId="174" xfId="2" applyNumberFormat="1" applyFont="1" applyBorder="1" applyAlignment="1">
      <alignment horizontal="right" vertical="center"/>
    </xf>
    <xf numFmtId="168" fontId="5" fillId="0" borderId="175" xfId="2" applyNumberFormat="1" applyFont="1" applyBorder="1" applyAlignment="1">
      <alignment horizontal="right" vertical="center"/>
    </xf>
    <xf numFmtId="0" fontId="4" fillId="0" borderId="176" xfId="3" applyFont="1" applyBorder="1" applyAlignment="1">
      <alignment vertical="center"/>
    </xf>
    <xf numFmtId="0" fontId="5" fillId="0" borderId="177" xfId="2" applyFont="1" applyBorder="1" applyAlignment="1">
      <alignment vertical="center"/>
    </xf>
    <xf numFmtId="168" fontId="5" fillId="0" borderId="160" xfId="2" applyNumberFormat="1" applyFont="1" applyBorder="1" applyAlignment="1">
      <alignment vertical="center"/>
    </xf>
    <xf numFmtId="168" fontId="5" fillId="0" borderId="178" xfId="2" applyNumberFormat="1" applyFont="1" applyBorder="1" applyAlignment="1">
      <alignment vertical="center"/>
    </xf>
    <xf numFmtId="164" fontId="4" fillId="0" borderId="155" xfId="2" applyNumberFormat="1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4" fillId="0" borderId="179" xfId="3" applyFont="1" applyBorder="1" applyAlignment="1">
      <alignment vertical="center"/>
    </xf>
    <xf numFmtId="0" fontId="5" fillId="0" borderId="124" xfId="2" applyFont="1" applyBorder="1" applyAlignment="1">
      <alignment vertical="center" wrapText="1"/>
    </xf>
    <xf numFmtId="167" fontId="5" fillId="0" borderId="180" xfId="2" applyNumberFormat="1" applyFont="1" applyBorder="1" applyAlignment="1">
      <alignment vertical="center"/>
    </xf>
    <xf numFmtId="167" fontId="5" fillId="0" borderId="154" xfId="2" applyNumberFormat="1" applyFont="1" applyBorder="1" applyAlignment="1">
      <alignment vertical="center"/>
    </xf>
    <xf numFmtId="164" fontId="4" fillId="0" borderId="29" xfId="4" applyNumberFormat="1" applyFont="1" applyBorder="1" applyAlignment="1">
      <alignment horizontal="right" vertical="center"/>
    </xf>
    <xf numFmtId="0" fontId="5" fillId="5" borderId="0" xfId="2" applyFont="1" applyFill="1" applyAlignment="1">
      <alignment horizontal="center" vertical="center"/>
    </xf>
    <xf numFmtId="0" fontId="4" fillId="0" borderId="179" xfId="2" applyFont="1" applyBorder="1" applyAlignment="1">
      <alignment vertical="center"/>
    </xf>
    <xf numFmtId="0" fontId="5" fillId="0" borderId="179" xfId="2" applyFont="1" applyBorder="1" applyAlignment="1">
      <alignment vertical="center"/>
    </xf>
    <xf numFmtId="164" fontId="4" fillId="0" borderId="36" xfId="4" applyNumberFormat="1" applyFont="1" applyBorder="1" applyAlignment="1">
      <alignment horizontal="right" vertical="center"/>
    </xf>
    <xf numFmtId="0" fontId="5" fillId="6" borderId="0" xfId="2" applyFont="1" applyFill="1" applyAlignment="1">
      <alignment horizontal="center" vertical="center"/>
    </xf>
    <xf numFmtId="0" fontId="5" fillId="7" borderId="0" xfId="2" applyFont="1" applyFill="1" applyAlignment="1">
      <alignment horizontal="center" vertical="center"/>
    </xf>
    <xf numFmtId="0" fontId="4" fillId="0" borderId="74" xfId="2" applyFont="1" applyBorder="1" applyAlignment="1">
      <alignment vertical="center"/>
    </xf>
    <xf numFmtId="0" fontId="4" fillId="0" borderId="154" xfId="2" applyFont="1" applyBorder="1" applyAlignment="1">
      <alignment horizontal="right" vertical="center"/>
    </xf>
    <xf numFmtId="0" fontId="4" fillId="0" borderId="36" xfId="2" applyFont="1" applyBorder="1" applyAlignment="1">
      <alignment horizontal="right" vertical="center"/>
    </xf>
    <xf numFmtId="167" fontId="5" fillId="0" borderId="75" xfId="2" applyNumberFormat="1" applyFont="1" applyBorder="1" applyAlignment="1">
      <alignment vertical="center"/>
    </xf>
    <xf numFmtId="164" fontId="4" fillId="0" borderId="181" xfId="2" applyNumberFormat="1" applyFont="1" applyBorder="1" applyAlignment="1">
      <alignment horizontal="right" vertical="center"/>
    </xf>
    <xf numFmtId="0" fontId="5" fillId="8" borderId="0" xfId="2" applyFont="1" applyFill="1" applyAlignment="1">
      <alignment horizontal="center" vertical="center"/>
    </xf>
    <xf numFmtId="3" fontId="4" fillId="2" borderId="108" xfId="2" applyNumberFormat="1" applyFont="1" applyFill="1" applyBorder="1" applyAlignment="1">
      <alignment horizontal="right"/>
    </xf>
    <xf numFmtId="165" fontId="4" fillId="0" borderId="36" xfId="2" applyNumberFormat="1" applyFont="1" applyBorder="1" applyAlignment="1">
      <alignment horizontal="right" vertical="center"/>
    </xf>
    <xf numFmtId="0" fontId="4" fillId="0" borderId="182" xfId="2" applyFont="1" applyBorder="1" applyAlignment="1">
      <alignment vertical="center"/>
    </xf>
    <xf numFmtId="0" fontId="5" fillId="0" borderId="182" xfId="2" applyFont="1" applyBorder="1" applyAlignment="1">
      <alignment vertical="center"/>
    </xf>
    <xf numFmtId="168" fontId="5" fillId="0" borderId="183" xfId="2" applyNumberFormat="1" applyFont="1" applyBorder="1" applyAlignment="1">
      <alignment vertical="center"/>
    </xf>
    <xf numFmtId="168" fontId="5" fillId="0" borderId="154" xfId="2" applyNumberFormat="1" applyFont="1" applyBorder="1" applyAlignment="1">
      <alignment vertical="center"/>
    </xf>
    <xf numFmtId="0" fontId="4" fillId="0" borderId="184" xfId="2" applyFont="1" applyBorder="1" applyAlignment="1">
      <alignment vertical="center"/>
    </xf>
    <xf numFmtId="0" fontId="5" fillId="0" borderId="185" xfId="2" applyFont="1" applyBorder="1" applyAlignment="1">
      <alignment vertical="center"/>
    </xf>
    <xf numFmtId="168" fontId="5" fillId="0" borderId="186" xfId="2" applyNumberFormat="1" applyFont="1" applyBorder="1" applyAlignment="1">
      <alignment vertical="center"/>
    </xf>
    <xf numFmtId="168" fontId="5" fillId="0" borderId="187" xfId="2" applyNumberFormat="1" applyFont="1" applyBorder="1" applyAlignment="1">
      <alignment vertical="center"/>
    </xf>
    <xf numFmtId="164" fontId="4" fillId="0" borderId="188" xfId="2" applyNumberFormat="1" applyFont="1" applyBorder="1" applyAlignment="1">
      <alignment horizontal="right" vertical="center"/>
    </xf>
    <xf numFmtId="3" fontId="4" fillId="2" borderId="189" xfId="2" applyNumberFormat="1" applyFont="1" applyFill="1" applyBorder="1" applyAlignment="1">
      <alignment horizontal="right"/>
    </xf>
    <xf numFmtId="0" fontId="4" fillId="0" borderId="190" xfId="2" applyFont="1" applyBorder="1" applyAlignment="1">
      <alignment vertical="center"/>
    </xf>
    <xf numFmtId="0" fontId="5" fillId="0" borderId="154" xfId="2" applyFont="1" applyBorder="1" applyAlignment="1">
      <alignment vertical="center"/>
    </xf>
    <xf numFmtId="168" fontId="5" fillId="0" borderId="180" xfId="2" applyNumberFormat="1" applyFont="1" applyBorder="1" applyAlignment="1">
      <alignment vertical="center"/>
    </xf>
    <xf numFmtId="0" fontId="5" fillId="6" borderId="187" xfId="2" applyFont="1" applyFill="1" applyBorder="1" applyAlignment="1">
      <alignment horizontal="center" vertical="center"/>
    </xf>
    <xf numFmtId="0" fontId="5" fillId="0" borderId="187" xfId="2" applyFont="1" applyBorder="1" applyAlignment="1">
      <alignment vertical="center"/>
    </xf>
    <xf numFmtId="0" fontId="5" fillId="0" borderId="191" xfId="2" applyFont="1" applyBorder="1" applyAlignment="1">
      <alignment horizontal="right" vertical="center"/>
    </xf>
    <xf numFmtId="0" fontId="4" fillId="0" borderId="192" xfId="2" applyFont="1" applyBorder="1" applyAlignment="1">
      <alignment vertical="center"/>
    </xf>
    <xf numFmtId="0" fontId="5" fillId="0" borderId="192" xfId="2" applyFont="1" applyBorder="1" applyAlignment="1">
      <alignment vertical="center"/>
    </xf>
    <xf numFmtId="168" fontId="5" fillId="0" borderId="192" xfId="2" applyNumberFormat="1" applyFont="1" applyBorder="1" applyAlignment="1">
      <alignment horizontal="right" vertical="center"/>
    </xf>
    <xf numFmtId="168" fontId="5" fillId="0" borderId="193" xfId="2" applyNumberFormat="1" applyFont="1" applyBorder="1" applyAlignment="1">
      <alignment horizontal="right" vertical="center"/>
    </xf>
    <xf numFmtId="165" fontId="5" fillId="0" borderId="194" xfId="2" applyNumberFormat="1" applyFont="1" applyBorder="1" applyAlignment="1">
      <alignment horizontal="right" vertical="center"/>
    </xf>
    <xf numFmtId="164" fontId="4" fillId="0" borderId="84" xfId="2" applyNumberFormat="1" applyFont="1" applyBorder="1" applyAlignment="1">
      <alignment horizontal="right" vertical="center" wrapText="1"/>
    </xf>
    <xf numFmtId="164" fontId="4" fillId="0" borderId="84" xfId="2" applyNumberFormat="1" applyFont="1" applyBorder="1" applyAlignment="1">
      <alignment vertical="center" wrapText="1"/>
    </xf>
    <xf numFmtId="0" fontId="5" fillId="8" borderId="141" xfId="2" applyFont="1" applyFill="1" applyBorder="1" applyAlignment="1">
      <alignment horizontal="center" vertical="center"/>
    </xf>
    <xf numFmtId="3" fontId="4" fillId="2" borderId="195" xfId="2" applyNumberFormat="1" applyFont="1" applyFill="1" applyBorder="1" applyAlignment="1">
      <alignment horizontal="right"/>
    </xf>
    <xf numFmtId="0" fontId="12" fillId="9" borderId="0" xfId="2" applyFont="1" applyFill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96" xfId="2" applyFont="1" applyBorder="1" applyAlignment="1">
      <alignment vertical="center"/>
    </xf>
    <xf numFmtId="0" fontId="5" fillId="0" borderId="197" xfId="2" applyFont="1" applyBorder="1" applyAlignment="1">
      <alignment vertical="center"/>
    </xf>
    <xf numFmtId="168" fontId="5" fillId="0" borderId="118" xfId="2" applyNumberFormat="1" applyFont="1" applyBorder="1" applyAlignment="1">
      <alignment horizontal="right" vertical="center"/>
    </xf>
    <xf numFmtId="165" fontId="5" fillId="0" borderId="85" xfId="2" applyNumberFormat="1" applyFont="1" applyBorder="1" applyAlignment="1">
      <alignment horizontal="right" vertical="center"/>
    </xf>
    <xf numFmtId="164" fontId="4" fillId="0" borderId="198" xfId="2" applyNumberFormat="1" applyFont="1" applyBorder="1" applyAlignment="1">
      <alignment horizontal="right" vertical="center" wrapText="1"/>
    </xf>
    <xf numFmtId="164" fontId="4" fillId="0" borderId="86" xfId="2" applyNumberFormat="1" applyFont="1" applyBorder="1" applyAlignment="1">
      <alignment horizontal="right" vertical="center" wrapText="1"/>
    </xf>
    <xf numFmtId="3" fontId="4" fillId="2" borderId="198" xfId="2" applyNumberFormat="1" applyFont="1" applyFill="1" applyBorder="1" applyAlignment="1">
      <alignment horizontal="right"/>
    </xf>
    <xf numFmtId="0" fontId="4" fillId="0" borderId="7" xfId="3" applyFont="1" applyBorder="1" applyAlignment="1">
      <alignment horizontal="center" vertical="center"/>
    </xf>
    <xf numFmtId="168" fontId="5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4" fontId="4" fillId="0" borderId="0" xfId="2" applyNumberFormat="1" applyFont="1" applyAlignment="1">
      <alignment horizontal="right" vertical="center" wrapText="1"/>
    </xf>
    <xf numFmtId="164" fontId="4" fillId="0" borderId="12" xfId="2" applyNumberFormat="1" applyFont="1" applyBorder="1" applyAlignment="1">
      <alignment vertical="center" wrapText="1"/>
    </xf>
    <xf numFmtId="0" fontId="5" fillId="9" borderId="0" xfId="2" applyFont="1" applyFill="1" applyAlignment="1">
      <alignment horizontal="center" vertical="center"/>
    </xf>
    <xf numFmtId="3" fontId="4" fillId="2" borderId="122" xfId="2" applyNumberFormat="1" applyFont="1" applyFill="1" applyBorder="1" applyAlignment="1">
      <alignment horizontal="right"/>
    </xf>
    <xf numFmtId="0" fontId="5" fillId="9" borderId="0" xfId="2" applyFont="1" applyFill="1" applyAlignment="1">
      <alignment vertical="center"/>
    </xf>
    <xf numFmtId="0" fontId="4" fillId="0" borderId="118" xfId="3" applyFont="1" applyBorder="1" applyAlignment="1">
      <alignment vertical="center"/>
    </xf>
    <xf numFmtId="168" fontId="5" fillId="0" borderId="119" xfId="2" applyNumberFormat="1" applyFont="1" applyBorder="1" applyAlignment="1">
      <alignment horizontal="right" vertical="center"/>
    </xf>
    <xf numFmtId="165" fontId="5" fillId="0" borderId="120" xfId="2" applyNumberFormat="1" applyFont="1" applyBorder="1" applyAlignment="1">
      <alignment horizontal="right" vertical="center"/>
    </xf>
    <xf numFmtId="164" fontId="4" fillId="0" borderId="199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3" fontId="4" fillId="2" borderId="28" xfId="2" applyNumberFormat="1" applyFont="1" applyFill="1" applyBorder="1" applyAlignment="1">
      <alignment horizontal="right"/>
    </xf>
    <xf numFmtId="0" fontId="4" fillId="0" borderId="24" xfId="3" applyFont="1" applyBorder="1" applyAlignment="1">
      <alignment horizontal="center" vertical="center"/>
    </xf>
    <xf numFmtId="0" fontId="4" fillId="0" borderId="200" xfId="3" applyFont="1" applyBorder="1" applyAlignment="1">
      <alignment vertical="center"/>
    </xf>
    <xf numFmtId="0" fontId="5" fillId="0" borderId="200" xfId="2" applyFont="1" applyBorder="1" applyAlignment="1">
      <alignment horizontal="left" vertical="center" wrapText="1"/>
    </xf>
    <xf numFmtId="167" fontId="5" fillId="0" borderId="200" xfId="2" applyNumberFormat="1" applyFont="1" applyBorder="1" applyAlignment="1">
      <alignment vertical="center"/>
    </xf>
    <xf numFmtId="164" fontId="4" fillId="0" borderId="201" xfId="4" applyNumberFormat="1" applyFont="1" applyBorder="1" applyAlignment="1">
      <alignment horizontal="right" vertical="center"/>
    </xf>
    <xf numFmtId="164" fontId="4" fillId="0" borderId="202" xfId="2" applyNumberFormat="1" applyFont="1" applyBorder="1" applyAlignment="1">
      <alignment horizontal="right" vertical="center"/>
    </xf>
    <xf numFmtId="0" fontId="5" fillId="8" borderId="203" xfId="2" applyFont="1" applyFill="1" applyBorder="1" applyAlignment="1">
      <alignment vertical="center"/>
    </xf>
    <xf numFmtId="0" fontId="4" fillId="0" borderId="204" xfId="2" applyFont="1" applyBorder="1" applyAlignment="1">
      <alignment horizontal="center" vertical="center" wrapText="1"/>
    </xf>
    <xf numFmtId="0" fontId="4" fillId="0" borderId="205" xfId="2" applyFont="1" applyBorder="1" applyAlignment="1">
      <alignment horizontal="center" vertical="center" wrapText="1"/>
    </xf>
    <xf numFmtId="0" fontId="4" fillId="0" borderId="206" xfId="2" applyFont="1" applyBorder="1" applyAlignment="1">
      <alignment horizontal="center" vertical="center" wrapText="1"/>
    </xf>
    <xf numFmtId="15" fontId="4" fillId="0" borderId="207" xfId="2" applyNumberFormat="1" applyFont="1" applyBorder="1" applyAlignment="1">
      <alignment horizontal="center" vertical="center" wrapText="1"/>
    </xf>
    <xf numFmtId="0" fontId="4" fillId="0" borderId="208" xfId="2" applyFont="1" applyBorder="1" applyAlignment="1">
      <alignment horizontal="center" vertical="center" wrapText="1"/>
    </xf>
    <xf numFmtId="0" fontId="4" fillId="0" borderId="209" xfId="2" applyFont="1" applyBorder="1" applyAlignment="1">
      <alignment horizontal="center" vertical="center" wrapText="1"/>
    </xf>
    <xf numFmtId="164" fontId="4" fillId="0" borderId="210" xfId="2" applyNumberFormat="1" applyFont="1" applyBorder="1" applyAlignment="1">
      <alignment horizontal="center" vertical="center" wrapText="1"/>
    </xf>
    <xf numFmtId="164" fontId="4" fillId="0" borderId="211" xfId="2" applyNumberFormat="1" applyFont="1" applyBorder="1" applyAlignment="1">
      <alignment horizontal="center" vertical="center" wrapText="1"/>
    </xf>
    <xf numFmtId="164" fontId="4" fillId="0" borderId="212" xfId="2" applyNumberFormat="1" applyFont="1" applyBorder="1" applyAlignment="1">
      <alignment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5" fontId="4" fillId="0" borderId="213" xfId="2" applyNumberFormat="1" applyFont="1" applyBorder="1" applyAlignment="1">
      <alignment horizontal="center" vertical="center" wrapText="1"/>
    </xf>
    <xf numFmtId="0" fontId="4" fillId="0" borderId="214" xfId="2" applyFont="1" applyBorder="1" applyAlignment="1">
      <alignment horizontal="center" vertical="center" wrapText="1"/>
    </xf>
    <xf numFmtId="0" fontId="4" fillId="0" borderId="215" xfId="2" applyFont="1" applyBorder="1" applyAlignment="1">
      <alignment horizontal="center" vertical="center" wrapText="1"/>
    </xf>
    <xf numFmtId="164" fontId="4" fillId="0" borderId="216" xfId="2" applyNumberFormat="1" applyFont="1" applyBorder="1" applyAlignment="1">
      <alignment horizontal="center" vertical="center" wrapText="1"/>
    </xf>
    <xf numFmtId="164" fontId="4" fillId="0" borderId="217" xfId="2" applyNumberFormat="1" applyFont="1" applyBorder="1" applyAlignment="1">
      <alignment horizontal="center" vertical="center" wrapText="1"/>
    </xf>
    <xf numFmtId="164" fontId="4" fillId="0" borderId="218" xfId="2" applyNumberFormat="1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5" fontId="4" fillId="0" borderId="219" xfId="2" applyNumberFormat="1" applyFont="1" applyBorder="1" applyAlignment="1">
      <alignment horizontal="center" vertical="center" wrapText="1"/>
    </xf>
    <xf numFmtId="0" fontId="4" fillId="0" borderId="220" xfId="2" applyFont="1" applyBorder="1" applyAlignment="1">
      <alignment horizontal="center" vertical="center" wrapText="1"/>
    </xf>
    <xf numFmtId="0" fontId="4" fillId="0" borderId="219" xfId="2" applyFont="1" applyBorder="1" applyAlignment="1">
      <alignment horizontal="center" vertical="center" wrapText="1"/>
    </xf>
    <xf numFmtId="164" fontId="4" fillId="0" borderId="221" xfId="2" applyNumberFormat="1" applyFont="1" applyBorder="1" applyAlignment="1">
      <alignment horizontal="center" vertical="center" wrapText="1"/>
    </xf>
    <xf numFmtId="164" fontId="4" fillId="0" borderId="222" xfId="2" applyNumberFormat="1" applyFont="1" applyBorder="1" applyAlignment="1">
      <alignment horizontal="center" vertical="center" wrapText="1"/>
    </xf>
    <xf numFmtId="164" fontId="4" fillId="0" borderId="83" xfId="2" applyNumberFormat="1" applyFont="1" applyBorder="1" applyAlignment="1">
      <alignment vertical="center" wrapText="1"/>
    </xf>
    <xf numFmtId="0" fontId="7" fillId="3" borderId="20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1" fontId="4" fillId="0" borderId="87" xfId="2" applyNumberFormat="1" applyFont="1" applyBorder="1" applyAlignment="1">
      <alignment horizontal="center" vertical="center"/>
    </xf>
    <xf numFmtId="0" fontId="4" fillId="0" borderId="223" xfId="2" applyFont="1" applyBorder="1" applyAlignment="1">
      <alignment vertical="center"/>
    </xf>
    <xf numFmtId="0" fontId="5" fillId="0" borderId="224" xfId="2" applyFont="1" applyBorder="1" applyAlignment="1">
      <alignment vertical="center"/>
    </xf>
    <xf numFmtId="168" fontId="5" fillId="0" borderId="225" xfId="2" applyNumberFormat="1" applyFont="1" applyBorder="1" applyAlignment="1">
      <alignment horizontal="right" vertical="center"/>
    </xf>
    <xf numFmtId="168" fontId="5" fillId="0" borderId="226" xfId="2" applyNumberFormat="1" applyFont="1" applyBorder="1" applyAlignment="1">
      <alignment horizontal="right" vertical="center"/>
    </xf>
    <xf numFmtId="165" fontId="5" fillId="0" borderId="227" xfId="2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0" fontId="5" fillId="0" borderId="230" xfId="2" applyFont="1" applyBorder="1" applyAlignment="1">
      <alignment vertical="center"/>
    </xf>
    <xf numFmtId="168" fontId="5" fillId="0" borderId="229" xfId="2" applyNumberFormat="1" applyFont="1" applyBorder="1" applyAlignment="1">
      <alignment horizontal="right" vertical="center"/>
    </xf>
    <xf numFmtId="165" fontId="5" fillId="0" borderId="231" xfId="2" applyNumberFormat="1" applyFont="1" applyBorder="1" applyAlignment="1">
      <alignment horizontal="right" vertical="center"/>
    </xf>
    <xf numFmtId="3" fontId="9" fillId="0" borderId="189" xfId="0" applyNumberFormat="1" applyFont="1" applyBorder="1" applyAlignment="1">
      <alignment horizontal="right"/>
    </xf>
    <xf numFmtId="0" fontId="4" fillId="0" borderId="232" xfId="3" applyFont="1" applyBorder="1" applyAlignment="1">
      <alignment vertical="center"/>
    </xf>
    <xf numFmtId="0" fontId="5" fillId="0" borderId="233" xfId="2" applyFont="1" applyBorder="1" applyAlignment="1">
      <alignment vertical="center"/>
    </xf>
    <xf numFmtId="168" fontId="5" fillId="0" borderId="234" xfId="2" applyNumberFormat="1" applyFont="1" applyBorder="1" applyAlignment="1">
      <alignment horizontal="right" vertical="center"/>
    </xf>
    <xf numFmtId="165" fontId="5" fillId="0" borderId="233" xfId="2" applyNumberFormat="1" applyFont="1" applyBorder="1" applyAlignment="1">
      <alignment horizontal="right" vertical="center"/>
    </xf>
    <xf numFmtId="164" fontId="9" fillId="0" borderId="235" xfId="0" applyNumberFormat="1" applyFont="1" applyBorder="1" applyAlignment="1">
      <alignment horizontal="right" vertical="center"/>
    </xf>
    <xf numFmtId="1" fontId="4" fillId="0" borderId="236" xfId="2" applyNumberFormat="1" applyFont="1" applyBorder="1" applyAlignment="1">
      <alignment horizontal="center" vertical="center"/>
    </xf>
    <xf numFmtId="0" fontId="4" fillId="0" borderId="237" xfId="3" applyFont="1" applyBorder="1" applyAlignment="1">
      <alignment vertical="center"/>
    </xf>
    <xf numFmtId="0" fontId="5" fillId="0" borderId="238" xfId="2" applyFont="1" applyBorder="1" applyAlignment="1">
      <alignment vertical="center"/>
    </xf>
    <xf numFmtId="165" fontId="5" fillId="0" borderId="239" xfId="2" applyNumberFormat="1" applyFont="1" applyBorder="1" applyAlignment="1">
      <alignment horizontal="right" vertical="center"/>
    </xf>
    <xf numFmtId="164" fontId="4" fillId="0" borderId="240" xfId="2" applyNumberFormat="1" applyFont="1" applyBorder="1" applyAlignment="1">
      <alignment horizontal="right" vertical="center"/>
    </xf>
    <xf numFmtId="3" fontId="9" fillId="0" borderId="241" xfId="0" applyNumberFormat="1" applyFont="1" applyBorder="1" applyAlignment="1">
      <alignment horizontal="right"/>
    </xf>
    <xf numFmtId="1" fontId="4" fillId="0" borderId="242" xfId="2" applyNumberFormat="1" applyFont="1" applyBorder="1" applyAlignment="1">
      <alignment horizontal="center" vertical="center"/>
    </xf>
    <xf numFmtId="0" fontId="4" fillId="0" borderId="243" xfId="3" applyFont="1" applyBorder="1" applyAlignment="1">
      <alignment vertical="center"/>
    </xf>
    <xf numFmtId="0" fontId="5" fillId="0" borderId="244" xfId="2" applyFont="1" applyBorder="1" applyAlignment="1">
      <alignment vertical="center" wrapText="1"/>
    </xf>
    <xf numFmtId="165" fontId="5" fillId="0" borderId="185" xfId="2" applyNumberFormat="1" applyFont="1" applyBorder="1" applyAlignment="1">
      <alignment horizontal="right" vertical="center"/>
    </xf>
    <xf numFmtId="164" fontId="4" fillId="0" borderId="245" xfId="2" applyNumberFormat="1" applyFont="1" applyBorder="1" applyAlignment="1">
      <alignment horizontal="right" vertical="center"/>
    </xf>
    <xf numFmtId="0" fontId="4" fillId="0" borderId="243" xfId="2" applyFont="1" applyBorder="1" applyAlignment="1">
      <alignment vertical="center"/>
    </xf>
    <xf numFmtId="168" fontId="5" fillId="0" borderId="246" xfId="2" applyNumberFormat="1" applyFont="1" applyBorder="1" applyAlignment="1">
      <alignment horizontal="right" vertical="center"/>
    </xf>
    <xf numFmtId="164" fontId="4" fillId="2" borderId="245" xfId="2" applyNumberFormat="1" applyFont="1" applyFill="1" applyBorder="1" applyAlignment="1">
      <alignment horizontal="right" vertical="center"/>
    </xf>
    <xf numFmtId="0" fontId="10" fillId="0" borderId="247" xfId="0" applyFont="1" applyBorder="1"/>
    <xf numFmtId="168" fontId="5" fillId="0" borderId="248" xfId="2" applyNumberFormat="1" applyFont="1" applyBorder="1" applyAlignment="1">
      <alignment horizontal="right" vertical="center"/>
    </xf>
    <xf numFmtId="0" fontId="5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5" fillId="0" borderId="251" xfId="2" applyNumberFormat="1" applyFont="1" applyBorder="1" applyAlignment="1">
      <alignment horizontal="right" vertical="center"/>
    </xf>
    <xf numFmtId="1" fontId="4" fillId="0" borderId="252" xfId="2" applyNumberFormat="1" applyFont="1" applyBorder="1" applyAlignment="1">
      <alignment horizontal="center" vertical="center"/>
    </xf>
    <xf numFmtId="0" fontId="4" fillId="0" borderId="234" xfId="3" applyFont="1" applyBorder="1" applyAlignment="1">
      <alignment vertical="center"/>
    </xf>
    <xf numFmtId="168" fontId="5" fillId="0" borderId="253" xfId="2" applyNumberFormat="1" applyFont="1" applyBorder="1" applyAlignment="1">
      <alignment horizontal="right" vertical="center"/>
    </xf>
    <xf numFmtId="165" fontId="5" fillId="0" borderId="254" xfId="2" applyNumberFormat="1" applyFont="1" applyBorder="1" applyAlignment="1">
      <alignment horizontal="right" vertical="center"/>
    </xf>
    <xf numFmtId="164" fontId="4" fillId="0" borderId="255" xfId="2" applyNumberFormat="1" applyFont="1" applyBorder="1" applyAlignment="1">
      <alignment horizontal="right" vertical="center"/>
    </xf>
    <xf numFmtId="3" fontId="4" fillId="2" borderId="256" xfId="2" applyNumberFormat="1" applyFont="1" applyFill="1" applyBorder="1" applyAlignment="1">
      <alignment horizontal="right"/>
    </xf>
    <xf numFmtId="1" fontId="4" fillId="0" borderId="257" xfId="2" applyNumberFormat="1" applyFont="1" applyBorder="1" applyAlignment="1">
      <alignment horizontal="center" vertical="center"/>
    </xf>
    <xf numFmtId="0" fontId="4" fillId="0" borderId="258" xfId="2" applyFont="1" applyBorder="1" applyAlignment="1">
      <alignment vertical="center"/>
    </xf>
    <xf numFmtId="168" fontId="5" fillId="0" borderId="259" xfId="2" applyNumberFormat="1" applyFont="1" applyBorder="1" applyAlignment="1">
      <alignment horizontal="right" vertical="center"/>
    </xf>
    <xf numFmtId="0" fontId="4" fillId="0" borderId="260" xfId="3" applyFont="1" applyBorder="1" applyAlignment="1">
      <alignment vertical="center"/>
    </xf>
    <xf numFmtId="0" fontId="5" fillId="0" borderId="261" xfId="2" applyFont="1" applyBorder="1" applyAlignment="1">
      <alignment vertical="center"/>
    </xf>
    <xf numFmtId="168" fontId="5" fillId="0" borderId="262" xfId="2" applyNumberFormat="1" applyFont="1" applyBorder="1" applyAlignment="1">
      <alignment horizontal="right" vertical="center"/>
    </xf>
    <xf numFmtId="164" fontId="4" fillId="0" borderId="255" xfId="2" applyNumberFormat="1" applyFont="1" applyBorder="1" applyAlignment="1">
      <alignment vertical="center"/>
    </xf>
    <xf numFmtId="164" fontId="4" fillId="0" borderId="181" xfId="2" applyNumberFormat="1" applyFont="1" applyBorder="1" applyAlignment="1">
      <alignment vertical="center"/>
    </xf>
    <xf numFmtId="3" fontId="4" fillId="0" borderId="256" xfId="2" applyNumberFormat="1" applyFont="1" applyBorder="1" applyAlignment="1">
      <alignment horizontal="right"/>
    </xf>
    <xf numFmtId="0" fontId="4" fillId="0" borderId="263" xfId="3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8" fontId="5" fillId="0" borderId="265" xfId="2" applyNumberFormat="1" applyFont="1" applyBorder="1" applyAlignment="1">
      <alignment horizontal="right" vertical="center"/>
    </xf>
    <xf numFmtId="165" fontId="5" fillId="0" borderId="266" xfId="2" applyNumberFormat="1" applyFont="1" applyBorder="1" applyAlignment="1">
      <alignment horizontal="right" vertical="center"/>
    </xf>
    <xf numFmtId="164" fontId="4" fillId="0" borderId="267" xfId="2" applyNumberFormat="1" applyFont="1" applyBorder="1" applyAlignment="1">
      <alignment horizontal="right" vertical="center"/>
    </xf>
    <xf numFmtId="164" fontId="9" fillId="0" borderId="181" xfId="0" applyNumberFormat="1" applyFont="1" applyBorder="1" applyAlignment="1">
      <alignment vertical="center"/>
    </xf>
    <xf numFmtId="3" fontId="4" fillId="2" borderId="268" xfId="2" applyNumberFormat="1" applyFont="1" applyFill="1" applyBorder="1" applyAlignment="1">
      <alignment horizontal="right"/>
    </xf>
    <xf numFmtId="1" fontId="4" fillId="0" borderId="269" xfId="2" applyNumberFormat="1" applyFont="1" applyBorder="1" applyAlignment="1">
      <alignment horizontal="center" vertical="center"/>
    </xf>
    <xf numFmtId="0" fontId="4" fillId="0" borderId="78" xfId="2" applyFont="1" applyBorder="1" applyAlignment="1">
      <alignment vertical="center"/>
    </xf>
    <xf numFmtId="168" fontId="5" fillId="0" borderId="196" xfId="2" applyNumberFormat="1" applyFont="1" applyBorder="1" applyAlignment="1">
      <alignment horizontal="right" vertical="center"/>
    </xf>
    <xf numFmtId="168" fontId="5" fillId="0" borderId="79" xfId="2" applyNumberFormat="1" applyFont="1" applyBorder="1" applyAlignment="1">
      <alignment horizontal="right" vertical="center"/>
    </xf>
    <xf numFmtId="165" fontId="5" fillId="0" borderId="270" xfId="2" applyNumberFormat="1" applyFont="1" applyBorder="1" applyAlignment="1">
      <alignment horizontal="right" vertical="center"/>
    </xf>
    <xf numFmtId="164" fontId="4" fillId="0" borderId="86" xfId="2" applyNumberFormat="1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1" fontId="4" fillId="0" borderId="271" xfId="2" applyNumberFormat="1" applyFont="1" applyBorder="1" applyAlignment="1">
      <alignment horizontal="center" vertical="center"/>
    </xf>
    <xf numFmtId="0" fontId="4" fillId="0" borderId="226" xfId="3" applyFont="1" applyBorder="1" applyAlignment="1">
      <alignment vertical="center"/>
    </xf>
    <xf numFmtId="0" fontId="5" fillId="0" borderId="272" xfId="2" applyFont="1" applyBorder="1" applyAlignment="1">
      <alignment vertical="center" wrapText="1"/>
    </xf>
    <xf numFmtId="167" fontId="5" fillId="0" borderId="226" xfId="2" applyNumberFormat="1" applyFont="1" applyBorder="1" applyAlignment="1">
      <alignment horizontal="right" vertical="center"/>
    </xf>
    <xf numFmtId="165" fontId="5" fillId="0" borderId="273" xfId="2" applyNumberFormat="1" applyFont="1" applyBorder="1" applyAlignment="1">
      <alignment horizontal="right" vertical="center"/>
    </xf>
    <xf numFmtId="164" fontId="4" fillId="0" borderId="274" xfId="2" applyNumberFormat="1" applyFont="1" applyBorder="1" applyAlignment="1">
      <alignment horizontal="right" vertical="center"/>
    </xf>
    <xf numFmtId="3" fontId="9" fillId="0" borderId="268" xfId="0" applyNumberFormat="1" applyFont="1" applyBorder="1" applyAlignment="1">
      <alignment horizontal="right"/>
    </xf>
    <xf numFmtId="0" fontId="4" fillId="0" borderId="271" xfId="2" applyFont="1" applyBorder="1" applyAlignment="1">
      <alignment horizontal="center" vertical="center"/>
    </xf>
    <xf numFmtId="0" fontId="4" fillId="0" borderId="275" xfId="3" applyFont="1" applyBorder="1" applyAlignment="1">
      <alignment vertical="center"/>
    </xf>
    <xf numFmtId="0" fontId="5" fillId="0" borderId="275" xfId="3" applyFont="1" applyBorder="1" applyAlignment="1">
      <alignment vertical="center"/>
    </xf>
    <xf numFmtId="167" fontId="5" fillId="0" borderId="173" xfId="2" applyNumberFormat="1" applyFont="1" applyBorder="1" applyAlignment="1">
      <alignment horizontal="right" vertical="center"/>
    </xf>
    <xf numFmtId="165" fontId="5" fillId="0" borderId="180" xfId="2" applyNumberFormat="1" applyFont="1" applyBorder="1" applyAlignment="1">
      <alignment horizontal="right" vertical="center"/>
    </xf>
    <xf numFmtId="0" fontId="4" fillId="0" borderId="276" xfId="2" applyFont="1" applyBorder="1" applyAlignment="1">
      <alignment horizontal="center" vertical="center"/>
    </xf>
    <xf numFmtId="0" fontId="4" fillId="0" borderId="277" xfId="3" applyFont="1" applyBorder="1" applyAlignment="1">
      <alignment vertical="center"/>
    </xf>
    <xf numFmtId="0" fontId="5" fillId="0" borderId="278" xfId="3" applyFont="1" applyBorder="1" applyAlignment="1">
      <alignment vertical="center"/>
    </xf>
    <xf numFmtId="168" fontId="5" fillId="0" borderId="279" xfId="2" applyNumberFormat="1" applyFont="1" applyBorder="1" applyAlignment="1">
      <alignment horizontal="right" vertical="center"/>
    </xf>
    <xf numFmtId="168" fontId="5" fillId="0" borderId="280" xfId="2" applyNumberFormat="1" applyFont="1" applyBorder="1" applyAlignment="1">
      <alignment horizontal="right" vertical="center"/>
    </xf>
    <xf numFmtId="164" fontId="4" fillId="0" borderId="274" xfId="2" applyNumberFormat="1" applyFont="1" applyBorder="1" applyAlignment="1">
      <alignment vertical="center"/>
    </xf>
    <xf numFmtId="168" fontId="5" fillId="0" borderId="63" xfId="2" applyNumberFormat="1" applyFont="1" applyBorder="1" applyAlignment="1">
      <alignment horizontal="right" vertical="center"/>
    </xf>
    <xf numFmtId="168" fontId="5" fillId="0" borderId="281" xfId="2" applyNumberFormat="1" applyFont="1" applyBorder="1" applyAlignment="1">
      <alignment horizontal="right" vertical="center"/>
    </xf>
    <xf numFmtId="1" fontId="4" fillId="0" borderId="123" xfId="2" applyNumberFormat="1" applyFont="1" applyBorder="1" applyAlignment="1">
      <alignment horizontal="center" vertical="center"/>
    </xf>
    <xf numFmtId="0" fontId="4" fillId="0" borderId="278" xfId="2" applyFont="1" applyBorder="1" applyAlignment="1">
      <alignment vertical="center"/>
    </xf>
    <xf numFmtId="0" fontId="5" fillId="0" borderId="282" xfId="2" applyFont="1" applyBorder="1" applyAlignment="1">
      <alignment vertical="center"/>
    </xf>
    <xf numFmtId="168" fontId="5" fillId="0" borderId="282" xfId="2" applyNumberFormat="1" applyFont="1" applyBorder="1" applyAlignment="1">
      <alignment horizontal="right" vertical="center"/>
    </xf>
    <xf numFmtId="168" fontId="5" fillId="0" borderId="283" xfId="2" applyNumberFormat="1" applyFont="1" applyBorder="1" applyAlignment="1">
      <alignment horizontal="right" vertical="center"/>
    </xf>
    <xf numFmtId="0" fontId="4" fillId="0" borderId="278" xfId="3" applyFont="1" applyBorder="1" applyAlignment="1">
      <alignment vertical="center"/>
    </xf>
    <xf numFmtId="164" fontId="9" fillId="0" borderId="274" xfId="0" applyNumberFormat="1" applyFont="1" applyBorder="1" applyAlignment="1">
      <alignment horizontal="right" vertical="center"/>
    </xf>
    <xf numFmtId="164" fontId="9" fillId="0" borderId="274" xfId="0" applyNumberFormat="1" applyFont="1" applyBorder="1" applyAlignment="1">
      <alignment vertical="center"/>
    </xf>
    <xf numFmtId="0" fontId="4" fillId="0" borderId="284" xfId="3" applyFont="1" applyBorder="1" applyAlignment="1">
      <alignment vertical="center"/>
    </xf>
    <xf numFmtId="0" fontId="5" fillId="0" borderId="285" xfId="2" applyFont="1" applyBorder="1" applyAlignment="1">
      <alignment vertical="center"/>
    </xf>
    <xf numFmtId="168" fontId="5" fillId="0" borderId="186" xfId="2" applyNumberFormat="1" applyFont="1" applyBorder="1" applyAlignment="1">
      <alignment horizontal="right" vertical="center"/>
    </xf>
    <xf numFmtId="1" fontId="4" fillId="0" borderId="267" xfId="2" applyNumberFormat="1" applyFont="1" applyBorder="1" applyAlignment="1">
      <alignment horizontal="center" vertical="center"/>
    </xf>
    <xf numFmtId="0" fontId="4" fillId="0" borderId="180" xfId="3" applyFont="1" applyBorder="1" applyAlignment="1">
      <alignment vertical="center"/>
    </xf>
    <xf numFmtId="0" fontId="5" fillId="0" borderId="282" xfId="3" applyFont="1" applyBorder="1" applyAlignment="1">
      <alignment vertical="center"/>
    </xf>
    <xf numFmtId="167" fontId="5" fillId="0" borderId="282" xfId="2" applyNumberFormat="1" applyFont="1" applyBorder="1" applyAlignment="1">
      <alignment horizontal="right" vertical="center"/>
    </xf>
    <xf numFmtId="165" fontId="5" fillId="0" borderId="286" xfId="2" applyNumberFormat="1" applyFont="1" applyBorder="1" applyAlignment="1">
      <alignment horizontal="right" vertical="center"/>
    </xf>
    <xf numFmtId="165" fontId="9" fillId="0" borderId="287" xfId="0" applyNumberFormat="1" applyFont="1" applyBorder="1"/>
    <xf numFmtId="0" fontId="5" fillId="5" borderId="288" xfId="2" applyFont="1" applyFill="1" applyBorder="1" applyAlignment="1">
      <alignment vertical="center"/>
    </xf>
    <xf numFmtId="1" fontId="4" fillId="0" borderId="13" xfId="2" applyNumberFormat="1" applyFont="1" applyBorder="1" applyAlignment="1">
      <alignment horizontal="center" vertical="center"/>
    </xf>
    <xf numFmtId="0" fontId="4" fillId="0" borderId="289" xfId="3" applyFont="1" applyBorder="1" applyAlignment="1">
      <alignment vertical="center"/>
    </xf>
    <xf numFmtId="0" fontId="5" fillId="0" borderId="79" xfId="3" applyFont="1" applyBorder="1" applyAlignment="1">
      <alignment vertical="center"/>
    </xf>
    <xf numFmtId="167" fontId="5" fillId="0" borderId="79" xfId="2" applyNumberFormat="1" applyFont="1" applyBorder="1" applyAlignment="1">
      <alignment horizontal="right" vertical="center"/>
    </xf>
    <xf numFmtId="168" fontId="5" fillId="0" borderId="165" xfId="2" applyNumberFormat="1" applyFont="1" applyBorder="1" applyAlignment="1">
      <alignment horizontal="right" vertical="center"/>
    </xf>
    <xf numFmtId="165" fontId="5" fillId="0" borderId="290" xfId="2" applyNumberFormat="1" applyFont="1" applyBorder="1" applyAlignment="1">
      <alignment horizontal="right" vertical="center"/>
    </xf>
    <xf numFmtId="165" fontId="9" fillId="0" borderId="86" xfId="0" applyNumberFormat="1" applyFont="1" applyBorder="1"/>
    <xf numFmtId="0" fontId="5" fillId="5" borderId="85" xfId="2" applyFont="1" applyFill="1" applyBorder="1" applyAlignment="1">
      <alignment vertical="center"/>
    </xf>
    <xf numFmtId="0" fontId="8" fillId="0" borderId="122" xfId="2" applyFont="1" applyBorder="1" applyAlignment="1">
      <alignment vertical="center"/>
    </xf>
    <xf numFmtId="0" fontId="4" fillId="0" borderId="291" xfId="3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168" fontId="5" fillId="0" borderId="292" xfId="2" applyNumberFormat="1" applyFont="1" applyBorder="1" applyAlignment="1">
      <alignment horizontal="right" vertical="center"/>
    </xf>
    <xf numFmtId="164" fontId="9" fillId="0" borderId="293" xfId="0" applyNumberFormat="1" applyFont="1" applyBorder="1" applyAlignment="1">
      <alignment horizontal="right" vertical="center"/>
    </xf>
    <xf numFmtId="164" fontId="9" fillId="0" borderId="293" xfId="0" applyNumberFormat="1" applyFont="1" applyBorder="1" applyAlignment="1">
      <alignment vertical="center"/>
    </xf>
    <xf numFmtId="1" fontId="4" fillId="0" borderId="294" xfId="2" applyNumberFormat="1" applyFont="1" applyBorder="1" applyAlignment="1">
      <alignment horizontal="center" vertical="center"/>
    </xf>
    <xf numFmtId="0" fontId="4" fillId="0" borderId="295" xfId="3" applyFont="1" applyBorder="1" applyAlignment="1">
      <alignment vertical="center"/>
    </xf>
    <xf numFmtId="0" fontId="5" fillId="0" borderId="296" xfId="3" applyFont="1" applyBorder="1" applyAlignment="1">
      <alignment vertical="center"/>
    </xf>
    <xf numFmtId="168" fontId="5" fillId="0" borderId="295" xfId="2" applyNumberFormat="1" applyFont="1" applyBorder="1" applyAlignment="1">
      <alignment horizontal="right" vertical="center"/>
    </xf>
    <xf numFmtId="165" fontId="5" fillId="0" borderId="297" xfId="2" applyNumberFormat="1" applyFont="1" applyBorder="1" applyAlignment="1">
      <alignment horizontal="right" vertical="center"/>
    </xf>
    <xf numFmtId="164" fontId="4" fillId="0" borderId="298" xfId="2" applyNumberFormat="1" applyFont="1" applyBorder="1" applyAlignment="1">
      <alignment horizontal="right" vertical="center"/>
    </xf>
    <xf numFmtId="3" fontId="9" fillId="0" borderId="299" xfId="0" applyNumberFormat="1" applyFont="1" applyBorder="1" applyAlignment="1">
      <alignment horizontal="right"/>
    </xf>
    <xf numFmtId="1" fontId="4" fillId="0" borderId="300" xfId="2" applyNumberFormat="1" applyFont="1" applyBorder="1" applyAlignment="1">
      <alignment horizontal="center" vertical="center"/>
    </xf>
    <xf numFmtId="0" fontId="4" fillId="0" borderId="301" xfId="3" applyFont="1" applyBorder="1" applyAlignment="1">
      <alignment vertical="center"/>
    </xf>
    <xf numFmtId="0" fontId="5" fillId="0" borderId="302" xfId="3" applyFont="1" applyBorder="1" applyAlignment="1">
      <alignment vertical="center"/>
    </xf>
    <xf numFmtId="168" fontId="5" fillId="0" borderId="301" xfId="2" applyNumberFormat="1" applyFont="1" applyBorder="1" applyAlignment="1">
      <alignment horizontal="right" vertical="center"/>
    </xf>
    <xf numFmtId="168" fontId="5" fillId="0" borderId="303" xfId="2" applyNumberFormat="1" applyFont="1" applyBorder="1" applyAlignment="1">
      <alignment horizontal="right" vertical="center"/>
    </xf>
    <xf numFmtId="0" fontId="5" fillId="0" borderId="304" xfId="2" applyFont="1" applyBorder="1" applyAlignment="1">
      <alignment horizontal="right" vertical="center"/>
    </xf>
    <xf numFmtId="164" fontId="4" fillId="0" borderId="305" xfId="2" applyNumberFormat="1" applyFont="1" applyBorder="1" applyAlignment="1">
      <alignment horizontal="right" vertical="center"/>
    </xf>
    <xf numFmtId="165" fontId="5" fillId="0" borderId="306" xfId="2" applyNumberFormat="1" applyFont="1" applyBorder="1" applyAlignment="1">
      <alignment horizontal="right" vertical="center"/>
    </xf>
    <xf numFmtId="165" fontId="9" fillId="0" borderId="305" xfId="0" applyNumberFormat="1" applyFont="1" applyBorder="1"/>
    <xf numFmtId="165" fontId="9" fillId="0" borderId="274" xfId="0" applyNumberFormat="1" applyFont="1" applyBorder="1"/>
    <xf numFmtId="3" fontId="9" fillId="0" borderId="307" xfId="0" applyNumberFormat="1" applyFont="1" applyBorder="1" applyAlignment="1">
      <alignment horizontal="right"/>
    </xf>
    <xf numFmtId="0" fontId="4" fillId="0" borderId="308" xfId="3" applyFont="1" applyBorder="1" applyAlignment="1">
      <alignment vertical="center"/>
    </xf>
    <xf numFmtId="0" fontId="5" fillId="0" borderId="309" xfId="3" applyFont="1" applyBorder="1" applyAlignment="1">
      <alignment vertical="center"/>
    </xf>
    <xf numFmtId="168" fontId="5" fillId="0" borderId="308" xfId="2" applyNumberFormat="1" applyFont="1" applyBorder="1" applyAlignment="1">
      <alignment horizontal="right" vertical="center"/>
    </xf>
    <xf numFmtId="165" fontId="5" fillId="0" borderId="310" xfId="2" applyNumberFormat="1" applyFont="1" applyBorder="1" applyAlignment="1">
      <alignment horizontal="right" vertical="center"/>
    </xf>
    <xf numFmtId="165" fontId="9" fillId="0" borderId="311" xfId="0" applyNumberFormat="1" applyFont="1" applyBorder="1"/>
    <xf numFmtId="1" fontId="4" fillId="0" borderId="312" xfId="2" applyNumberFormat="1" applyFont="1" applyBorder="1" applyAlignment="1">
      <alignment horizontal="center" vertical="center"/>
    </xf>
    <xf numFmtId="0" fontId="5" fillId="0" borderId="166" xfId="2" applyFont="1" applyBorder="1" applyAlignment="1">
      <alignment vertical="center"/>
    </xf>
    <xf numFmtId="164" fontId="4" fillId="0" borderId="311" xfId="2" applyNumberFormat="1" applyFont="1" applyBorder="1" applyAlignment="1">
      <alignment horizontal="right" vertical="center"/>
    </xf>
    <xf numFmtId="164" fontId="4" fillId="0" borderId="311" xfId="2" applyNumberFormat="1" applyFont="1" applyBorder="1" applyAlignment="1">
      <alignment vertical="center"/>
    </xf>
    <xf numFmtId="3" fontId="4" fillId="2" borderId="307" xfId="2" applyNumberFormat="1" applyFont="1" applyFill="1" applyBorder="1" applyAlignment="1">
      <alignment horizontal="right"/>
    </xf>
    <xf numFmtId="164" fontId="4" fillId="0" borderId="228" xfId="2" applyNumberFormat="1" applyFont="1" applyBorder="1" applyAlignment="1">
      <alignment horizontal="right" vertical="center"/>
    </xf>
    <xf numFmtId="164" fontId="4" fillId="0" borderId="228" xfId="2" applyNumberFormat="1" applyFont="1" applyBorder="1" applyAlignment="1">
      <alignment vertical="center"/>
    </xf>
    <xf numFmtId="3" fontId="4" fillId="0" borderId="307" xfId="0" applyNumberFormat="1" applyFont="1" applyBorder="1" applyAlignment="1">
      <alignment horizontal="right"/>
    </xf>
    <xf numFmtId="0" fontId="5" fillId="0" borderId="80" xfId="3" applyFont="1" applyBorder="1" applyAlignment="1">
      <alignment vertical="center"/>
    </xf>
    <xf numFmtId="167" fontId="5" fillId="0" borderId="78" xfId="2" applyNumberFormat="1" applyFont="1" applyBorder="1" applyAlignment="1">
      <alignment horizontal="right" vertical="center"/>
    </xf>
    <xf numFmtId="165" fontId="5" fillId="0" borderId="313" xfId="2" applyNumberFormat="1" applyFont="1" applyBorder="1" applyAlignment="1">
      <alignment horizontal="right" vertical="center"/>
    </xf>
    <xf numFmtId="164" fontId="4" fillId="0" borderId="314" xfId="2" applyNumberFormat="1" applyFont="1" applyBorder="1" applyAlignment="1">
      <alignment horizontal="right" vertical="center"/>
    </xf>
    <xf numFmtId="164" fontId="4" fillId="0" borderId="314" xfId="2" applyNumberFormat="1" applyFont="1" applyBorder="1" applyAlignment="1">
      <alignment vertical="center"/>
    </xf>
    <xf numFmtId="3" fontId="4" fillId="0" borderId="315" xfId="2" applyNumberFormat="1" applyFont="1" applyBorder="1" applyAlignment="1">
      <alignment horizontal="right"/>
    </xf>
    <xf numFmtId="1" fontId="4" fillId="0" borderId="316" xfId="3" applyNumberFormat="1" applyFont="1" applyBorder="1" applyAlignment="1">
      <alignment horizontal="center" vertical="center"/>
    </xf>
    <xf numFmtId="0" fontId="4" fillId="0" borderId="317" xfId="3" applyFont="1" applyBorder="1" applyAlignment="1">
      <alignment vertical="center"/>
    </xf>
    <xf numFmtId="0" fontId="5" fillId="0" borderId="317" xfId="2" applyFont="1" applyBorder="1" applyAlignment="1">
      <alignment vertical="center"/>
    </xf>
    <xf numFmtId="168" fontId="5" fillId="0" borderId="317" xfId="2" applyNumberFormat="1" applyFont="1" applyBorder="1" applyAlignment="1">
      <alignment horizontal="right" vertical="center"/>
    </xf>
    <xf numFmtId="165" fontId="5" fillId="0" borderId="318" xfId="2" applyNumberFormat="1" applyFont="1" applyBorder="1" applyAlignment="1">
      <alignment horizontal="right" vertical="center"/>
    </xf>
    <xf numFmtId="164" fontId="9" fillId="0" borderId="311" xfId="0" applyNumberFormat="1" applyFont="1" applyBorder="1" applyAlignment="1">
      <alignment horizontal="right" vertical="center"/>
    </xf>
    <xf numFmtId="3" fontId="9" fillId="0" borderId="319" xfId="0" applyNumberFormat="1" applyFont="1" applyBorder="1" applyAlignment="1">
      <alignment horizontal="right"/>
    </xf>
    <xf numFmtId="0" fontId="4" fillId="0" borderId="320" xfId="2" applyFont="1" applyBorder="1" applyAlignment="1">
      <alignment vertical="center"/>
    </xf>
    <xf numFmtId="0" fontId="5" fillId="0" borderId="320" xfId="3" applyFont="1" applyBorder="1" applyAlignment="1">
      <alignment vertical="center"/>
    </xf>
    <xf numFmtId="168" fontId="5" fillId="0" borderId="320" xfId="2" applyNumberFormat="1" applyFont="1" applyBorder="1" applyAlignment="1">
      <alignment horizontal="right" vertical="center"/>
    </xf>
    <xf numFmtId="165" fontId="5" fillId="0" borderId="321" xfId="2" applyNumberFormat="1" applyFont="1" applyBorder="1" applyAlignment="1">
      <alignment horizontal="right" vertical="center"/>
    </xf>
    <xf numFmtId="164" fontId="4" fillId="0" borderId="322" xfId="2" applyNumberFormat="1" applyFont="1" applyBorder="1" applyAlignment="1">
      <alignment horizontal="right" vertical="center"/>
    </xf>
    <xf numFmtId="3" fontId="9" fillId="0" borderId="323" xfId="0" applyNumberFormat="1" applyFont="1" applyBorder="1" applyAlignment="1">
      <alignment horizontal="right"/>
    </xf>
    <xf numFmtId="0" fontId="5" fillId="0" borderId="320" xfId="2" applyFont="1" applyBorder="1" applyAlignment="1">
      <alignment vertical="center"/>
    </xf>
    <xf numFmtId="165" fontId="5" fillId="0" borderId="324" xfId="2" applyNumberFormat="1" applyFont="1" applyBorder="1" applyAlignment="1">
      <alignment horizontal="right" vertical="center"/>
    </xf>
    <xf numFmtId="168" fontId="5" fillId="0" borderId="325" xfId="2" applyNumberFormat="1" applyFont="1" applyBorder="1" applyAlignment="1">
      <alignment horizontal="right" vertical="center"/>
    </xf>
    <xf numFmtId="168" fontId="5" fillId="0" borderId="326" xfId="2" applyNumberFormat="1" applyFont="1" applyBorder="1" applyAlignment="1">
      <alignment horizontal="right" vertical="center"/>
    </xf>
    <xf numFmtId="165" fontId="5" fillId="0" borderId="327" xfId="2" applyNumberFormat="1" applyFont="1" applyBorder="1" applyAlignment="1">
      <alignment horizontal="right" vertical="center"/>
    </xf>
    <xf numFmtId="164" fontId="4" fillId="0" borderId="328" xfId="2" applyNumberFormat="1" applyFont="1" applyBorder="1" applyAlignment="1">
      <alignment horizontal="right" vertical="center"/>
    </xf>
    <xf numFmtId="3" fontId="4" fillId="0" borderId="329" xfId="0" applyNumberFormat="1" applyFont="1" applyBorder="1" applyAlignment="1">
      <alignment horizontal="right"/>
    </xf>
    <xf numFmtId="0" fontId="4" fillId="0" borderId="330" xfId="2" applyFont="1" applyBorder="1" applyAlignment="1">
      <alignment vertical="center"/>
    </xf>
    <xf numFmtId="0" fontId="5" fillId="0" borderId="331" xfId="2" applyFont="1" applyBorder="1" applyAlignment="1">
      <alignment vertical="center"/>
    </xf>
    <xf numFmtId="168" fontId="5" fillId="0" borderId="330" xfId="2" applyNumberFormat="1" applyFont="1" applyBorder="1" applyAlignment="1">
      <alignment horizontal="right" vertical="center"/>
    </xf>
    <xf numFmtId="165" fontId="5" fillId="0" borderId="332" xfId="2" applyNumberFormat="1" applyFont="1" applyBorder="1" applyAlignment="1">
      <alignment horizontal="right" vertical="center"/>
    </xf>
    <xf numFmtId="164" fontId="4" fillId="0" borderId="333" xfId="2" applyNumberFormat="1" applyFont="1" applyBorder="1" applyAlignment="1">
      <alignment vertical="center"/>
    </xf>
    <xf numFmtId="0" fontId="5" fillId="2" borderId="0" xfId="2" applyFont="1" applyFill="1" applyAlignment="1">
      <alignment vertical="center"/>
    </xf>
    <xf numFmtId="3" fontId="9" fillId="0" borderId="334" xfId="0" applyNumberFormat="1" applyFont="1" applyBorder="1" applyAlignment="1">
      <alignment horizontal="right"/>
    </xf>
    <xf numFmtId="0" fontId="4" fillId="0" borderId="335" xfId="2" applyFont="1" applyBorder="1" applyAlignment="1">
      <alignment vertical="center"/>
    </xf>
    <xf numFmtId="0" fontId="5" fillId="0" borderId="336" xfId="2" applyFont="1" applyBorder="1" applyAlignment="1">
      <alignment vertical="center"/>
    </xf>
    <xf numFmtId="168" fontId="5" fillId="0" borderId="337" xfId="2" applyNumberFormat="1" applyFont="1" applyBorder="1" applyAlignment="1">
      <alignment horizontal="right" vertical="center"/>
    </xf>
    <xf numFmtId="168" fontId="5" fillId="0" borderId="338" xfId="2" applyNumberFormat="1" applyFont="1" applyBorder="1" applyAlignment="1">
      <alignment horizontal="right" vertical="center"/>
    </xf>
    <xf numFmtId="165" fontId="5" fillId="0" borderId="339" xfId="2" applyNumberFormat="1" applyFont="1" applyBorder="1" applyAlignment="1">
      <alignment horizontal="right" vertical="center"/>
    </xf>
    <xf numFmtId="164" fontId="4" fillId="0" borderId="340" xfId="2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4" fillId="0" borderId="341" xfId="2" applyFont="1" applyBorder="1" applyAlignment="1">
      <alignment vertical="center"/>
    </xf>
    <xf numFmtId="0" fontId="5" fillId="0" borderId="341" xfId="2" applyFont="1" applyBorder="1" applyAlignment="1">
      <alignment vertical="center"/>
    </xf>
    <xf numFmtId="165" fontId="5" fillId="0" borderId="342" xfId="2" applyNumberFormat="1" applyFont="1" applyBorder="1" applyAlignment="1">
      <alignment horizontal="right" vertical="center"/>
    </xf>
    <xf numFmtId="3" fontId="9" fillId="0" borderId="329" xfId="0" applyNumberFormat="1" applyFont="1" applyBorder="1" applyAlignment="1">
      <alignment horizontal="right"/>
    </xf>
    <xf numFmtId="0" fontId="5" fillId="0" borderId="330" xfId="2" applyFont="1" applyBorder="1" applyAlignment="1">
      <alignment vertical="center"/>
    </xf>
    <xf numFmtId="164" fontId="4" fillId="0" borderId="343" xfId="2" applyNumberFormat="1" applyFont="1" applyBorder="1" applyAlignment="1">
      <alignment vertical="center"/>
    </xf>
    <xf numFmtId="168" fontId="5" fillId="0" borderId="341" xfId="2" applyNumberFormat="1" applyFont="1" applyBorder="1" applyAlignment="1">
      <alignment horizontal="right" vertical="center"/>
    </xf>
    <xf numFmtId="168" fontId="5" fillId="0" borderId="344" xfId="2" applyNumberFormat="1" applyFont="1" applyBorder="1" applyAlignment="1">
      <alignment horizontal="right" vertical="center"/>
    </xf>
    <xf numFmtId="165" fontId="5" fillId="0" borderId="345" xfId="2" applyNumberFormat="1" applyFont="1" applyBorder="1" applyAlignment="1">
      <alignment horizontal="right" vertical="center"/>
    </xf>
    <xf numFmtId="164" fontId="4" fillId="0" borderId="340" xfId="2" applyNumberFormat="1" applyFont="1" applyBorder="1" applyAlignment="1">
      <alignment horizontal="right" vertical="center"/>
    </xf>
    <xf numFmtId="3" fontId="9" fillId="0" borderId="346" xfId="0" applyNumberFormat="1" applyFont="1" applyBorder="1" applyAlignment="1">
      <alignment horizontal="right"/>
    </xf>
    <xf numFmtId="0" fontId="4" fillId="0" borderId="347" xfId="2" applyFont="1" applyBorder="1" applyAlignment="1">
      <alignment vertical="center"/>
    </xf>
    <xf numFmtId="0" fontId="5" fillId="0" borderId="348" xfId="2" applyFont="1" applyBorder="1" applyAlignment="1">
      <alignment vertical="center"/>
    </xf>
    <xf numFmtId="168" fontId="5" fillId="0" borderId="349" xfId="2" applyNumberFormat="1" applyFont="1" applyBorder="1" applyAlignment="1">
      <alignment horizontal="right" vertical="center"/>
    </xf>
    <xf numFmtId="168" fontId="5" fillId="0" borderId="350" xfId="2" applyNumberFormat="1" applyFont="1" applyBorder="1" applyAlignment="1">
      <alignment horizontal="right" vertical="center"/>
    </xf>
    <xf numFmtId="165" fontId="5" fillId="0" borderId="351" xfId="2" applyNumberFormat="1" applyFont="1" applyBorder="1" applyAlignment="1">
      <alignment horizontal="right" vertical="center"/>
    </xf>
    <xf numFmtId="1" fontId="4" fillId="0" borderId="352" xfId="3" applyNumberFormat="1" applyFont="1" applyBorder="1" applyAlignment="1">
      <alignment horizontal="center" vertical="center"/>
    </xf>
    <xf numFmtId="0" fontId="4" fillId="0" borderId="353" xfId="3" applyFont="1" applyBorder="1" applyAlignment="1">
      <alignment vertical="center"/>
    </xf>
    <xf numFmtId="0" fontId="5" fillId="0" borderId="353" xfId="2" applyFont="1" applyBorder="1" applyAlignment="1">
      <alignment vertical="center"/>
    </xf>
    <xf numFmtId="168" fontId="5" fillId="0" borderId="348" xfId="2" applyNumberFormat="1" applyFont="1" applyBorder="1" applyAlignment="1">
      <alignment horizontal="right" vertical="center"/>
    </xf>
    <xf numFmtId="168" fontId="5" fillId="0" borderId="353" xfId="2" applyNumberFormat="1" applyFont="1" applyBorder="1" applyAlignment="1">
      <alignment horizontal="right" vertical="center"/>
    </xf>
    <xf numFmtId="165" fontId="5" fillId="0" borderId="354" xfId="2" applyNumberFormat="1" applyFont="1" applyBorder="1" applyAlignment="1">
      <alignment horizontal="right" vertical="center"/>
    </xf>
    <xf numFmtId="164" fontId="4" fillId="0" borderId="355" xfId="2" applyNumberFormat="1" applyFont="1" applyBorder="1" applyAlignment="1">
      <alignment horizontal="right" vertical="center"/>
    </xf>
    <xf numFmtId="3" fontId="4" fillId="2" borderId="346" xfId="2" applyNumberFormat="1" applyFont="1" applyFill="1" applyBorder="1" applyAlignment="1">
      <alignment horizontal="right"/>
    </xf>
    <xf numFmtId="1" fontId="4" fillId="0" borderId="77" xfId="3" applyNumberFormat="1" applyFont="1" applyBorder="1" applyAlignment="1">
      <alignment horizontal="center" vertical="center"/>
    </xf>
    <xf numFmtId="0" fontId="4" fillId="0" borderId="356" xfId="3" applyFont="1" applyBorder="1" applyAlignment="1">
      <alignment vertical="center"/>
    </xf>
    <xf numFmtId="165" fontId="5" fillId="0" borderId="357" xfId="2" applyNumberFormat="1" applyFont="1" applyBorder="1" applyAlignment="1">
      <alignment horizontal="right" vertical="center"/>
    </xf>
    <xf numFmtId="164" fontId="4" fillId="0" borderId="358" xfId="2" applyNumberFormat="1" applyFont="1" applyBorder="1" applyAlignment="1">
      <alignment horizontal="right" vertical="center"/>
    </xf>
    <xf numFmtId="0" fontId="14" fillId="0" borderId="359" xfId="2" applyFont="1" applyBorder="1" applyAlignment="1">
      <alignment horizontal="center" vertical="center"/>
    </xf>
    <xf numFmtId="3" fontId="4" fillId="2" borderId="315" xfId="2" applyNumberFormat="1" applyFont="1" applyFill="1" applyBorder="1" applyAlignment="1">
      <alignment horizontal="right"/>
    </xf>
    <xf numFmtId="0" fontId="4" fillId="0" borderId="360" xfId="2" applyFont="1" applyBorder="1" applyAlignment="1">
      <alignment vertical="center"/>
    </xf>
    <xf numFmtId="0" fontId="5" fillId="0" borderId="361" xfId="2" applyFont="1" applyBorder="1" applyAlignment="1">
      <alignment vertical="center"/>
    </xf>
    <xf numFmtId="168" fontId="5" fillId="0" borderId="362" xfId="2" applyNumberFormat="1" applyFont="1" applyBorder="1" applyAlignment="1">
      <alignment horizontal="right" vertical="center"/>
    </xf>
    <xf numFmtId="165" fontId="5" fillId="0" borderId="363" xfId="2" applyNumberFormat="1" applyFont="1" applyBorder="1" applyAlignment="1">
      <alignment horizontal="right" vertical="center"/>
    </xf>
    <xf numFmtId="0" fontId="4" fillId="0" borderId="364" xfId="2" applyFont="1" applyBorder="1" applyAlignment="1">
      <alignment vertical="center"/>
    </xf>
    <xf numFmtId="0" fontId="5" fillId="0" borderId="365" xfId="2" applyFont="1" applyBorder="1" applyAlignment="1">
      <alignment vertical="center"/>
    </xf>
    <xf numFmtId="168" fontId="5" fillId="0" borderId="364" xfId="2" applyNumberFormat="1" applyFont="1" applyBorder="1" applyAlignment="1">
      <alignment horizontal="right" vertical="center"/>
    </xf>
    <xf numFmtId="168" fontId="5" fillId="0" borderId="366" xfId="2" applyNumberFormat="1" applyFont="1" applyBorder="1" applyAlignment="1">
      <alignment horizontal="right" vertical="center"/>
    </xf>
    <xf numFmtId="0" fontId="4" fillId="0" borderId="361" xfId="2" applyFont="1" applyBorder="1" applyAlignment="1">
      <alignment vertical="center"/>
    </xf>
    <xf numFmtId="0" fontId="5" fillId="0" borderId="367" xfId="2" applyFont="1" applyBorder="1" applyAlignment="1">
      <alignment vertical="center"/>
    </xf>
    <xf numFmtId="165" fontId="5" fillId="0" borderId="166" xfId="2" applyNumberFormat="1" applyFont="1" applyBorder="1" applyAlignment="1">
      <alignment horizontal="right" vertical="center"/>
    </xf>
    <xf numFmtId="0" fontId="4" fillId="0" borderId="364" xfId="3" applyFont="1" applyBorder="1" applyAlignment="1">
      <alignment vertical="center"/>
    </xf>
    <xf numFmtId="0" fontId="5" fillId="0" borderId="368" xfId="2" applyFont="1" applyBorder="1" applyAlignment="1">
      <alignment vertical="center"/>
    </xf>
    <xf numFmtId="168" fontId="5" fillId="0" borderId="368" xfId="2" applyNumberFormat="1" applyFont="1" applyBorder="1" applyAlignment="1">
      <alignment horizontal="right" vertical="center"/>
    </xf>
    <xf numFmtId="0" fontId="5" fillId="0" borderId="364" xfId="2" applyFont="1" applyBorder="1" applyAlignment="1">
      <alignment vertical="center"/>
    </xf>
    <xf numFmtId="168" fontId="5" fillId="0" borderId="369" xfId="2" applyNumberFormat="1" applyFont="1" applyBorder="1" applyAlignment="1">
      <alignment vertical="center"/>
    </xf>
    <xf numFmtId="0" fontId="5" fillId="0" borderId="370" xfId="2" applyFont="1" applyBorder="1" applyAlignment="1">
      <alignment vertical="center"/>
    </xf>
    <xf numFmtId="3" fontId="4" fillId="2" borderId="371" xfId="2" applyNumberFormat="1" applyFont="1" applyFill="1" applyBorder="1" applyAlignment="1">
      <alignment horizontal="right"/>
    </xf>
    <xf numFmtId="0" fontId="4" fillId="0" borderId="372" xfId="2" applyFont="1" applyBorder="1" applyAlignment="1">
      <alignment vertical="center"/>
    </xf>
    <xf numFmtId="168" fontId="5" fillId="0" borderId="373" xfId="2" applyNumberFormat="1" applyFont="1" applyBorder="1" applyAlignment="1">
      <alignment horizontal="right" vertical="center"/>
    </xf>
    <xf numFmtId="168" fontId="5" fillId="0" borderId="315" xfId="2" applyNumberFormat="1" applyFont="1" applyBorder="1" applyAlignment="1">
      <alignment horizontal="right" vertical="center"/>
    </xf>
    <xf numFmtId="0" fontId="5" fillId="0" borderId="374" xfId="2" applyFont="1" applyBorder="1" applyAlignment="1">
      <alignment vertical="center"/>
    </xf>
    <xf numFmtId="168" fontId="5" fillId="0" borderId="375" xfId="2" applyNumberFormat="1" applyFont="1" applyBorder="1" applyAlignment="1">
      <alignment horizontal="right" vertical="center"/>
    </xf>
    <xf numFmtId="168" fontId="5" fillId="0" borderId="376" xfId="2" applyNumberFormat="1" applyFont="1" applyBorder="1" applyAlignment="1">
      <alignment horizontal="right" vertical="center"/>
    </xf>
    <xf numFmtId="3" fontId="4" fillId="2" borderId="377" xfId="2" applyNumberFormat="1" applyFont="1" applyFill="1" applyBorder="1" applyAlignment="1">
      <alignment horizontal="right"/>
    </xf>
    <xf numFmtId="0" fontId="4" fillId="0" borderId="378" xfId="2" applyFont="1" applyBorder="1" applyAlignment="1">
      <alignment vertical="center"/>
    </xf>
    <xf numFmtId="0" fontId="5" fillId="0" borderId="378" xfId="2" applyFont="1" applyBorder="1" applyAlignment="1">
      <alignment vertical="center"/>
    </xf>
    <xf numFmtId="167" fontId="5" fillId="0" borderId="315" xfId="2" applyNumberFormat="1" applyFont="1" applyBorder="1" applyAlignment="1">
      <alignment vertical="center"/>
    </xf>
    <xf numFmtId="3" fontId="9" fillId="0" borderId="377" xfId="0" applyNumberFormat="1" applyFont="1" applyBorder="1" applyAlignment="1">
      <alignment horizontal="right"/>
    </xf>
    <xf numFmtId="168" fontId="5" fillId="0" borderId="361" xfId="2" applyNumberFormat="1" applyFont="1" applyBorder="1" applyAlignment="1">
      <alignment horizontal="right" vertical="center"/>
    </xf>
    <xf numFmtId="168" fontId="5" fillId="0" borderId="379" xfId="2" applyNumberFormat="1" applyFont="1" applyBorder="1" applyAlignment="1">
      <alignment horizontal="right" vertical="center"/>
    </xf>
    <xf numFmtId="165" fontId="5" fillId="0" borderId="380" xfId="2" applyNumberFormat="1" applyFont="1" applyBorder="1" applyAlignment="1">
      <alignment horizontal="right" vertical="center"/>
    </xf>
    <xf numFmtId="167" fontId="5" fillId="0" borderId="361" xfId="2" applyNumberFormat="1" applyFont="1" applyBorder="1" applyAlignment="1">
      <alignment vertical="center"/>
    </xf>
    <xf numFmtId="0" fontId="4" fillId="0" borderId="381" xfId="2" applyFont="1" applyBorder="1" applyAlignment="1">
      <alignment vertical="center"/>
    </xf>
    <xf numFmtId="168" fontId="5" fillId="0" borderId="378" xfId="2" applyNumberFormat="1" applyFont="1" applyBorder="1" applyAlignment="1">
      <alignment horizontal="right" vertical="center"/>
    </xf>
    <xf numFmtId="168" fontId="5" fillId="0" borderId="361" xfId="2" applyNumberFormat="1" applyFont="1" applyBorder="1" applyAlignment="1">
      <alignment vertical="center"/>
    </xf>
    <xf numFmtId="165" fontId="5" fillId="0" borderId="160" xfId="2" applyNumberFormat="1" applyFont="1" applyBorder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5" fillId="0" borderId="160" xfId="3" applyFont="1" applyBorder="1" applyAlignment="1">
      <alignment vertical="center"/>
    </xf>
    <xf numFmtId="168" fontId="5" fillId="0" borderId="160" xfId="2" applyNumberFormat="1" applyFont="1" applyBorder="1" applyAlignment="1">
      <alignment horizontal="right" vertical="center"/>
    </xf>
    <xf numFmtId="0" fontId="5" fillId="0" borderId="382" xfId="2" applyFont="1" applyBorder="1" applyAlignment="1">
      <alignment horizontal="right" vertical="center"/>
    </xf>
    <xf numFmtId="0" fontId="4" fillId="2" borderId="178" xfId="2" applyFont="1" applyFill="1" applyBorder="1" applyAlignment="1">
      <alignment vertical="center"/>
    </xf>
    <xf numFmtId="0" fontId="5" fillId="0" borderId="361" xfId="3" applyFont="1" applyBorder="1" applyAlignment="1">
      <alignment vertical="center"/>
    </xf>
    <xf numFmtId="165" fontId="5" fillId="0" borderId="383" xfId="2" applyNumberFormat="1" applyFont="1" applyBorder="1" applyAlignment="1">
      <alignment horizontal="right" vertical="center"/>
    </xf>
    <xf numFmtId="1" fontId="4" fillId="0" borderId="384" xfId="3" applyNumberFormat="1" applyFont="1" applyBorder="1" applyAlignment="1">
      <alignment horizontal="center" vertical="center"/>
    </xf>
    <xf numFmtId="0" fontId="4" fillId="0" borderId="374" xfId="2" applyFont="1" applyBorder="1" applyAlignment="1">
      <alignment vertical="center"/>
    </xf>
    <xf numFmtId="0" fontId="5" fillId="0" borderId="374" xfId="3" applyFont="1" applyBorder="1" applyAlignment="1">
      <alignment vertical="center"/>
    </xf>
    <xf numFmtId="168" fontId="5" fillId="0" borderId="385" xfId="2" applyNumberFormat="1" applyFont="1" applyBorder="1" applyAlignment="1">
      <alignment horizontal="right" vertical="center"/>
    </xf>
    <xf numFmtId="164" fontId="4" fillId="0" borderId="386" xfId="2" applyNumberFormat="1" applyFont="1" applyBorder="1" applyAlignment="1">
      <alignment horizontal="right" vertical="center"/>
    </xf>
    <xf numFmtId="3" fontId="4" fillId="2" borderId="387" xfId="2" applyNumberFormat="1" applyFont="1" applyFill="1" applyBorder="1" applyAlignment="1">
      <alignment horizontal="right"/>
    </xf>
    <xf numFmtId="0" fontId="4" fillId="0" borderId="173" xfId="2" applyFont="1" applyBorder="1" applyAlignment="1">
      <alignment vertical="center"/>
    </xf>
    <xf numFmtId="168" fontId="5" fillId="0" borderId="388" xfId="2" applyNumberFormat="1" applyFont="1" applyBorder="1" applyAlignment="1">
      <alignment vertical="center"/>
    </xf>
    <xf numFmtId="0" fontId="5" fillId="0" borderId="383" xfId="2" applyFont="1" applyBorder="1" applyAlignment="1">
      <alignment horizontal="right" vertical="center"/>
    </xf>
    <xf numFmtId="0" fontId="4" fillId="0" borderId="389" xfId="2" applyFont="1" applyBorder="1" applyAlignment="1">
      <alignment vertical="center"/>
    </xf>
    <xf numFmtId="0" fontId="5" fillId="0" borderId="388" xfId="2" applyFont="1" applyBorder="1" applyAlignment="1">
      <alignment vertical="center"/>
    </xf>
    <xf numFmtId="167" fontId="5" fillId="0" borderId="367" xfId="2" applyNumberFormat="1" applyFont="1" applyBorder="1"/>
    <xf numFmtId="0" fontId="4" fillId="2" borderId="390" xfId="2" applyFont="1" applyFill="1" applyBorder="1" applyAlignment="1">
      <alignment vertical="center"/>
    </xf>
    <xf numFmtId="168" fontId="5" fillId="0" borderId="391" xfId="2" applyNumberFormat="1" applyFont="1" applyBorder="1" applyAlignment="1">
      <alignment horizontal="right" vertical="center"/>
    </xf>
    <xf numFmtId="164" fontId="4" fillId="0" borderId="84" xfId="2" applyNumberFormat="1" applyFont="1" applyBorder="1" applyAlignment="1">
      <alignment horizontal="right" vertical="center"/>
    </xf>
    <xf numFmtId="3" fontId="4" fillId="2" borderId="392" xfId="2" applyNumberFormat="1" applyFont="1" applyFill="1" applyBorder="1" applyAlignment="1">
      <alignment horizontal="right"/>
    </xf>
    <xf numFmtId="0" fontId="5" fillId="0" borderId="12" xfId="2" applyFont="1" applyBorder="1" applyAlignment="1">
      <alignment horizontal="center" vertical="center"/>
    </xf>
    <xf numFmtId="3" fontId="4" fillId="2" borderId="393" xfId="2" applyNumberFormat="1" applyFont="1" applyFill="1" applyBorder="1" applyAlignment="1">
      <alignment horizontal="right"/>
    </xf>
    <xf numFmtId="0" fontId="4" fillId="0" borderId="79" xfId="2" applyFont="1" applyBorder="1" applyAlignment="1">
      <alignment vertical="center"/>
    </xf>
    <xf numFmtId="168" fontId="5" fillId="0" borderId="394" xfId="2" applyNumberFormat="1" applyFont="1" applyBorder="1" applyAlignment="1">
      <alignment horizontal="right" vertical="center"/>
    </xf>
    <xf numFmtId="164" fontId="4" fillId="0" borderId="198" xfId="2" applyNumberFormat="1" applyFont="1" applyBorder="1" applyAlignment="1">
      <alignment horizontal="right" vertical="center"/>
    </xf>
    <xf numFmtId="0" fontId="15" fillId="2" borderId="0" xfId="2" applyFont="1" applyFill="1" applyAlignment="1">
      <alignment vertical="center"/>
    </xf>
    <xf numFmtId="3" fontId="4" fillId="0" borderId="121" xfId="0" applyNumberFormat="1" applyFont="1" applyBorder="1" applyAlignment="1">
      <alignment horizontal="right"/>
    </xf>
    <xf numFmtId="0" fontId="5" fillId="0" borderId="395" xfId="2" applyFont="1" applyBorder="1" applyAlignment="1">
      <alignment vertical="center"/>
    </xf>
    <xf numFmtId="1" fontId="4" fillId="0" borderId="396" xfId="3" applyNumberFormat="1" applyFont="1" applyBorder="1" applyAlignment="1">
      <alignment horizontal="center" vertical="center"/>
    </xf>
    <xf numFmtId="0" fontId="4" fillId="0" borderId="397" xfId="2" applyFont="1" applyBorder="1" applyAlignment="1">
      <alignment vertical="center"/>
    </xf>
    <xf numFmtId="0" fontId="5" fillId="0" borderId="397" xfId="3" applyFont="1" applyBorder="1" applyAlignment="1">
      <alignment vertical="center"/>
    </xf>
    <xf numFmtId="168" fontId="5" fillId="0" borderId="398" xfId="2" applyNumberFormat="1" applyFont="1" applyBorder="1" applyAlignment="1">
      <alignment vertical="center"/>
    </xf>
    <xf numFmtId="0" fontId="5" fillId="0" borderId="198" xfId="2" applyFont="1" applyBorder="1" applyAlignment="1">
      <alignment horizontal="right" vertical="center"/>
    </xf>
    <xf numFmtId="164" fontId="4" fillId="0" borderId="198" xfId="2" applyNumberFormat="1" applyFont="1" applyBorder="1" applyAlignment="1">
      <alignment vertical="center"/>
    </xf>
    <xf numFmtId="0" fontId="5" fillId="5" borderId="0" xfId="2" applyFont="1" applyFill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3" fontId="4" fillId="9" borderId="0" xfId="2" applyNumberFormat="1" applyFont="1" applyFill="1" applyAlignment="1">
      <alignment vertical="center"/>
    </xf>
    <xf numFmtId="0" fontId="10" fillId="0" borderId="0" xfId="0" applyFont="1" applyAlignment="1">
      <alignment horizontal="center"/>
    </xf>
    <xf numFmtId="0" fontId="5" fillId="10" borderId="0" xfId="2" applyFont="1" applyFill="1" applyAlignment="1">
      <alignment vertical="center"/>
    </xf>
    <xf numFmtId="3" fontId="5" fillId="9" borderId="0" xfId="2" applyNumberFormat="1" applyFont="1" applyFill="1" applyAlignment="1">
      <alignment vertical="center"/>
    </xf>
    <xf numFmtId="164" fontId="4" fillId="0" borderId="399" xfId="2" applyNumberFormat="1" applyFont="1" applyBorder="1" applyAlignment="1">
      <alignment vertical="center"/>
    </xf>
    <xf numFmtId="0" fontId="5" fillId="2" borderId="0" xfId="2" applyFont="1" applyFill="1"/>
  </cellXfs>
  <cellStyles count="5">
    <cellStyle name="Normal" xfId="0" builtinId="0"/>
    <cellStyle name="Normal 2" xfId="2" xr:uid="{07463205-A98E-4BFD-889F-EF537AB331D1}"/>
    <cellStyle name="Normal_RED-DEC" xfId="4" xr:uid="{24E8B562-5C51-48F4-B4DC-3316CBDA24F4}"/>
    <cellStyle name="Normal_Rendement SICAV" xfId="3" xr:uid="{C9FBB917-664D-4551-AFFF-C5D95A1BD1E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19A2-7202-46EF-8019-3C5538D17857}">
  <sheetPr filterMode="1"/>
  <dimension ref="A1:N499"/>
  <sheetViews>
    <sheetView tabSelected="1" topLeftCell="C1" zoomScale="110" zoomScaleNormal="110" workbookViewId="0">
      <pane ySplit="3" topLeftCell="A33" activePane="bottomLeft" state="frozen"/>
      <selection pane="bottomLeft" activeCell="I501" sqref="I501"/>
    </sheetView>
  </sheetViews>
  <sheetFormatPr baseColWidth="10" defaultRowHeight="14.4" x14ac:dyDescent="0.3"/>
  <cols>
    <col min="1" max="1" width="6.33203125" style="642" customWidth="1"/>
    <col min="2" max="2" width="44.6640625" customWidth="1"/>
    <col min="3" max="3" width="41.5546875" customWidth="1"/>
    <col min="4" max="4" width="21.33203125" customWidth="1"/>
    <col min="5" max="5" width="17.33203125" customWidth="1"/>
    <col min="6" max="6" width="11.33203125" customWidth="1"/>
    <col min="7" max="7" width="16.44140625" customWidth="1"/>
    <col min="8" max="8" width="16.6640625" customWidth="1"/>
    <col min="9" max="9" width="17.33203125" style="643" customWidth="1"/>
    <col min="10" max="10" width="14.5546875" style="54" customWidth="1"/>
    <col min="11" max="11" width="18.44140625" style="649" customWidth="1"/>
    <col min="12" max="12" width="15.44140625" bestFit="1" customWidth="1"/>
    <col min="13" max="13" width="15.109375" bestFit="1" customWidth="1"/>
  </cols>
  <sheetData>
    <row r="1" spans="1:12" ht="15.6" thickTop="1" thickBot="1" x14ac:dyDescent="0.3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s="8"/>
      <c r="K1" s="9"/>
    </row>
    <row r="2" spans="1:12" ht="15" hidden="1" thickBot="1" x14ac:dyDescent="0.35">
      <c r="A2" s="10"/>
      <c r="B2" s="11"/>
      <c r="C2" s="12"/>
      <c r="D2" s="13"/>
      <c r="E2" s="11"/>
      <c r="F2" s="13"/>
      <c r="G2" s="11"/>
      <c r="H2" s="12"/>
      <c r="I2" s="14"/>
      <c r="J2" s="15"/>
      <c r="K2" s="9"/>
    </row>
    <row r="3" spans="1:12" ht="15" hidden="1" thickBot="1" x14ac:dyDescent="0.35">
      <c r="A3" s="16"/>
      <c r="B3" s="17"/>
      <c r="C3" s="18"/>
      <c r="D3" s="19"/>
      <c r="E3" s="17"/>
      <c r="F3" s="19"/>
      <c r="G3" s="17"/>
      <c r="H3" s="18"/>
      <c r="I3" s="20"/>
      <c r="J3" s="15"/>
      <c r="K3" s="21"/>
    </row>
    <row r="4" spans="1:12" ht="15.6" hidden="1" thickTop="1" thickBot="1" x14ac:dyDescent="0.35">
      <c r="A4" s="22" t="s">
        <v>6</v>
      </c>
      <c r="B4" s="23"/>
      <c r="C4" s="23"/>
      <c r="D4" s="23"/>
      <c r="E4" s="23"/>
      <c r="F4" s="23"/>
      <c r="G4" s="23"/>
      <c r="H4" s="23"/>
      <c r="I4" s="24"/>
      <c r="J4" s="15"/>
      <c r="K4" s="25" t="s">
        <v>7</v>
      </c>
    </row>
    <row r="5" spans="1:12" ht="15.6" hidden="1" thickTop="1" thickBot="1" x14ac:dyDescent="0.35">
      <c r="A5" s="26" t="s">
        <v>8</v>
      </c>
      <c r="B5" s="27"/>
      <c r="C5" s="27"/>
      <c r="D5" s="27"/>
      <c r="E5" s="27"/>
      <c r="F5" s="27"/>
      <c r="G5" s="27"/>
      <c r="H5" s="27"/>
      <c r="I5" s="28"/>
      <c r="J5" s="29"/>
      <c r="K5" s="30"/>
    </row>
    <row r="6" spans="1:12" ht="15.6" hidden="1" thickTop="1" thickBot="1" x14ac:dyDescent="0.35">
      <c r="A6" s="31">
        <v>1</v>
      </c>
      <c r="B6" s="32" t="s">
        <v>9</v>
      </c>
      <c r="C6" s="33" t="s">
        <v>10</v>
      </c>
      <c r="D6" s="34">
        <v>33805</v>
      </c>
      <c r="E6" s="35"/>
      <c r="F6" s="36"/>
      <c r="G6" s="37">
        <v>131.35900000000001</v>
      </c>
      <c r="H6" s="38">
        <v>135.84899999999999</v>
      </c>
      <c r="I6" s="38">
        <v>135.87100000000001</v>
      </c>
      <c r="J6" s="29"/>
      <c r="K6" s="39">
        <v>627892862</v>
      </c>
      <c r="L6" s="40"/>
    </row>
    <row r="7" spans="1:12" ht="15" hidden="1" thickBot="1" x14ac:dyDescent="0.35">
      <c r="A7" s="41">
        <f t="shared" ref="A7:A21" si="0">1+A6</f>
        <v>2</v>
      </c>
      <c r="B7" s="42" t="s">
        <v>11</v>
      </c>
      <c r="C7" s="33" t="s">
        <v>10</v>
      </c>
      <c r="D7" s="43">
        <v>39188</v>
      </c>
      <c r="E7" s="44"/>
      <c r="F7" s="45"/>
      <c r="G7" s="46">
        <v>184.119</v>
      </c>
      <c r="H7" s="47">
        <v>191.077</v>
      </c>
      <c r="I7" s="47">
        <v>191.10900000000001</v>
      </c>
      <c r="J7" s="29"/>
      <c r="K7" s="48">
        <v>1812202191</v>
      </c>
      <c r="L7" s="40"/>
    </row>
    <row r="8" spans="1:12" ht="15" hidden="1" thickBot="1" x14ac:dyDescent="0.35">
      <c r="A8" s="49">
        <f t="shared" si="0"/>
        <v>3</v>
      </c>
      <c r="B8" s="50" t="s">
        <v>12</v>
      </c>
      <c r="C8" s="51" t="s">
        <v>13</v>
      </c>
      <c r="D8" s="52">
        <v>36192</v>
      </c>
      <c r="E8" s="44"/>
      <c r="F8" s="53"/>
      <c r="G8" s="46">
        <v>151.696</v>
      </c>
      <c r="H8" s="47">
        <v>156.39400000000001</v>
      </c>
      <c r="I8" s="47">
        <v>156.417</v>
      </c>
      <c r="K8" s="55">
        <v>396267548</v>
      </c>
      <c r="L8" s="40"/>
    </row>
    <row r="9" spans="1:12" ht="15" hidden="1" thickBot="1" x14ac:dyDescent="0.35">
      <c r="A9" s="49">
        <f t="shared" si="0"/>
        <v>4</v>
      </c>
      <c r="B9" s="50" t="s">
        <v>14</v>
      </c>
      <c r="C9" s="56" t="s">
        <v>15</v>
      </c>
      <c r="D9" s="52">
        <v>42996</v>
      </c>
      <c r="E9" s="57"/>
      <c r="F9" s="53"/>
      <c r="G9" s="58">
        <v>165.83</v>
      </c>
      <c r="H9" s="59">
        <v>171.73400000000001</v>
      </c>
      <c r="I9" s="59">
        <v>171.76300000000001</v>
      </c>
      <c r="J9" s="60"/>
      <c r="K9" s="48">
        <v>427269873</v>
      </c>
      <c r="L9" s="40"/>
    </row>
    <row r="10" spans="1:12" ht="15" hidden="1" thickBot="1" x14ac:dyDescent="0.35">
      <c r="A10" s="49">
        <f t="shared" si="0"/>
        <v>5</v>
      </c>
      <c r="B10" s="61" t="s">
        <v>16</v>
      </c>
      <c r="C10" s="62" t="s">
        <v>17</v>
      </c>
      <c r="D10" s="63">
        <v>37043</v>
      </c>
      <c r="E10" s="64"/>
      <c r="F10" s="53"/>
      <c r="G10" s="58">
        <v>156.578</v>
      </c>
      <c r="H10" s="46">
        <v>160.60400000000001</v>
      </c>
      <c r="I10" s="46">
        <v>160.62</v>
      </c>
      <c r="J10" s="65"/>
      <c r="K10" s="66">
        <v>28477276</v>
      </c>
      <c r="L10" s="40"/>
    </row>
    <row r="11" spans="1:12" ht="15" hidden="1" thickBot="1" x14ac:dyDescent="0.35">
      <c r="A11" s="49">
        <f>1+A10</f>
        <v>6</v>
      </c>
      <c r="B11" s="67" t="s">
        <v>18</v>
      </c>
      <c r="C11" s="56" t="s">
        <v>19</v>
      </c>
      <c r="D11" s="63">
        <v>43370</v>
      </c>
      <c r="E11" s="68"/>
      <c r="F11" s="53"/>
      <c r="G11" s="58">
        <v>163.47900000000001</v>
      </c>
      <c r="H11" s="59">
        <v>168.87700000000001</v>
      </c>
      <c r="I11" s="59">
        <v>168.905</v>
      </c>
      <c r="J11" s="29"/>
      <c r="K11" s="66">
        <v>1122395372</v>
      </c>
      <c r="L11" s="40"/>
    </row>
    <row r="12" spans="1:12" ht="15" hidden="1" thickBot="1" x14ac:dyDescent="0.35">
      <c r="A12" s="49">
        <f t="shared" si="0"/>
        <v>7</v>
      </c>
      <c r="B12" s="69" t="s">
        <v>20</v>
      </c>
      <c r="C12" s="70" t="s">
        <v>21</v>
      </c>
      <c r="D12" s="63">
        <v>39489</v>
      </c>
      <c r="E12" s="71"/>
      <c r="F12" s="53"/>
      <c r="G12" s="46">
        <v>148.41499999999999</v>
      </c>
      <c r="H12" s="47">
        <v>152.726</v>
      </c>
      <c r="I12" s="47">
        <v>152.75800000000001</v>
      </c>
      <c r="J12"/>
      <c r="K12" s="66">
        <v>4614382</v>
      </c>
      <c r="L12" s="40"/>
    </row>
    <row r="13" spans="1:12" ht="15" hidden="1" thickBot="1" x14ac:dyDescent="0.35">
      <c r="A13" s="49">
        <f t="shared" si="0"/>
        <v>8</v>
      </c>
      <c r="B13" s="72" t="s">
        <v>22</v>
      </c>
      <c r="C13" s="73" t="s">
        <v>23</v>
      </c>
      <c r="D13" s="74">
        <v>33878</v>
      </c>
      <c r="E13" s="75"/>
      <c r="F13" s="76"/>
      <c r="G13" s="46">
        <v>61.194000000000003</v>
      </c>
      <c r="H13" s="47">
        <v>63.33</v>
      </c>
      <c r="I13" s="47">
        <v>63.34</v>
      </c>
      <c r="J13" s="29"/>
      <c r="K13" s="66">
        <v>179510615</v>
      </c>
      <c r="L13" s="40"/>
    </row>
    <row r="14" spans="1:12" ht="15" hidden="1" thickBot="1" x14ac:dyDescent="0.35">
      <c r="A14" s="49">
        <f t="shared" si="0"/>
        <v>9</v>
      </c>
      <c r="B14" s="69" t="s">
        <v>24</v>
      </c>
      <c r="C14" s="70" t="s">
        <v>25</v>
      </c>
      <c r="D14" s="77">
        <v>34599</v>
      </c>
      <c r="E14" s="78"/>
      <c r="F14" s="53"/>
      <c r="G14" s="46">
        <v>45.127000000000002</v>
      </c>
      <c r="H14" s="47">
        <v>46.58</v>
      </c>
      <c r="I14" s="47">
        <v>46.588000000000001</v>
      </c>
      <c r="J14" s="65"/>
      <c r="K14" s="79">
        <v>77457236</v>
      </c>
      <c r="L14" s="40"/>
    </row>
    <row r="15" spans="1:12" ht="15" hidden="1" thickBot="1" x14ac:dyDescent="0.35">
      <c r="A15" s="49">
        <f t="shared" si="0"/>
        <v>10</v>
      </c>
      <c r="B15" s="80" t="s">
        <v>26</v>
      </c>
      <c r="C15" s="70" t="s">
        <v>25</v>
      </c>
      <c r="D15" s="81">
        <v>40000</v>
      </c>
      <c r="E15" s="78"/>
      <c r="F15" s="53"/>
      <c r="G15" s="46">
        <v>153.423</v>
      </c>
      <c r="H15" s="47">
        <v>158.541</v>
      </c>
      <c r="I15" s="47">
        <v>158.566</v>
      </c>
      <c r="J15" s="65"/>
      <c r="K15" s="66">
        <v>214114258</v>
      </c>
      <c r="L15" s="40"/>
    </row>
    <row r="16" spans="1:12" ht="15" hidden="1" customHeight="1" x14ac:dyDescent="0.3">
      <c r="A16" s="49">
        <f t="shared" si="0"/>
        <v>11</v>
      </c>
      <c r="B16" s="69" t="s">
        <v>27</v>
      </c>
      <c r="C16" s="82" t="s">
        <v>28</v>
      </c>
      <c r="D16" s="81">
        <v>36815</v>
      </c>
      <c r="E16" s="83"/>
      <c r="F16" s="53"/>
      <c r="G16" s="46">
        <v>134.316</v>
      </c>
      <c r="H16" s="59">
        <v>138.48599999999999</v>
      </c>
      <c r="I16" s="59">
        <v>138.50800000000001</v>
      </c>
      <c r="J16" s="29"/>
      <c r="K16" s="79">
        <v>203670816</v>
      </c>
      <c r="L16" s="40"/>
    </row>
    <row r="17" spans="1:12" s="65" customFormat="1" ht="12.75" hidden="1" customHeight="1" x14ac:dyDescent="0.3">
      <c r="A17" s="49">
        <f t="shared" si="0"/>
        <v>12</v>
      </c>
      <c r="B17" s="84" t="s">
        <v>29</v>
      </c>
      <c r="C17" s="82" t="s">
        <v>30</v>
      </c>
      <c r="D17" s="81">
        <v>36075</v>
      </c>
      <c r="E17" s="83"/>
      <c r="F17" s="53"/>
      <c r="G17" s="58">
        <v>134.21299999999999</v>
      </c>
      <c r="H17" s="59">
        <v>138.76900000000001</v>
      </c>
      <c r="I17" s="59">
        <v>138.79300000000001</v>
      </c>
      <c r="J17" s="29"/>
      <c r="K17" s="79">
        <v>431587589</v>
      </c>
      <c r="L17" s="40"/>
    </row>
    <row r="18" spans="1:12" s="65" customFormat="1" ht="12.75" hidden="1" customHeight="1" x14ac:dyDescent="0.3">
      <c r="A18" s="85">
        <f t="shared" si="0"/>
        <v>13</v>
      </c>
      <c r="B18" s="84" t="s">
        <v>31</v>
      </c>
      <c r="C18" s="86" t="s">
        <v>32</v>
      </c>
      <c r="D18" s="87">
        <v>39209</v>
      </c>
      <c r="E18" s="83"/>
      <c r="F18" s="53"/>
      <c r="G18" s="58">
        <v>115.794</v>
      </c>
      <c r="H18" s="59">
        <v>120.212</v>
      </c>
      <c r="I18" s="59">
        <v>120.235</v>
      </c>
      <c r="J18" s="29"/>
      <c r="K18" s="79">
        <v>130776507</v>
      </c>
      <c r="L18" s="40"/>
    </row>
    <row r="19" spans="1:12" s="65" customFormat="1" ht="15" hidden="1" customHeight="1" thickBot="1" x14ac:dyDescent="0.35">
      <c r="A19" s="49">
        <f t="shared" si="0"/>
        <v>14</v>
      </c>
      <c r="B19" s="88" t="s">
        <v>33</v>
      </c>
      <c r="C19" s="89" t="s">
        <v>34</v>
      </c>
      <c r="D19" s="90">
        <v>45630</v>
      </c>
      <c r="E19" s="91"/>
      <c r="F19" s="53"/>
      <c r="G19" s="58">
        <v>107.343</v>
      </c>
      <c r="H19" s="59">
        <v>110.8</v>
      </c>
      <c r="I19" s="59">
        <v>110.818</v>
      </c>
      <c r="K19" s="92">
        <v>351556383</v>
      </c>
      <c r="L19" s="40"/>
    </row>
    <row r="20" spans="1:12" s="65" customFormat="1" ht="15" hidden="1" customHeight="1" x14ac:dyDescent="0.3">
      <c r="A20" s="49">
        <f t="shared" si="0"/>
        <v>15</v>
      </c>
      <c r="B20" s="93" t="s">
        <v>35</v>
      </c>
      <c r="C20" s="94" t="s">
        <v>36</v>
      </c>
      <c r="D20" s="95">
        <v>45631</v>
      </c>
      <c r="E20" s="96"/>
      <c r="F20" s="53"/>
      <c r="G20" s="58">
        <v>108.373</v>
      </c>
      <c r="H20" s="59">
        <v>111.898</v>
      </c>
      <c r="I20" s="59">
        <v>111.916</v>
      </c>
      <c r="K20" s="55">
        <v>378323281</v>
      </c>
      <c r="L20" s="40"/>
    </row>
    <row r="21" spans="1:12" s="65" customFormat="1" ht="15" hidden="1" thickBot="1" x14ac:dyDescent="0.35">
      <c r="A21" s="97">
        <f t="shared" si="0"/>
        <v>16</v>
      </c>
      <c r="B21" s="98" t="s">
        <v>37</v>
      </c>
      <c r="C21" s="99" t="s">
        <v>38</v>
      </c>
      <c r="D21" s="100">
        <v>45877</v>
      </c>
      <c r="E21" s="101"/>
      <c r="F21" s="102"/>
      <c r="G21" s="103">
        <v>101.925</v>
      </c>
      <c r="H21" s="104">
        <v>104.661</v>
      </c>
      <c r="I21" s="104">
        <v>104.67400000000001</v>
      </c>
      <c r="K21" s="92">
        <v>83603634</v>
      </c>
      <c r="L21" s="40"/>
    </row>
    <row r="22" spans="1:12" s="65" customFormat="1" ht="15" hidden="1" thickBot="1" x14ac:dyDescent="0.35">
      <c r="A22" s="105" t="s">
        <v>39</v>
      </c>
      <c r="B22" s="106"/>
      <c r="C22" s="106"/>
      <c r="D22" s="106"/>
      <c r="E22" s="106"/>
      <c r="F22" s="106"/>
      <c r="G22" s="106"/>
      <c r="H22" s="106"/>
      <c r="I22" s="107"/>
      <c r="J22" s="15"/>
      <c r="K22" s="108"/>
      <c r="L22" s="40"/>
    </row>
    <row r="23" spans="1:12" s="65" customFormat="1" ht="15.6" hidden="1" thickTop="1" thickBot="1" x14ac:dyDescent="0.35">
      <c r="A23" s="109">
        <v>17</v>
      </c>
      <c r="B23" s="110" t="s">
        <v>40</v>
      </c>
      <c r="C23" s="111" t="s">
        <v>36</v>
      </c>
      <c r="D23" s="112">
        <v>39084</v>
      </c>
      <c r="E23" s="113"/>
      <c r="F23" s="76"/>
      <c r="G23" s="114">
        <v>23.481000000000002</v>
      </c>
      <c r="H23" s="115">
        <v>24.181999999999999</v>
      </c>
      <c r="I23" s="115">
        <v>24.186</v>
      </c>
      <c r="K23" s="55">
        <v>34082973</v>
      </c>
      <c r="L23" s="40"/>
    </row>
    <row r="24" spans="1:12" s="65" customFormat="1" ht="15" hidden="1" thickBot="1" x14ac:dyDescent="0.35">
      <c r="A24" s="109">
        <f>1+A23</f>
        <v>18</v>
      </c>
      <c r="B24" s="116" t="s">
        <v>41</v>
      </c>
      <c r="C24" s="117" t="s">
        <v>42</v>
      </c>
      <c r="D24" s="118">
        <v>42003</v>
      </c>
      <c r="E24" s="119"/>
      <c r="F24" s="76"/>
      <c r="G24" s="120">
        <v>163.14699999999999</v>
      </c>
      <c r="H24" s="121">
        <v>168.48699999999999</v>
      </c>
      <c r="I24" s="121">
        <v>168.50899999999999</v>
      </c>
      <c r="K24" s="55">
        <v>34620027</v>
      </c>
      <c r="L24" s="40"/>
    </row>
    <row r="25" spans="1:12" s="65" customFormat="1" ht="15" hidden="1" thickBot="1" x14ac:dyDescent="0.35">
      <c r="A25" s="109">
        <f t="shared" ref="A25:A31" si="1">1+A24</f>
        <v>19</v>
      </c>
      <c r="B25" s="122" t="s">
        <v>43</v>
      </c>
      <c r="C25" s="123" t="s">
        <v>44</v>
      </c>
      <c r="D25" s="124">
        <v>43054</v>
      </c>
      <c r="E25" s="125"/>
      <c r="F25" s="76"/>
      <c r="G25" s="59">
        <v>154.71700000000001</v>
      </c>
      <c r="H25" s="59">
        <v>159.709</v>
      </c>
      <c r="I25" s="59">
        <v>159.71600000000001</v>
      </c>
      <c r="J25" s="29"/>
      <c r="K25" s="126">
        <v>34962314</v>
      </c>
      <c r="L25" s="40"/>
    </row>
    <row r="26" spans="1:12" s="65" customFormat="1" ht="15" hidden="1" thickBot="1" x14ac:dyDescent="0.35">
      <c r="A26" s="109">
        <f t="shared" si="1"/>
        <v>20</v>
      </c>
      <c r="B26" s="127" t="s">
        <v>45</v>
      </c>
      <c r="C26" s="128" t="s">
        <v>46</v>
      </c>
      <c r="D26" s="129">
        <v>42195</v>
      </c>
      <c r="E26" s="130"/>
      <c r="F26" s="53"/>
      <c r="G26" s="131">
        <v>14.83</v>
      </c>
      <c r="H26" s="132">
        <v>15.282999999999999</v>
      </c>
      <c r="I26" s="132">
        <v>15.285</v>
      </c>
      <c r="J26" s="29"/>
      <c r="K26" s="55">
        <v>5056283</v>
      </c>
      <c r="L26" s="40"/>
    </row>
    <row r="27" spans="1:12" s="65" customFormat="1" ht="15" hidden="1" thickBot="1" x14ac:dyDescent="0.35">
      <c r="A27" s="109">
        <f t="shared" si="1"/>
        <v>21</v>
      </c>
      <c r="B27" s="133" t="s">
        <v>47</v>
      </c>
      <c r="C27" s="134" t="s">
        <v>48</v>
      </c>
      <c r="D27" s="129">
        <v>39175</v>
      </c>
      <c r="E27" s="135"/>
      <c r="F27" s="136"/>
      <c r="G27" s="58">
        <v>227.19900000000001</v>
      </c>
      <c r="H27" s="59">
        <v>234.601</v>
      </c>
      <c r="I27" s="59">
        <v>234.63800000000001</v>
      </c>
      <c r="K27" s="137">
        <v>116151217</v>
      </c>
      <c r="L27" s="40"/>
    </row>
    <row r="28" spans="1:12" s="65" customFormat="1" ht="15" hidden="1" thickBot="1" x14ac:dyDescent="0.35">
      <c r="A28" s="109">
        <f t="shared" si="1"/>
        <v>22</v>
      </c>
      <c r="B28" s="138" t="s">
        <v>49</v>
      </c>
      <c r="C28" s="139" t="s">
        <v>50</v>
      </c>
      <c r="D28" s="140">
        <v>42356</v>
      </c>
      <c r="E28" s="141"/>
      <c r="F28" s="142"/>
      <c r="G28" s="58">
        <v>127.181</v>
      </c>
      <c r="H28" s="59">
        <v>130.86099999999999</v>
      </c>
      <c r="I28" s="59">
        <v>130.87799999999999</v>
      </c>
      <c r="K28" s="126">
        <v>5382006</v>
      </c>
      <c r="L28" s="40"/>
    </row>
    <row r="29" spans="1:12" s="65" customFormat="1" ht="15" hidden="1" thickBot="1" x14ac:dyDescent="0.35">
      <c r="A29" s="109">
        <f t="shared" si="1"/>
        <v>23</v>
      </c>
      <c r="B29" s="143" t="s">
        <v>51</v>
      </c>
      <c r="C29" s="144" t="s">
        <v>38</v>
      </c>
      <c r="D29" s="145">
        <v>44431</v>
      </c>
      <c r="E29" s="146"/>
      <c r="F29" s="142"/>
      <c r="G29" s="58">
        <v>132.98500000000001</v>
      </c>
      <c r="H29" s="59">
        <v>137.30600000000001</v>
      </c>
      <c r="I29" s="59">
        <v>137.328</v>
      </c>
      <c r="K29" s="66">
        <v>67302071</v>
      </c>
      <c r="L29" s="40"/>
    </row>
    <row r="30" spans="1:12" s="65" customFormat="1" ht="15" hidden="1" thickBot="1" x14ac:dyDescent="0.35">
      <c r="A30" s="109">
        <f t="shared" si="1"/>
        <v>24</v>
      </c>
      <c r="B30" s="138" t="s">
        <v>52</v>
      </c>
      <c r="C30" s="147" t="s">
        <v>48</v>
      </c>
      <c r="D30" s="145">
        <v>39175</v>
      </c>
      <c r="E30" s="146"/>
      <c r="F30" s="142"/>
      <c r="G30" s="58">
        <v>18.602</v>
      </c>
      <c r="H30" s="59">
        <v>19.213999999999999</v>
      </c>
      <c r="I30" s="59">
        <v>19.216999999999999</v>
      </c>
      <c r="K30" s="66">
        <v>94508776</v>
      </c>
      <c r="L30" s="40"/>
    </row>
    <row r="31" spans="1:12" s="65" customFormat="1" ht="15" hidden="1" thickBot="1" x14ac:dyDescent="0.35">
      <c r="A31" s="109">
        <f t="shared" si="1"/>
        <v>25</v>
      </c>
      <c r="B31" s="98" t="s">
        <v>53</v>
      </c>
      <c r="C31" s="99" t="s">
        <v>54</v>
      </c>
      <c r="D31" s="100">
        <v>45407</v>
      </c>
      <c r="E31" s="148"/>
      <c r="F31" s="149"/>
      <c r="G31" s="150">
        <v>113.867</v>
      </c>
      <c r="H31" s="132">
        <v>118.49299999999999</v>
      </c>
      <c r="I31" s="132">
        <v>118.51300000000001</v>
      </c>
      <c r="J31" s="29"/>
      <c r="K31" s="66">
        <v>58538605</v>
      </c>
      <c r="L31" s="40"/>
    </row>
    <row r="32" spans="1:12" s="65" customFormat="1" ht="16.5" hidden="1" customHeight="1" thickTop="1" thickBot="1" x14ac:dyDescent="0.35">
      <c r="A32" s="26" t="s">
        <v>55</v>
      </c>
      <c r="B32" s="151"/>
      <c r="C32" s="151"/>
      <c r="D32" s="151"/>
      <c r="E32" s="151"/>
      <c r="F32" s="151"/>
      <c r="G32" s="151"/>
      <c r="H32" s="151"/>
      <c r="I32" s="152"/>
      <c r="J32" s="29"/>
      <c r="K32" s="108"/>
      <c r="L32" s="40"/>
    </row>
    <row r="33" spans="1:12" s="65" customFormat="1" ht="16.5" customHeight="1" thickTop="1" thickBot="1" x14ac:dyDescent="0.35">
      <c r="A33" s="153">
        <v>26</v>
      </c>
      <c r="B33" s="154" t="s">
        <v>56</v>
      </c>
      <c r="C33" s="155" t="s">
        <v>57</v>
      </c>
      <c r="D33" s="156">
        <v>38740</v>
      </c>
      <c r="E33" s="157"/>
      <c r="F33" s="158"/>
      <c r="G33" s="150">
        <v>2.52</v>
      </c>
      <c r="H33" s="132">
        <v>2.6280000000000001</v>
      </c>
      <c r="I33" s="132">
        <v>2.6309999999999998</v>
      </c>
      <c r="J33" s="159" t="s">
        <v>58</v>
      </c>
      <c r="K33" s="160">
        <v>9770157.5800000001</v>
      </c>
      <c r="L33" s="40"/>
    </row>
    <row r="34" spans="1:12" s="65" customFormat="1" ht="16.5" hidden="1" customHeight="1" thickTop="1" thickBot="1" x14ac:dyDescent="0.35">
      <c r="A34" s="26" t="s">
        <v>59</v>
      </c>
      <c r="B34" s="151"/>
      <c r="C34" s="151"/>
      <c r="D34" s="151"/>
      <c r="E34" s="151"/>
      <c r="F34" s="151"/>
      <c r="G34" s="151"/>
      <c r="H34" s="161"/>
      <c r="I34" s="152"/>
      <c r="J34" s="29"/>
      <c r="K34" s="108"/>
      <c r="L34" s="40"/>
    </row>
    <row r="35" spans="1:12" s="65" customFormat="1" ht="15.75" hidden="1" customHeight="1" thickTop="1" x14ac:dyDescent="0.3">
      <c r="A35" s="162">
        <v>27</v>
      </c>
      <c r="B35" s="163" t="s">
        <v>60</v>
      </c>
      <c r="C35" s="164" t="s">
        <v>10</v>
      </c>
      <c r="D35" s="165">
        <v>34106</v>
      </c>
      <c r="E35" s="166"/>
      <c r="F35" s="167"/>
      <c r="G35" s="168">
        <v>85.245999999999995</v>
      </c>
      <c r="H35" s="169">
        <v>91.171999999999997</v>
      </c>
      <c r="I35" s="169">
        <v>91.194999999999993</v>
      </c>
      <c r="K35" s="170">
        <v>104118010</v>
      </c>
      <c r="L35" s="40"/>
    </row>
    <row r="36" spans="1:12" s="65" customFormat="1" ht="15.75" hidden="1" customHeight="1" x14ac:dyDescent="0.3">
      <c r="A36" s="171">
        <f>+A35+1</f>
        <v>28</v>
      </c>
      <c r="B36" s="172" t="s">
        <v>61</v>
      </c>
      <c r="C36" s="173" t="s">
        <v>10</v>
      </c>
      <c r="D36" s="174">
        <v>34449</v>
      </c>
      <c r="E36" s="175"/>
      <c r="F36" s="53"/>
      <c r="G36" s="176">
        <v>177.79300000000001</v>
      </c>
      <c r="H36" s="177">
        <v>196.15899999999999</v>
      </c>
      <c r="I36" s="177">
        <v>196.83699999999999</v>
      </c>
      <c r="K36" s="178">
        <v>26309935</v>
      </c>
      <c r="L36" s="40"/>
    </row>
    <row r="37" spans="1:12" s="65" customFormat="1" ht="15.75" hidden="1" customHeight="1" thickBot="1" x14ac:dyDescent="0.35">
      <c r="A37" s="171">
        <f>+A36+1</f>
        <v>29</v>
      </c>
      <c r="B37" s="179" t="s">
        <v>62</v>
      </c>
      <c r="C37" s="173" t="s">
        <v>10</v>
      </c>
      <c r="D37" s="180">
        <v>681</v>
      </c>
      <c r="E37" s="181"/>
      <c r="F37" s="53"/>
      <c r="G37" s="176">
        <v>134.94800000000001</v>
      </c>
      <c r="H37" s="177">
        <v>159.55099999999999</v>
      </c>
      <c r="I37" s="177">
        <v>160.554</v>
      </c>
      <c r="K37" s="178">
        <v>49600147</v>
      </c>
      <c r="L37" s="40"/>
    </row>
    <row r="38" spans="1:12" s="65" customFormat="1" ht="15.75" hidden="1" customHeight="1" thickBot="1" x14ac:dyDescent="0.35">
      <c r="A38" s="182">
        <f>+A37+1</f>
        <v>30</v>
      </c>
      <c r="B38" s="183" t="s">
        <v>63</v>
      </c>
      <c r="C38" s="184" t="s">
        <v>23</v>
      </c>
      <c r="D38" s="185">
        <v>43878</v>
      </c>
      <c r="E38" s="186"/>
      <c r="F38" s="149"/>
      <c r="G38" s="187">
        <v>139.702</v>
      </c>
      <c r="H38" s="188">
        <v>144.03100000000001</v>
      </c>
      <c r="I38" s="188">
        <v>144.107</v>
      </c>
      <c r="J38" s="29"/>
      <c r="K38" s="170">
        <v>72851716</v>
      </c>
      <c r="L38" s="40"/>
    </row>
    <row r="39" spans="1:12" s="65" customFormat="1" ht="16.5" hidden="1" customHeight="1" thickTop="1" thickBot="1" x14ac:dyDescent="0.35">
      <c r="A39" s="105" t="s">
        <v>64</v>
      </c>
      <c r="B39" s="189"/>
      <c r="C39" s="189"/>
      <c r="D39" s="189"/>
      <c r="E39" s="189"/>
      <c r="F39" s="189"/>
      <c r="G39" s="189"/>
      <c r="H39" s="189"/>
      <c r="I39" s="190"/>
      <c r="J39" s="29"/>
      <c r="K39" s="108"/>
      <c r="L39" s="40"/>
    </row>
    <row r="40" spans="1:12" s="65" customFormat="1" ht="15.75" hidden="1" customHeight="1" thickTop="1" x14ac:dyDescent="0.3">
      <c r="A40" s="191">
        <v>31</v>
      </c>
      <c r="B40" s="192" t="s">
        <v>65</v>
      </c>
      <c r="C40" s="193" t="s">
        <v>66</v>
      </c>
      <c r="D40" s="194">
        <v>39540</v>
      </c>
      <c r="E40" s="195"/>
      <c r="F40" s="196"/>
      <c r="G40" s="46">
        <v>201.41300000000001</v>
      </c>
      <c r="H40" s="115">
        <v>273.61599999999999</v>
      </c>
      <c r="I40" s="115">
        <v>278.01900000000001</v>
      </c>
      <c r="J40" s="197"/>
      <c r="K40" s="39">
        <v>2638123</v>
      </c>
      <c r="L40" s="40"/>
    </row>
    <row r="41" spans="1:12" s="65" customFormat="1" ht="15.75" hidden="1" customHeight="1" x14ac:dyDescent="0.3">
      <c r="A41" s="171">
        <f t="shared" ref="A41:A51" si="2">A40+1</f>
        <v>32</v>
      </c>
      <c r="B41" s="198" t="s">
        <v>67</v>
      </c>
      <c r="C41" s="193" t="s">
        <v>66</v>
      </c>
      <c r="D41" s="199">
        <v>39540</v>
      </c>
      <c r="E41" s="200"/>
      <c r="F41" s="76"/>
      <c r="G41" s="46">
        <v>725.39099999999996</v>
      </c>
      <c r="H41" s="132">
        <v>905.57600000000002</v>
      </c>
      <c r="I41" s="132">
        <v>916.00400000000002</v>
      </c>
      <c r="J41" s="29"/>
      <c r="K41" s="178">
        <v>2098566</v>
      </c>
      <c r="L41" s="40"/>
    </row>
    <row r="42" spans="1:12" s="65" customFormat="1" ht="15.75" hidden="1" customHeight="1" x14ac:dyDescent="0.3">
      <c r="A42" s="171">
        <f t="shared" si="2"/>
        <v>33</v>
      </c>
      <c r="B42" s="201" t="s">
        <v>68</v>
      </c>
      <c r="C42" s="202" t="s">
        <v>44</v>
      </c>
      <c r="D42" s="199">
        <v>39657</v>
      </c>
      <c r="E42" s="200"/>
      <c r="F42" s="167"/>
      <c r="G42" s="59">
        <v>227.06399999999999</v>
      </c>
      <c r="H42" s="59">
        <v>304.66500000000002</v>
      </c>
      <c r="I42" s="59">
        <v>312.339</v>
      </c>
      <c r="J42" s="29"/>
      <c r="K42" s="39">
        <v>1075698</v>
      </c>
      <c r="L42" s="40"/>
    </row>
    <row r="43" spans="1:12" s="65" customFormat="1" ht="15.75" hidden="1" customHeight="1" x14ac:dyDescent="0.3">
      <c r="A43" s="171">
        <f t="shared" si="2"/>
        <v>34</v>
      </c>
      <c r="B43" s="201" t="s">
        <v>69</v>
      </c>
      <c r="C43" s="203" t="s">
        <v>10</v>
      </c>
      <c r="D43" s="199">
        <v>40427</v>
      </c>
      <c r="E43" s="200"/>
      <c r="F43" s="167"/>
      <c r="G43" s="46">
        <v>133.34700000000001</v>
      </c>
      <c r="H43" s="204">
        <v>163.58099999999999</v>
      </c>
      <c r="I43" s="204">
        <v>163.41</v>
      </c>
      <c r="J43" s="29"/>
      <c r="K43" s="205">
        <v>1864682</v>
      </c>
      <c r="L43" s="40"/>
    </row>
    <row r="44" spans="1:12" s="65" customFormat="1" ht="15.75" hidden="1" customHeight="1" x14ac:dyDescent="0.3">
      <c r="A44" s="206">
        <f t="shared" si="2"/>
        <v>35</v>
      </c>
      <c r="B44" s="198" t="s">
        <v>70</v>
      </c>
      <c r="C44" s="207" t="s">
        <v>10</v>
      </c>
      <c r="D44" s="208">
        <v>40672</v>
      </c>
      <c r="E44" s="209"/>
      <c r="F44" s="167"/>
      <c r="G44" s="46">
        <v>192.55</v>
      </c>
      <c r="H44" s="210">
        <v>216.001</v>
      </c>
      <c r="I44" s="210">
        <v>216.51499999999999</v>
      </c>
      <c r="K44" s="211">
        <v>104115487</v>
      </c>
      <c r="L44" s="40"/>
    </row>
    <row r="45" spans="1:12" s="65" customFormat="1" ht="15.75" hidden="1" customHeight="1" x14ac:dyDescent="0.3">
      <c r="A45" s="212">
        <f t="shared" si="2"/>
        <v>36</v>
      </c>
      <c r="B45" s="213" t="s">
        <v>71</v>
      </c>
      <c r="C45" s="214" t="s">
        <v>42</v>
      </c>
      <c r="D45" s="208">
        <v>42003</v>
      </c>
      <c r="E45" s="209"/>
      <c r="F45" s="167"/>
      <c r="G45" s="215">
        <v>219.929</v>
      </c>
      <c r="H45" s="210">
        <v>276.26600000000002</v>
      </c>
      <c r="I45" s="210">
        <v>282.13299999999998</v>
      </c>
      <c r="J45" s="216"/>
      <c r="K45" s="217">
        <v>772482</v>
      </c>
      <c r="L45" s="40"/>
    </row>
    <row r="46" spans="1:12" s="65" customFormat="1" ht="15.75" hidden="1" customHeight="1" x14ac:dyDescent="0.3">
      <c r="A46" s="212">
        <f t="shared" si="2"/>
        <v>37</v>
      </c>
      <c r="B46" s="218" t="s">
        <v>72</v>
      </c>
      <c r="C46" s="219" t="s">
        <v>42</v>
      </c>
      <c r="D46" s="220">
        <v>42003</v>
      </c>
      <c r="E46" s="209"/>
      <c r="F46" s="167"/>
      <c r="G46" s="46">
        <v>201.38900000000001</v>
      </c>
      <c r="H46" s="210">
        <v>258.95100000000002</v>
      </c>
      <c r="I46" s="210">
        <v>265.428</v>
      </c>
      <c r="J46" s="216"/>
      <c r="K46" s="217">
        <v>1065429</v>
      </c>
      <c r="L46" s="40"/>
    </row>
    <row r="47" spans="1:12" s="65" customFormat="1" ht="15.75" hidden="1" customHeight="1" x14ac:dyDescent="0.3">
      <c r="A47" s="212">
        <f t="shared" si="2"/>
        <v>38</v>
      </c>
      <c r="B47" s="221" t="s">
        <v>73</v>
      </c>
      <c r="C47" s="222" t="s">
        <v>10</v>
      </c>
      <c r="D47" s="223">
        <v>39237</v>
      </c>
      <c r="E47" s="224"/>
      <c r="F47" s="136"/>
      <c r="G47" s="215">
        <v>36.499000000000002</v>
      </c>
      <c r="H47" s="210">
        <v>47.182000000000002</v>
      </c>
      <c r="I47" s="210">
        <v>47.478999999999999</v>
      </c>
      <c r="K47" s="217">
        <v>86788328</v>
      </c>
      <c r="L47" s="40"/>
    </row>
    <row r="48" spans="1:12" s="65" customFormat="1" ht="15.75" hidden="1" customHeight="1" x14ac:dyDescent="0.3">
      <c r="A48" s="212">
        <f t="shared" si="2"/>
        <v>39</v>
      </c>
      <c r="B48" s="225" t="s">
        <v>74</v>
      </c>
      <c r="C48" s="226" t="s">
        <v>15</v>
      </c>
      <c r="D48" s="227">
        <v>42388</v>
      </c>
      <c r="E48" s="228"/>
      <c r="F48" s="136"/>
      <c r="G48" s="215">
        <v>117.256</v>
      </c>
      <c r="H48" s="210">
        <v>130.32300000000001</v>
      </c>
      <c r="I48" s="210">
        <v>130.33500000000001</v>
      </c>
      <c r="J48" s="60"/>
      <c r="K48" s="229">
        <v>495273</v>
      </c>
      <c r="L48" s="40"/>
    </row>
    <row r="49" spans="1:12" s="65" customFormat="1" ht="15.75" hidden="1" customHeight="1" x14ac:dyDescent="0.3">
      <c r="A49" s="212">
        <f t="shared" si="2"/>
        <v>40</v>
      </c>
      <c r="B49" s="230" t="s">
        <v>75</v>
      </c>
      <c r="C49" s="231" t="s">
        <v>76</v>
      </c>
      <c r="D49" s="232">
        <v>44680</v>
      </c>
      <c r="E49" s="233"/>
      <c r="F49" s="234"/>
      <c r="G49" s="215">
        <v>1.377</v>
      </c>
      <c r="H49" s="210">
        <v>1.667</v>
      </c>
      <c r="I49" s="210">
        <v>1.677</v>
      </c>
      <c r="J49" s="29"/>
      <c r="K49" s="217">
        <v>1673865</v>
      </c>
      <c r="L49" s="40"/>
    </row>
    <row r="50" spans="1:12" s="65" customFormat="1" ht="15.75" hidden="1" customHeight="1" x14ac:dyDescent="0.3">
      <c r="A50" s="212">
        <f t="shared" si="2"/>
        <v>41</v>
      </c>
      <c r="B50" s="235" t="s">
        <v>77</v>
      </c>
      <c r="C50" s="236" t="s">
        <v>76</v>
      </c>
      <c r="D50" s="237">
        <v>44680</v>
      </c>
      <c r="E50" s="238"/>
      <c r="F50" s="234"/>
      <c r="G50" s="215">
        <v>1.5</v>
      </c>
      <c r="H50" s="210">
        <v>2.012</v>
      </c>
      <c r="I50" s="210">
        <v>2.0419999999999998</v>
      </c>
      <c r="J50" s="29"/>
      <c r="K50" s="217">
        <v>3289496</v>
      </c>
      <c r="L50" s="40"/>
    </row>
    <row r="51" spans="1:12" s="65" customFormat="1" ht="15.75" hidden="1" customHeight="1" thickBot="1" x14ac:dyDescent="0.35">
      <c r="A51" s="212">
        <f t="shared" si="2"/>
        <v>42</v>
      </c>
      <c r="B51" s="239" t="s">
        <v>78</v>
      </c>
      <c r="C51" s="240" t="s">
        <v>48</v>
      </c>
      <c r="D51" s="241">
        <v>45743</v>
      </c>
      <c r="E51" s="242"/>
      <c r="F51" s="53"/>
      <c r="G51" s="215">
        <v>110.139</v>
      </c>
      <c r="H51" s="243">
        <v>151.12200000000001</v>
      </c>
      <c r="I51" s="243">
        <v>154.624</v>
      </c>
      <c r="K51" s="217">
        <v>13978940</v>
      </c>
      <c r="L51" s="40"/>
    </row>
    <row r="52" spans="1:12" s="65" customFormat="1" ht="16.5" hidden="1" customHeight="1" thickTop="1" thickBot="1" x14ac:dyDescent="0.35">
      <c r="A52" s="26" t="s">
        <v>79</v>
      </c>
      <c r="B52" s="151"/>
      <c r="C52" s="151"/>
      <c r="D52" s="151"/>
      <c r="E52" s="151"/>
      <c r="F52" s="151"/>
      <c r="G52" s="151"/>
      <c r="H52" s="151"/>
      <c r="I52" s="152"/>
      <c r="J52" s="244"/>
      <c r="K52" s="108"/>
      <c r="L52" s="40"/>
    </row>
    <row r="53" spans="1:12" s="65" customFormat="1" ht="15.75" hidden="1" customHeight="1" thickTop="1" x14ac:dyDescent="0.3">
      <c r="A53" s="162">
        <v>43</v>
      </c>
      <c r="B53" s="245" t="s">
        <v>80</v>
      </c>
      <c r="C53" s="246" t="s">
        <v>66</v>
      </c>
      <c r="D53" s="247">
        <v>38022</v>
      </c>
      <c r="E53" s="248"/>
      <c r="F53" s="249"/>
      <c r="G53" s="37">
        <v>3036.8919999999998</v>
      </c>
      <c r="H53" s="38">
        <v>3633.2440000000001</v>
      </c>
      <c r="I53" s="38">
        <v>3652.0360000000001</v>
      </c>
      <c r="J53" s="250" t="s">
        <v>81</v>
      </c>
      <c r="K53" s="55">
        <v>13253240</v>
      </c>
      <c r="L53" s="40"/>
    </row>
    <row r="54" spans="1:12" s="65" customFormat="1" ht="15.75" hidden="1" customHeight="1" thickBot="1" x14ac:dyDescent="0.35">
      <c r="A54" s="162">
        <f t="shared" ref="A54:A63" si="3">A53+1</f>
        <v>44</v>
      </c>
      <c r="B54" s="251" t="s">
        <v>82</v>
      </c>
      <c r="C54" s="252" t="s">
        <v>83</v>
      </c>
      <c r="D54" s="247">
        <v>39937</v>
      </c>
      <c r="E54" s="248"/>
      <c r="F54" s="253"/>
      <c r="G54" s="58">
        <v>335.72199999999998</v>
      </c>
      <c r="H54" s="59">
        <v>496.75799999999998</v>
      </c>
      <c r="I54" s="59">
        <v>526.36900000000003</v>
      </c>
      <c r="J54" s="254" t="s">
        <v>84</v>
      </c>
      <c r="K54" s="39">
        <v>3788279</v>
      </c>
      <c r="L54" s="40"/>
    </row>
    <row r="55" spans="1:12" s="65" customFormat="1" ht="15.75" customHeight="1" thickTop="1" x14ac:dyDescent="0.3">
      <c r="A55" s="162">
        <f t="shared" si="3"/>
        <v>45</v>
      </c>
      <c r="B55" s="245" t="s">
        <v>85</v>
      </c>
      <c r="C55" s="252" t="s">
        <v>57</v>
      </c>
      <c r="D55" s="247">
        <v>38740</v>
      </c>
      <c r="E55" s="248"/>
      <c r="F55" s="253"/>
      <c r="G55" s="46">
        <v>4.2469999999999999</v>
      </c>
      <c r="H55" s="59">
        <v>5.5960000000000001</v>
      </c>
      <c r="I55" s="47">
        <v>5.7409999999999997</v>
      </c>
      <c r="J55" s="255" t="s">
        <v>58</v>
      </c>
      <c r="K55" s="55">
        <v>21424037.307</v>
      </c>
      <c r="L55" s="40"/>
    </row>
    <row r="56" spans="1:12" s="65" customFormat="1" ht="15.75" customHeight="1" thickBot="1" x14ac:dyDescent="0.35">
      <c r="A56" s="162">
        <f t="shared" si="3"/>
        <v>46</v>
      </c>
      <c r="B56" s="245" t="s">
        <v>86</v>
      </c>
      <c r="C56" s="252" t="s">
        <v>57</v>
      </c>
      <c r="D56" s="247">
        <v>38740</v>
      </c>
      <c r="E56" s="248"/>
      <c r="F56" s="253"/>
      <c r="G56" s="46">
        <v>3.6520000000000001</v>
      </c>
      <c r="H56" s="47">
        <v>4.5970000000000004</v>
      </c>
      <c r="I56" s="59">
        <v>4.702</v>
      </c>
      <c r="J56" s="255" t="s">
        <v>58</v>
      </c>
      <c r="K56" s="178">
        <v>26051408.756000001</v>
      </c>
      <c r="L56" s="40"/>
    </row>
    <row r="57" spans="1:12" s="65" customFormat="1" ht="15.75" hidden="1" customHeight="1" x14ac:dyDescent="0.3">
      <c r="A57" s="162">
        <f t="shared" si="3"/>
        <v>47</v>
      </c>
      <c r="B57" s="256" t="s">
        <v>87</v>
      </c>
      <c r="C57" s="94" t="s">
        <v>46</v>
      </c>
      <c r="D57" s="95">
        <v>41984</v>
      </c>
      <c r="E57" s="257"/>
      <c r="F57" s="258"/>
      <c r="G57" s="46">
        <v>54.423999999999999</v>
      </c>
      <c r="H57" s="47">
        <v>68.385000000000005</v>
      </c>
      <c r="I57" s="47">
        <v>68.512</v>
      </c>
      <c r="J57" s="255" t="s">
        <v>58</v>
      </c>
      <c r="K57" s="55">
        <v>95916</v>
      </c>
      <c r="L57" s="40"/>
    </row>
    <row r="58" spans="1:12" s="65" customFormat="1" ht="15.75" hidden="1" customHeight="1" x14ac:dyDescent="0.3">
      <c r="A58" s="162">
        <f t="shared" si="3"/>
        <v>48</v>
      </c>
      <c r="B58" s="251" t="s">
        <v>88</v>
      </c>
      <c r="C58" s="226" t="s">
        <v>23</v>
      </c>
      <c r="D58" s="259">
        <v>42087</v>
      </c>
      <c r="E58" s="248"/>
      <c r="F58" s="253"/>
      <c r="G58" s="260">
        <v>1.5780000000000001</v>
      </c>
      <c r="H58" s="59">
        <v>1.631</v>
      </c>
      <c r="I58" s="59">
        <v>1.6319999999999999</v>
      </c>
      <c r="J58" s="261" t="s">
        <v>89</v>
      </c>
      <c r="K58" s="262">
        <v>997042</v>
      </c>
      <c r="L58" s="40"/>
    </row>
    <row r="59" spans="1:12" s="65" customFormat="1" ht="15.75" hidden="1" customHeight="1" x14ac:dyDescent="0.3">
      <c r="A59" s="162">
        <f t="shared" si="3"/>
        <v>49</v>
      </c>
      <c r="B59" s="245" t="s">
        <v>90</v>
      </c>
      <c r="C59" s="226" t="s">
        <v>23</v>
      </c>
      <c r="D59" s="259">
        <v>42087</v>
      </c>
      <c r="E59" s="248"/>
      <c r="F59" s="253"/>
      <c r="G59" s="46">
        <v>1.5980000000000001</v>
      </c>
      <c r="H59" s="47">
        <v>2.0030000000000001</v>
      </c>
      <c r="I59" s="47">
        <v>2.0270000000000001</v>
      </c>
      <c r="J59" s="261" t="s">
        <v>89</v>
      </c>
      <c r="K59" s="262">
        <v>1789282</v>
      </c>
      <c r="L59" s="40"/>
    </row>
    <row r="60" spans="1:12" s="65" customFormat="1" ht="15.75" hidden="1" customHeight="1" x14ac:dyDescent="0.3">
      <c r="A60" s="162">
        <f t="shared" si="3"/>
        <v>50</v>
      </c>
      <c r="B60" s="251" t="s">
        <v>91</v>
      </c>
      <c r="C60" s="226" t="s">
        <v>23</v>
      </c>
      <c r="D60" s="259">
        <v>42087</v>
      </c>
      <c r="E60" s="248"/>
      <c r="F60" s="263"/>
      <c r="G60" s="58">
        <v>1.6890000000000001</v>
      </c>
      <c r="H60" s="59">
        <v>2.2330000000000001</v>
      </c>
      <c r="I60" s="59">
        <v>2.2639999999999998</v>
      </c>
      <c r="J60" s="261" t="s">
        <v>89</v>
      </c>
      <c r="K60" s="262">
        <v>1879596</v>
      </c>
      <c r="L60" s="40"/>
    </row>
    <row r="61" spans="1:12" s="65" customFormat="1" ht="15.75" hidden="1" customHeight="1" x14ac:dyDescent="0.3">
      <c r="A61" s="162">
        <f t="shared" si="3"/>
        <v>51</v>
      </c>
      <c r="B61" s="264" t="s">
        <v>92</v>
      </c>
      <c r="C61" s="265" t="s">
        <v>19</v>
      </c>
      <c r="D61" s="266">
        <v>42874</v>
      </c>
      <c r="E61" s="267"/>
      <c r="F61" s="53"/>
      <c r="G61" s="260">
        <v>21.777999999999999</v>
      </c>
      <c r="H61" s="59">
        <v>27.027000000000001</v>
      </c>
      <c r="I61" s="59">
        <v>27.177</v>
      </c>
      <c r="J61" s="254" t="s">
        <v>84</v>
      </c>
      <c r="K61" s="262">
        <v>1412472</v>
      </c>
      <c r="L61" s="40"/>
    </row>
    <row r="62" spans="1:12" s="65" customFormat="1" ht="15.75" hidden="1" customHeight="1" x14ac:dyDescent="0.3">
      <c r="A62" s="162">
        <f t="shared" si="3"/>
        <v>52</v>
      </c>
      <c r="B62" s="268" t="s">
        <v>93</v>
      </c>
      <c r="C62" s="269" t="s">
        <v>10</v>
      </c>
      <c r="D62" s="270">
        <v>43045</v>
      </c>
      <c r="E62" s="271"/>
      <c r="F62" s="53"/>
      <c r="G62" s="272">
        <v>17.145</v>
      </c>
      <c r="H62" s="59">
        <v>23.183</v>
      </c>
      <c r="I62" s="59">
        <v>23.469000000000001</v>
      </c>
      <c r="J62" s="254" t="s">
        <v>84</v>
      </c>
      <c r="K62" s="273">
        <v>3759525</v>
      </c>
      <c r="L62" s="40"/>
    </row>
    <row r="63" spans="1:12" s="65" customFormat="1" ht="15.75" hidden="1" customHeight="1" x14ac:dyDescent="0.3">
      <c r="A63" s="162">
        <f t="shared" si="3"/>
        <v>53</v>
      </c>
      <c r="B63" s="274" t="s">
        <v>94</v>
      </c>
      <c r="C63" s="275" t="s">
        <v>19</v>
      </c>
      <c r="D63" s="276">
        <v>44368</v>
      </c>
      <c r="E63" s="271"/>
      <c r="F63" s="53"/>
      <c r="G63" s="169">
        <v>22.294</v>
      </c>
      <c r="H63" s="47">
        <v>29.811</v>
      </c>
      <c r="I63" s="47">
        <v>30.071999999999999</v>
      </c>
      <c r="J63" s="277" t="s">
        <v>84</v>
      </c>
      <c r="K63" s="273">
        <v>36184882</v>
      </c>
      <c r="L63" s="40"/>
    </row>
    <row r="64" spans="1:12" s="65" customFormat="1" ht="15.75" hidden="1" customHeight="1" x14ac:dyDescent="0.3">
      <c r="A64" s="162">
        <f>A63+1</f>
        <v>54</v>
      </c>
      <c r="B64" s="138" t="s">
        <v>95</v>
      </c>
      <c r="C64" s="278" t="s">
        <v>10</v>
      </c>
      <c r="D64" s="145">
        <v>45033</v>
      </c>
      <c r="E64" s="271"/>
      <c r="F64" s="279"/>
      <c r="G64" s="169">
        <v>6617.4049999999997</v>
      </c>
      <c r="H64" s="47">
        <v>7759.8379999999997</v>
      </c>
      <c r="I64" s="47">
        <v>7813.8239999999996</v>
      </c>
      <c r="J64" s="277" t="s">
        <v>84</v>
      </c>
      <c r="K64" s="273">
        <v>73489021</v>
      </c>
      <c r="L64" s="40"/>
    </row>
    <row r="65" spans="1:12" s="65" customFormat="1" ht="16.5" hidden="1" customHeight="1" thickBot="1" x14ac:dyDescent="0.35">
      <c r="A65" s="182">
        <f>A64+1</f>
        <v>55</v>
      </c>
      <c r="B65" s="280" t="s">
        <v>96</v>
      </c>
      <c r="C65" s="281" t="s">
        <v>23</v>
      </c>
      <c r="D65" s="282">
        <v>40630</v>
      </c>
      <c r="E65" s="283"/>
      <c r="F65" s="284"/>
      <c r="G65" s="285">
        <v>123.577</v>
      </c>
      <c r="H65" s="286">
        <v>181.84399999999999</v>
      </c>
      <c r="I65" s="286">
        <v>186.21100000000001</v>
      </c>
      <c r="J65" s="287" t="s">
        <v>89</v>
      </c>
      <c r="K65" s="288">
        <v>22086555</v>
      </c>
      <c r="L65" s="40"/>
    </row>
    <row r="66" spans="1:12" s="65" customFormat="1" ht="16.5" hidden="1" customHeight="1" thickTop="1" thickBot="1" x14ac:dyDescent="0.35">
      <c r="A66" s="26" t="s">
        <v>97</v>
      </c>
      <c r="B66" s="151"/>
      <c r="C66" s="151"/>
      <c r="D66" s="151"/>
      <c r="E66" s="151"/>
      <c r="F66" s="151"/>
      <c r="G66" s="151"/>
      <c r="H66" s="151"/>
      <c r="I66" s="152"/>
      <c r="J66" s="289"/>
      <c r="K66" s="108"/>
      <c r="L66" s="40"/>
    </row>
    <row r="67" spans="1:12" s="65" customFormat="1" ht="16.5" hidden="1" customHeight="1" thickTop="1" thickBot="1" x14ac:dyDescent="0.35">
      <c r="A67" s="290">
        <v>56</v>
      </c>
      <c r="B67" s="291" t="s">
        <v>98</v>
      </c>
      <c r="C67" s="292" t="s">
        <v>10</v>
      </c>
      <c r="D67" s="293">
        <v>46111</v>
      </c>
      <c r="E67" s="148"/>
      <c r="F67" s="294"/>
      <c r="G67" s="295"/>
      <c r="H67" s="296">
        <v>101.205</v>
      </c>
      <c r="I67" s="296">
        <v>101.22</v>
      </c>
      <c r="K67" s="297">
        <v>102232.416</v>
      </c>
      <c r="L67" s="40"/>
    </row>
    <row r="68" spans="1:12" s="65" customFormat="1" ht="15.75" hidden="1" customHeight="1" thickTop="1" thickBot="1" x14ac:dyDescent="0.35">
      <c r="A68" s="298"/>
      <c r="B68" s="235"/>
      <c r="C68" s="29"/>
      <c r="D68" s="299"/>
      <c r="E68" s="299"/>
      <c r="F68" s="300"/>
      <c r="G68" s="301"/>
      <c r="H68" s="301"/>
      <c r="I68" s="302"/>
      <c r="J68" s="303"/>
      <c r="K68" s="304"/>
      <c r="L68" s="40"/>
    </row>
    <row r="69" spans="1:12" s="65" customFormat="1" ht="16.5" hidden="1" customHeight="1" thickTop="1" thickBot="1" x14ac:dyDescent="0.35">
      <c r="A69" s="26" t="s">
        <v>99</v>
      </c>
      <c r="B69" s="151"/>
      <c r="C69" s="151"/>
      <c r="D69" s="151"/>
      <c r="E69" s="151"/>
      <c r="F69" s="151"/>
      <c r="G69" s="151"/>
      <c r="H69" s="151"/>
      <c r="I69" s="152"/>
      <c r="J69" s="305"/>
      <c r="K69" s="108"/>
      <c r="L69" s="40"/>
    </row>
    <row r="70" spans="1:12" s="65" customFormat="1" ht="16.5" hidden="1" customHeight="1" thickTop="1" thickBot="1" x14ac:dyDescent="0.35">
      <c r="A70" s="290">
        <v>57</v>
      </c>
      <c r="B70" s="306" t="s">
        <v>100</v>
      </c>
      <c r="C70" s="155" t="s">
        <v>13</v>
      </c>
      <c r="D70" s="293">
        <v>36626</v>
      </c>
      <c r="E70" s="307"/>
      <c r="F70" s="308"/>
      <c r="G70" s="309">
        <v>133.084</v>
      </c>
      <c r="H70" s="296">
        <v>171.26300000000001</v>
      </c>
      <c r="I70" s="296">
        <v>174.06299999999999</v>
      </c>
      <c r="J70" s="15"/>
      <c r="K70" s="297">
        <v>11407772</v>
      </c>
      <c r="L70" s="40"/>
    </row>
    <row r="71" spans="1:12" s="65" customFormat="1" ht="16.5" hidden="1" customHeight="1" thickTop="1" thickBot="1" x14ac:dyDescent="0.35">
      <c r="A71" s="26" t="s">
        <v>101</v>
      </c>
      <c r="B71" s="151"/>
      <c r="C71" s="151"/>
      <c r="D71" s="151"/>
      <c r="E71" s="151"/>
      <c r="F71" s="151"/>
      <c r="G71" s="151"/>
      <c r="H71" s="151"/>
      <c r="I71" s="152"/>
      <c r="J71" s="310"/>
      <c r="K71" s="311"/>
      <c r="L71" s="40"/>
    </row>
    <row r="72" spans="1:12" s="65" customFormat="1" ht="16.5" customHeight="1" thickTop="1" thickBot="1" x14ac:dyDescent="0.35">
      <c r="A72" s="312">
        <v>58</v>
      </c>
      <c r="B72" s="313" t="s">
        <v>102</v>
      </c>
      <c r="C72" s="314" t="s">
        <v>57</v>
      </c>
      <c r="D72" s="315">
        <v>40071</v>
      </c>
      <c r="E72" s="34"/>
      <c r="F72" s="316"/>
      <c r="G72" s="317">
        <v>1.849</v>
      </c>
      <c r="H72" s="38">
        <v>2.6179999999999999</v>
      </c>
      <c r="I72" s="38">
        <v>2.6739999999999999</v>
      </c>
      <c r="J72" s="318" t="s">
        <v>89</v>
      </c>
      <c r="K72" s="297">
        <v>6656321</v>
      </c>
      <c r="L72" s="40"/>
    </row>
    <row r="73" spans="1:12" s="65" customFormat="1" ht="16.5" hidden="1" customHeight="1" thickTop="1" thickBot="1" x14ac:dyDescent="0.35">
      <c r="A73" s="319" t="s">
        <v>0</v>
      </c>
      <c r="B73" s="320"/>
      <c r="C73" s="321" t="s">
        <v>1</v>
      </c>
      <c r="D73" s="322" t="s">
        <v>2</v>
      </c>
      <c r="E73" s="323" t="s">
        <v>103</v>
      </c>
      <c r="F73" s="324"/>
      <c r="G73" s="325" t="s">
        <v>3</v>
      </c>
      <c r="H73" s="326" t="s">
        <v>4</v>
      </c>
      <c r="I73" s="327" t="s">
        <v>5</v>
      </c>
      <c r="J73" s="29"/>
      <c r="K73" s="108"/>
      <c r="L73" s="40"/>
    </row>
    <row r="74" spans="1:12" s="65" customFormat="1" ht="15.75" hidden="1" customHeight="1" x14ac:dyDescent="0.3">
      <c r="A74" s="328"/>
      <c r="B74" s="329"/>
      <c r="C74" s="330"/>
      <c r="D74" s="331"/>
      <c r="E74" s="332" t="s">
        <v>104</v>
      </c>
      <c r="F74" s="333" t="s">
        <v>105</v>
      </c>
      <c r="G74" s="334"/>
      <c r="H74" s="335"/>
      <c r="I74" s="336"/>
      <c r="J74" s="29"/>
      <c r="K74" s="108"/>
      <c r="L74" s="40"/>
    </row>
    <row r="75" spans="1:12" s="65" customFormat="1" ht="16.5" hidden="1" customHeight="1" thickBot="1" x14ac:dyDescent="0.35">
      <c r="A75" s="337"/>
      <c r="B75" s="338"/>
      <c r="C75" s="339"/>
      <c r="D75" s="340"/>
      <c r="E75" s="341"/>
      <c r="F75" s="342"/>
      <c r="G75" s="343"/>
      <c r="H75" s="344"/>
      <c r="I75" s="345"/>
      <c r="J75" s="29"/>
      <c r="K75" s="108"/>
      <c r="L75" s="40"/>
    </row>
    <row r="76" spans="1:12" s="65" customFormat="1" ht="16.5" hidden="1" customHeight="1" thickTop="1" thickBot="1" x14ac:dyDescent="0.35">
      <c r="A76" s="22" t="s">
        <v>106</v>
      </c>
      <c r="B76" s="346"/>
      <c r="C76" s="346"/>
      <c r="D76" s="346"/>
      <c r="E76" s="346"/>
      <c r="F76" s="346"/>
      <c r="G76" s="346"/>
      <c r="H76" s="346"/>
      <c r="I76" s="347"/>
      <c r="J76" s="29"/>
      <c r="K76" s="108"/>
      <c r="L76" s="40"/>
    </row>
    <row r="77" spans="1:12" s="65" customFormat="1" ht="0.75" hidden="1" customHeight="1" thickTop="1" thickBot="1" x14ac:dyDescent="0.35">
      <c r="A77" s="26" t="s">
        <v>107</v>
      </c>
      <c r="B77" s="151"/>
      <c r="C77" s="151"/>
      <c r="D77" s="151"/>
      <c r="E77" s="151"/>
      <c r="F77" s="151"/>
      <c r="G77" s="151"/>
      <c r="H77" s="151"/>
      <c r="I77" s="152"/>
      <c r="J77" s="29" t="s">
        <v>108</v>
      </c>
      <c r="K77" s="108"/>
      <c r="L77" s="40"/>
    </row>
    <row r="78" spans="1:12" s="65" customFormat="1" ht="15.75" hidden="1" customHeight="1" thickTop="1" x14ac:dyDescent="0.3">
      <c r="A78" s="348">
        <v>59</v>
      </c>
      <c r="B78" s="349" t="s">
        <v>109</v>
      </c>
      <c r="C78" s="350" t="s">
        <v>36</v>
      </c>
      <c r="D78" s="351">
        <v>36831</v>
      </c>
      <c r="E78" s="352">
        <v>46161</v>
      </c>
      <c r="F78" s="353">
        <v>5.3689999999999998</v>
      </c>
      <c r="G78" s="354">
        <v>115.396</v>
      </c>
      <c r="H78" s="355">
        <v>112.991</v>
      </c>
      <c r="I78" s="355">
        <v>113.006</v>
      </c>
      <c r="K78" s="55">
        <v>34310754</v>
      </c>
      <c r="L78" s="40"/>
    </row>
    <row r="79" spans="1:12" s="65" customFormat="1" ht="15.75" hidden="1" customHeight="1" x14ac:dyDescent="0.3">
      <c r="A79" s="85">
        <f t="shared" ref="A79:A94" si="4">A78+1</f>
        <v>60</v>
      </c>
      <c r="B79" s="356" t="s">
        <v>110</v>
      </c>
      <c r="C79" s="357" t="s">
        <v>23</v>
      </c>
      <c r="D79" s="358">
        <v>101.60599999999999</v>
      </c>
      <c r="E79" s="352">
        <v>46157</v>
      </c>
      <c r="F79" s="359">
        <v>5.8369999999999997</v>
      </c>
      <c r="G79" s="354">
        <v>102.688</v>
      </c>
      <c r="H79" s="355">
        <v>100.008</v>
      </c>
      <c r="I79" s="355">
        <v>100.024</v>
      </c>
      <c r="J79" s="29"/>
      <c r="K79" s="360">
        <v>49261218</v>
      </c>
      <c r="L79" s="40"/>
    </row>
    <row r="80" spans="1:12" s="65" customFormat="1" ht="15.75" hidden="1" customHeight="1" x14ac:dyDescent="0.3">
      <c r="A80" s="85">
        <f t="shared" si="4"/>
        <v>61</v>
      </c>
      <c r="B80" s="361" t="s">
        <v>111</v>
      </c>
      <c r="C80" s="362" t="s">
        <v>23</v>
      </c>
      <c r="D80" s="363">
        <v>38847</v>
      </c>
      <c r="E80" s="352">
        <v>46164</v>
      </c>
      <c r="F80" s="364">
        <v>6.92</v>
      </c>
      <c r="G80" s="365">
        <v>109.60599999999999</v>
      </c>
      <c r="H80" s="355">
        <v>106.771</v>
      </c>
      <c r="I80" s="355">
        <v>106.789</v>
      </c>
      <c r="J80" s="29"/>
      <c r="K80" s="360">
        <v>73175151</v>
      </c>
      <c r="L80" s="40"/>
    </row>
    <row r="81" spans="1:12" s="65" customFormat="1" ht="15.75" hidden="1" customHeight="1" x14ac:dyDescent="0.3">
      <c r="A81" s="366">
        <f t="shared" si="4"/>
        <v>62</v>
      </c>
      <c r="B81" s="367" t="s">
        <v>112</v>
      </c>
      <c r="C81" s="368" t="s">
        <v>38</v>
      </c>
      <c r="D81" s="363">
        <v>36831</v>
      </c>
      <c r="E81" s="352">
        <v>46160</v>
      </c>
      <c r="F81" s="369">
        <v>5.173</v>
      </c>
      <c r="G81" s="370">
        <v>106.649</v>
      </c>
      <c r="H81" s="355">
        <v>104.49299999999999</v>
      </c>
      <c r="I81" s="355">
        <v>104.508</v>
      </c>
      <c r="K81" s="371">
        <v>240286024</v>
      </c>
      <c r="L81" s="40"/>
    </row>
    <row r="82" spans="1:12" s="65" customFormat="1" ht="17.25" hidden="1" customHeight="1" x14ac:dyDescent="0.3">
      <c r="A82" s="372">
        <f t="shared" si="4"/>
        <v>63</v>
      </c>
      <c r="B82" s="373" t="s">
        <v>113</v>
      </c>
      <c r="C82" s="374" t="s">
        <v>66</v>
      </c>
      <c r="D82" s="363">
        <v>37865</v>
      </c>
      <c r="E82" s="352">
        <v>46157</v>
      </c>
      <c r="F82" s="375">
        <v>6.048</v>
      </c>
      <c r="G82" s="376">
        <v>113.422</v>
      </c>
      <c r="H82" s="355">
        <v>110.968</v>
      </c>
      <c r="I82" s="355">
        <v>110.98399999999999</v>
      </c>
      <c r="K82" s="137">
        <v>54976972</v>
      </c>
      <c r="L82" s="40"/>
    </row>
    <row r="83" spans="1:12" s="65" customFormat="1" ht="15.75" hidden="1" customHeight="1" x14ac:dyDescent="0.3">
      <c r="A83" s="372">
        <f t="shared" si="4"/>
        <v>64</v>
      </c>
      <c r="B83" s="377" t="s">
        <v>114</v>
      </c>
      <c r="C83" s="269" t="s">
        <v>48</v>
      </c>
      <c r="D83" s="363">
        <v>35436</v>
      </c>
      <c r="E83" s="352">
        <v>46161</v>
      </c>
      <c r="F83" s="375">
        <v>6.8380000000000001</v>
      </c>
      <c r="G83" s="376">
        <v>108.706</v>
      </c>
      <c r="H83" s="355">
        <v>105.376</v>
      </c>
      <c r="I83" s="355">
        <v>105.393</v>
      </c>
      <c r="K83" s="262">
        <v>355768537</v>
      </c>
      <c r="L83" s="40"/>
    </row>
    <row r="84" spans="1:12" s="65" customFormat="1" ht="15.75" hidden="1" customHeight="1" x14ac:dyDescent="0.3">
      <c r="A84" s="372">
        <f t="shared" si="4"/>
        <v>65</v>
      </c>
      <c r="B84" s="377" t="s">
        <v>115</v>
      </c>
      <c r="C84" s="269" t="s">
        <v>10</v>
      </c>
      <c r="D84" s="363">
        <v>35464</v>
      </c>
      <c r="E84" s="352">
        <v>46161</v>
      </c>
      <c r="F84" s="375">
        <v>6.13</v>
      </c>
      <c r="G84" s="376">
        <v>105.11799999999999</v>
      </c>
      <c r="H84" s="355">
        <v>102.669</v>
      </c>
      <c r="I84" s="355">
        <v>102.685</v>
      </c>
      <c r="K84" s="137">
        <v>293844104</v>
      </c>
      <c r="L84" s="40"/>
    </row>
    <row r="85" spans="1:12" s="65" customFormat="1" ht="15.75" hidden="1" customHeight="1" x14ac:dyDescent="0.3">
      <c r="A85" s="372">
        <f t="shared" si="4"/>
        <v>66</v>
      </c>
      <c r="B85" s="377" t="s">
        <v>116</v>
      </c>
      <c r="C85" s="269" t="s">
        <v>13</v>
      </c>
      <c r="D85" s="363">
        <v>37242</v>
      </c>
      <c r="E85" s="378">
        <v>46168</v>
      </c>
      <c r="F85" s="375">
        <v>6.5449999999999999</v>
      </c>
      <c r="G85" s="379">
        <v>110.429</v>
      </c>
      <c r="H85" s="355">
        <v>107.21299999999999</v>
      </c>
      <c r="I85" s="355">
        <v>107.226</v>
      </c>
      <c r="J85" s="244"/>
      <c r="K85" s="137">
        <v>32983714</v>
      </c>
      <c r="L85" s="40"/>
    </row>
    <row r="86" spans="1:12" s="65" customFormat="1" ht="15.75" hidden="1" customHeight="1" x14ac:dyDescent="0.3">
      <c r="A86" s="372">
        <f t="shared" si="4"/>
        <v>67</v>
      </c>
      <c r="B86" s="373" t="s">
        <v>117</v>
      </c>
      <c r="C86" s="269" t="s">
        <v>19</v>
      </c>
      <c r="D86" s="363">
        <v>37396</v>
      </c>
      <c r="E86" s="248">
        <v>46167</v>
      </c>
      <c r="F86" s="375">
        <v>6.8929999999999998</v>
      </c>
      <c r="G86" s="379">
        <v>109.834</v>
      </c>
      <c r="H86" s="355">
        <v>106.471</v>
      </c>
      <c r="I86" s="355">
        <v>106.488</v>
      </c>
      <c r="J86" s="380"/>
      <c r="K86" s="137">
        <v>108193961</v>
      </c>
      <c r="L86" s="40"/>
    </row>
    <row r="87" spans="1:12" s="65" customFormat="1" ht="15.75" hidden="1" customHeight="1" x14ac:dyDescent="0.3">
      <c r="A87" s="372">
        <f t="shared" si="4"/>
        <v>68</v>
      </c>
      <c r="B87" s="373" t="s">
        <v>118</v>
      </c>
      <c r="C87" s="269" t="s">
        <v>83</v>
      </c>
      <c r="D87" s="363">
        <v>40211</v>
      </c>
      <c r="E87" s="381">
        <v>46171</v>
      </c>
      <c r="F87" s="375">
        <v>5.4240000000000004</v>
      </c>
      <c r="G87" s="376">
        <v>107.49299999999999</v>
      </c>
      <c r="H87" s="355">
        <v>104.904</v>
      </c>
      <c r="I87" s="355">
        <v>104.91800000000001</v>
      </c>
      <c r="J87" s="380"/>
      <c r="K87" s="262">
        <v>22339239</v>
      </c>
      <c r="L87" s="40"/>
    </row>
    <row r="88" spans="1:12" s="65" customFormat="1" ht="15.75" hidden="1" customHeight="1" x14ac:dyDescent="0.3">
      <c r="A88" s="372">
        <f t="shared" si="4"/>
        <v>69</v>
      </c>
      <c r="B88" s="377" t="s">
        <v>119</v>
      </c>
      <c r="C88" s="382" t="s">
        <v>34</v>
      </c>
      <c r="D88" s="363">
        <v>33910</v>
      </c>
      <c r="E88" s="352">
        <v>46119</v>
      </c>
      <c r="F88" s="375">
        <v>5.984</v>
      </c>
      <c r="G88" s="379">
        <v>107.887</v>
      </c>
      <c r="H88" s="355">
        <v>105.19</v>
      </c>
      <c r="I88" s="355">
        <v>105.20699999999999</v>
      </c>
      <c r="K88" s="137">
        <v>646753194</v>
      </c>
      <c r="L88" s="40"/>
    </row>
    <row r="89" spans="1:12" s="65" customFormat="1" ht="15.75" hidden="1" customHeight="1" x14ac:dyDescent="0.3">
      <c r="A89" s="372">
        <f t="shared" si="4"/>
        <v>70</v>
      </c>
      <c r="B89" s="383" t="s">
        <v>120</v>
      </c>
      <c r="C89" s="269" t="s">
        <v>25</v>
      </c>
      <c r="D89" s="384">
        <v>35744</v>
      </c>
      <c r="E89" s="352">
        <v>46164</v>
      </c>
      <c r="F89" s="375" t="s">
        <v>121</v>
      </c>
      <c r="G89" s="168">
        <v>106.78700000000001</v>
      </c>
      <c r="H89" s="355">
        <v>103.422</v>
      </c>
      <c r="I89" s="355">
        <v>103.44</v>
      </c>
      <c r="K89" s="137">
        <v>147999220</v>
      </c>
      <c r="L89" s="40"/>
    </row>
    <row r="90" spans="1:12" s="65" customFormat="1" ht="15.75" hidden="1" customHeight="1" x14ac:dyDescent="0.3">
      <c r="A90" s="385">
        <f t="shared" si="4"/>
        <v>71</v>
      </c>
      <c r="B90" s="386" t="s">
        <v>122</v>
      </c>
      <c r="C90" s="357" t="s">
        <v>83</v>
      </c>
      <c r="D90" s="363">
        <v>39604</v>
      </c>
      <c r="E90" s="387">
        <v>46171</v>
      </c>
      <c r="F90" s="388">
        <v>5.7480000000000002</v>
      </c>
      <c r="G90" s="389">
        <v>110.94799999999999</v>
      </c>
      <c r="H90" s="355">
        <v>108.55800000000001</v>
      </c>
      <c r="I90" s="355">
        <v>108.575</v>
      </c>
      <c r="K90" s="390">
        <v>5664252</v>
      </c>
      <c r="L90" s="40"/>
    </row>
    <row r="91" spans="1:12" s="65" customFormat="1" ht="15.75" hidden="1" customHeight="1" x14ac:dyDescent="0.3">
      <c r="A91" s="391">
        <f t="shared" si="4"/>
        <v>72</v>
      </c>
      <c r="B91" s="392" t="s">
        <v>123</v>
      </c>
      <c r="C91" s="357" t="s">
        <v>15</v>
      </c>
      <c r="D91" s="363">
        <v>35481</v>
      </c>
      <c r="E91" s="393">
        <v>46162</v>
      </c>
      <c r="F91" s="388">
        <v>6.5060000000000002</v>
      </c>
      <c r="G91" s="389">
        <v>106.48699999999999</v>
      </c>
      <c r="H91" s="355">
        <v>103.511</v>
      </c>
      <c r="I91" s="355">
        <v>103.529</v>
      </c>
      <c r="K91" s="390">
        <v>203752697</v>
      </c>
      <c r="L91" s="40"/>
    </row>
    <row r="92" spans="1:12" s="65" customFormat="1" ht="15.75" hidden="1" customHeight="1" x14ac:dyDescent="0.3">
      <c r="A92" s="391">
        <f t="shared" si="4"/>
        <v>73</v>
      </c>
      <c r="B92" s="394" t="s">
        <v>124</v>
      </c>
      <c r="C92" s="395" t="s">
        <v>44</v>
      </c>
      <c r="D92" s="396">
        <v>39706</v>
      </c>
      <c r="E92" s="352">
        <v>45441</v>
      </c>
      <c r="F92" s="388">
        <v>4.3129999999999997</v>
      </c>
      <c r="G92" s="397">
        <v>107.10599999999999</v>
      </c>
      <c r="H92" s="398">
        <v>109.795</v>
      </c>
      <c r="I92" s="398">
        <v>109.798</v>
      </c>
      <c r="K92" s="399">
        <v>8610742</v>
      </c>
      <c r="L92" s="40"/>
    </row>
    <row r="93" spans="1:12" s="65" customFormat="1" ht="15.75" hidden="1" customHeight="1" x14ac:dyDescent="0.3">
      <c r="A93" s="391">
        <f t="shared" si="4"/>
        <v>74</v>
      </c>
      <c r="B93" s="400" t="s">
        <v>125</v>
      </c>
      <c r="C93" s="401" t="s">
        <v>10</v>
      </c>
      <c r="D93" s="402">
        <v>38565</v>
      </c>
      <c r="E93" s="352">
        <v>46161</v>
      </c>
      <c r="F93" s="403">
        <v>5.7619999999999996</v>
      </c>
      <c r="G93" s="404">
        <v>110.52</v>
      </c>
      <c r="H93" s="405">
        <v>107.861</v>
      </c>
      <c r="I93" s="405">
        <v>107.876</v>
      </c>
      <c r="K93" s="406">
        <v>25206034</v>
      </c>
      <c r="L93" s="40"/>
    </row>
    <row r="94" spans="1:12" s="65" customFormat="1" ht="16.5" hidden="1" customHeight="1" thickBot="1" x14ac:dyDescent="0.35">
      <c r="A94" s="407">
        <f t="shared" si="4"/>
        <v>75</v>
      </c>
      <c r="B94" s="408" t="s">
        <v>126</v>
      </c>
      <c r="C94" s="281" t="s">
        <v>13</v>
      </c>
      <c r="D94" s="409">
        <v>34288</v>
      </c>
      <c r="E94" s="410">
        <v>46154</v>
      </c>
      <c r="F94" s="411">
        <v>6.516</v>
      </c>
      <c r="G94" s="168">
        <v>105.846</v>
      </c>
      <c r="H94" s="412">
        <v>102.57</v>
      </c>
      <c r="I94" s="412">
        <v>102.58499999999999</v>
      </c>
      <c r="J94" s="413"/>
      <c r="K94" s="406">
        <v>77549768</v>
      </c>
      <c r="L94" s="40"/>
    </row>
    <row r="95" spans="1:12" s="65" customFormat="1" ht="16.5" hidden="1" customHeight="1" thickTop="1" thickBot="1" x14ac:dyDescent="0.35">
      <c r="A95" s="26" t="s">
        <v>39</v>
      </c>
      <c r="B95" s="151"/>
      <c r="C95" s="151"/>
      <c r="D95" s="151"/>
      <c r="E95" s="151"/>
      <c r="F95" s="151"/>
      <c r="G95" s="151"/>
      <c r="H95" s="189"/>
      <c r="I95" s="151"/>
      <c r="J95" s="29"/>
      <c r="K95" s="108"/>
      <c r="L95" s="40"/>
    </row>
    <row r="96" spans="1:12" s="65" customFormat="1" ht="15.75" hidden="1" customHeight="1" thickTop="1" x14ac:dyDescent="0.3">
      <c r="A96" s="414">
        <f>+A94+1</f>
        <v>76</v>
      </c>
      <c r="B96" s="415" t="s">
        <v>127</v>
      </c>
      <c r="C96" s="416" t="s">
        <v>66</v>
      </c>
      <c r="D96" s="417">
        <v>39762</v>
      </c>
      <c r="E96" s="352">
        <v>46157</v>
      </c>
      <c r="F96" s="418">
        <v>6.4749999999999996</v>
      </c>
      <c r="G96" s="419">
        <v>117.08799999999999</v>
      </c>
      <c r="H96" s="38">
        <v>113.85</v>
      </c>
      <c r="I96" s="38">
        <v>113.863</v>
      </c>
      <c r="J96" s="29"/>
      <c r="K96" s="420">
        <v>3540246</v>
      </c>
      <c r="L96" s="40"/>
    </row>
    <row r="97" spans="1:12" s="65" customFormat="1" ht="15.75" hidden="1" customHeight="1" x14ac:dyDescent="0.3">
      <c r="A97" s="421">
        <f t="shared" ref="A97:A103" si="5">A96+1</f>
        <v>77</v>
      </c>
      <c r="B97" s="422" t="s">
        <v>128</v>
      </c>
      <c r="C97" s="423" t="s">
        <v>129</v>
      </c>
      <c r="D97" s="424">
        <v>40543</v>
      </c>
      <c r="E97" s="352">
        <v>46164</v>
      </c>
      <c r="F97" s="425">
        <v>5.6740000000000004</v>
      </c>
      <c r="G97" s="419">
        <v>109.161</v>
      </c>
      <c r="H97" s="419">
        <v>107.60899999999999</v>
      </c>
      <c r="I97" s="419">
        <v>107.628</v>
      </c>
      <c r="J97" s="29"/>
      <c r="K97" s="420">
        <v>8311037</v>
      </c>
      <c r="L97" s="40"/>
    </row>
    <row r="98" spans="1:12" s="65" customFormat="1" ht="15.75" hidden="1" customHeight="1" x14ac:dyDescent="0.3">
      <c r="A98" s="426">
        <f t="shared" si="5"/>
        <v>78</v>
      </c>
      <c r="B98" s="427" t="s">
        <v>130</v>
      </c>
      <c r="C98" s="428" t="s">
        <v>15</v>
      </c>
      <c r="D98" s="429">
        <v>42024</v>
      </c>
      <c r="E98" s="430">
        <v>46171</v>
      </c>
      <c r="F98" s="425">
        <v>6.7050000000000001</v>
      </c>
      <c r="G98" s="419">
        <v>113.276</v>
      </c>
      <c r="H98" s="431">
        <v>110.16500000000001</v>
      </c>
      <c r="I98" s="431">
        <v>110.18300000000001</v>
      </c>
      <c r="J98" s="29"/>
      <c r="K98" s="406">
        <v>12460184</v>
      </c>
      <c r="L98" s="40"/>
    </row>
    <row r="99" spans="1:12" s="65" customFormat="1" ht="15.75" hidden="1" customHeight="1" x14ac:dyDescent="0.3">
      <c r="A99" s="426">
        <f t="shared" si="5"/>
        <v>79</v>
      </c>
      <c r="B99" s="349" t="s">
        <v>131</v>
      </c>
      <c r="C99" s="82" t="s">
        <v>50</v>
      </c>
      <c r="D99" s="432">
        <v>44998</v>
      </c>
      <c r="E99" s="433">
        <v>46149</v>
      </c>
      <c r="F99" s="425">
        <v>7.2210000000000001</v>
      </c>
      <c r="G99" s="419">
        <v>109.143</v>
      </c>
      <c r="H99" s="431">
        <v>106.44499999999999</v>
      </c>
      <c r="I99" s="431">
        <v>106.46299999999999</v>
      </c>
      <c r="K99" s="420">
        <v>19595743</v>
      </c>
      <c r="L99" s="40"/>
    </row>
    <row r="100" spans="1:12" s="65" customFormat="1" ht="15.75" hidden="1" customHeight="1" x14ac:dyDescent="0.3">
      <c r="A100" s="434">
        <f t="shared" si="5"/>
        <v>80</v>
      </c>
      <c r="B100" s="435" t="s">
        <v>132</v>
      </c>
      <c r="C100" s="436" t="s">
        <v>76</v>
      </c>
      <c r="D100" s="437">
        <v>45169</v>
      </c>
      <c r="E100" s="438">
        <v>46162</v>
      </c>
      <c r="F100" s="425">
        <v>63.970999999999997</v>
      </c>
      <c r="G100" s="46">
        <v>1070.423</v>
      </c>
      <c r="H100" s="47">
        <v>1045.0060000000001</v>
      </c>
      <c r="I100" s="47">
        <v>1045.191</v>
      </c>
      <c r="J100" s="29"/>
      <c r="K100" s="420">
        <v>23815736</v>
      </c>
      <c r="L100" s="40"/>
    </row>
    <row r="101" spans="1:12" s="65" customFormat="1" ht="15.75" hidden="1" customHeight="1" x14ac:dyDescent="0.3">
      <c r="A101" s="426">
        <f t="shared" si="5"/>
        <v>81</v>
      </c>
      <c r="B101" s="349" t="s">
        <v>133</v>
      </c>
      <c r="C101" s="82" t="s">
        <v>50</v>
      </c>
      <c r="D101" s="432">
        <v>45320</v>
      </c>
      <c r="E101" s="438">
        <v>46162</v>
      </c>
      <c r="F101" s="425">
        <v>612.94899999999996</v>
      </c>
      <c r="G101" s="419">
        <v>10822.868</v>
      </c>
      <c r="H101" s="431">
        <v>10639.437</v>
      </c>
      <c r="I101" s="431">
        <v>10641.361000000001</v>
      </c>
      <c r="K101" s="420">
        <v>21506191</v>
      </c>
      <c r="L101" s="40"/>
    </row>
    <row r="102" spans="1:12" s="65" customFormat="1" hidden="1" x14ac:dyDescent="0.3">
      <c r="A102" s="426">
        <f t="shared" si="5"/>
        <v>82</v>
      </c>
      <c r="B102" s="439" t="s">
        <v>134</v>
      </c>
      <c r="C102" s="436" t="s">
        <v>54</v>
      </c>
      <c r="D102" s="429">
        <v>45407</v>
      </c>
      <c r="E102" s="437">
        <v>46162</v>
      </c>
      <c r="F102" s="425" t="s">
        <v>135</v>
      </c>
      <c r="G102" s="440">
        <v>107.68600000000001</v>
      </c>
      <c r="H102" s="441">
        <v>106.218</v>
      </c>
      <c r="I102" s="441">
        <v>106.23699999999999</v>
      </c>
      <c r="J102" s="29"/>
      <c r="K102" s="420">
        <v>41115341</v>
      </c>
      <c r="L102" s="40"/>
    </row>
    <row r="103" spans="1:12" s="65" customFormat="1" hidden="1" x14ac:dyDescent="0.3">
      <c r="A103" s="426">
        <f t="shared" si="5"/>
        <v>83</v>
      </c>
      <c r="B103" s="442" t="s">
        <v>136</v>
      </c>
      <c r="C103" s="443" t="s">
        <v>36</v>
      </c>
      <c r="D103" s="444">
        <v>45181</v>
      </c>
      <c r="E103" s="352">
        <v>46167</v>
      </c>
      <c r="F103" s="425">
        <v>6.665</v>
      </c>
      <c r="G103" s="440">
        <v>118.456</v>
      </c>
      <c r="H103" s="441">
        <v>115.684</v>
      </c>
      <c r="I103" s="441">
        <v>115.703</v>
      </c>
      <c r="K103" s="420">
        <v>49559483</v>
      </c>
      <c r="L103" s="40"/>
    </row>
    <row r="104" spans="1:12" s="65" customFormat="1" ht="15.6" hidden="1" thickTop="1" thickBot="1" x14ac:dyDescent="0.35">
      <c r="A104" s="26" t="s">
        <v>137</v>
      </c>
      <c r="B104" s="151"/>
      <c r="C104" s="151"/>
      <c r="D104" s="151"/>
      <c r="E104" s="151"/>
      <c r="F104" s="151"/>
      <c r="G104" s="151"/>
      <c r="H104" s="151"/>
      <c r="I104" s="152"/>
      <c r="J104" s="29"/>
      <c r="K104" s="108"/>
      <c r="L104" s="40"/>
    </row>
    <row r="105" spans="1:12" s="65" customFormat="1" hidden="1" x14ac:dyDescent="0.3">
      <c r="A105" s="445">
        <v>84</v>
      </c>
      <c r="B105" s="446" t="s">
        <v>138</v>
      </c>
      <c r="C105" s="447" t="s">
        <v>129</v>
      </c>
      <c r="D105" s="448">
        <v>45282</v>
      </c>
      <c r="E105" s="352">
        <v>46164</v>
      </c>
      <c r="F105" s="449">
        <v>7.524</v>
      </c>
      <c r="G105" s="450">
        <v>109.65</v>
      </c>
      <c r="H105" s="450">
        <v>107.876</v>
      </c>
      <c r="I105" s="450">
        <v>108.09</v>
      </c>
      <c r="J105" s="451" t="s">
        <v>81</v>
      </c>
      <c r="K105" s="420">
        <v>34264608</v>
      </c>
      <c r="L105" s="40"/>
    </row>
    <row r="106" spans="1:12" s="65" customFormat="1" ht="15" hidden="1" thickBot="1" x14ac:dyDescent="0.35">
      <c r="A106" s="452">
        <v>85</v>
      </c>
      <c r="B106" s="453" t="s">
        <v>139</v>
      </c>
      <c r="C106" s="454" t="s">
        <v>129</v>
      </c>
      <c r="D106" s="455">
        <v>45800</v>
      </c>
      <c r="E106" s="456">
        <v>46164</v>
      </c>
      <c r="F106" s="457">
        <v>3.7250000000000001</v>
      </c>
      <c r="G106" s="458">
        <v>103.736</v>
      </c>
      <c r="H106" s="458">
        <v>105.352</v>
      </c>
      <c r="I106" s="458">
        <v>105.55500000000001</v>
      </c>
      <c r="J106" s="459" t="s">
        <v>81</v>
      </c>
      <c r="K106" s="420">
        <v>42379944</v>
      </c>
      <c r="L106" s="40"/>
    </row>
    <row r="107" spans="1:12" s="65" customFormat="1" ht="15.6" hidden="1" thickTop="1" thickBot="1" x14ac:dyDescent="0.35">
      <c r="A107" s="26" t="s">
        <v>140</v>
      </c>
      <c r="B107" s="151"/>
      <c r="C107" s="151"/>
      <c r="D107" s="151"/>
      <c r="E107" s="151"/>
      <c r="F107" s="151"/>
      <c r="G107" s="151"/>
      <c r="H107" s="151"/>
      <c r="I107" s="152"/>
      <c r="J107" s="460"/>
      <c r="K107" s="108"/>
      <c r="L107" s="40"/>
    </row>
    <row r="108" spans="1:12" s="65" customFormat="1" ht="15" hidden="1" thickTop="1" x14ac:dyDescent="0.3">
      <c r="A108" s="434">
        <f>+A106+1</f>
        <v>86</v>
      </c>
      <c r="B108" s="461" t="s">
        <v>141</v>
      </c>
      <c r="C108" s="462" t="s">
        <v>36</v>
      </c>
      <c r="D108" s="463">
        <v>34561</v>
      </c>
      <c r="E108" s="456">
        <v>46161</v>
      </c>
      <c r="F108" s="457">
        <v>1.5549999999999999</v>
      </c>
      <c r="G108" s="464">
        <v>78.965000000000003</v>
      </c>
      <c r="H108" s="465">
        <v>103.941</v>
      </c>
      <c r="I108" s="465">
        <v>104.372</v>
      </c>
      <c r="K108" s="55">
        <v>9521266</v>
      </c>
      <c r="L108" s="40"/>
    </row>
    <row r="109" spans="1:12" s="65" customFormat="1" hidden="1" x14ac:dyDescent="0.3">
      <c r="A109" s="466">
        <f t="shared" ref="A109:A115" si="6">A108+1</f>
        <v>87</v>
      </c>
      <c r="B109" s="467" t="s">
        <v>142</v>
      </c>
      <c r="C109" s="468" t="s">
        <v>48</v>
      </c>
      <c r="D109" s="469">
        <v>105.764</v>
      </c>
      <c r="E109" s="456">
        <v>46161</v>
      </c>
      <c r="F109" s="470">
        <v>6.3090000000000002</v>
      </c>
      <c r="G109" s="471">
        <v>155.67500000000001</v>
      </c>
      <c r="H109" s="431">
        <v>208.054</v>
      </c>
      <c r="I109" s="431">
        <v>212.00899999999999</v>
      </c>
      <c r="K109" s="472">
        <v>43974306</v>
      </c>
      <c r="L109" s="40"/>
    </row>
    <row r="110" spans="1:12" s="65" customFormat="1" hidden="1" x14ac:dyDescent="0.3">
      <c r="A110" s="473">
        <f t="shared" si="6"/>
        <v>88</v>
      </c>
      <c r="B110" s="474" t="s">
        <v>143</v>
      </c>
      <c r="C110" s="475" t="s">
        <v>13</v>
      </c>
      <c r="D110" s="476">
        <v>36367</v>
      </c>
      <c r="E110" s="477">
        <v>46168</v>
      </c>
      <c r="F110" s="478">
        <v>0.70899999999999996</v>
      </c>
      <c r="G110" s="479">
        <v>18.242000000000001</v>
      </c>
      <c r="H110" s="431">
        <v>20.305</v>
      </c>
      <c r="I110" s="431">
        <v>20.573</v>
      </c>
      <c r="J110" s="244"/>
      <c r="K110" s="472">
        <v>1213703</v>
      </c>
      <c r="L110" s="40"/>
    </row>
    <row r="111" spans="1:12" s="65" customFormat="1" hidden="1" x14ac:dyDescent="0.3">
      <c r="A111" s="473">
        <f t="shared" si="6"/>
        <v>89</v>
      </c>
      <c r="B111" s="474" t="s">
        <v>144</v>
      </c>
      <c r="C111" s="475" t="s">
        <v>34</v>
      </c>
      <c r="D111" s="476">
        <v>36857</v>
      </c>
      <c r="E111" s="456">
        <v>46119</v>
      </c>
      <c r="F111" s="480">
        <v>18.53</v>
      </c>
      <c r="G111" s="481">
        <v>400.553</v>
      </c>
      <c r="H111" s="482">
        <v>478.75</v>
      </c>
      <c r="I111" s="482">
        <v>485.35199999999998</v>
      </c>
      <c r="K111" s="483">
        <v>44793648</v>
      </c>
      <c r="L111" s="40"/>
    </row>
    <row r="112" spans="1:12" s="65" customFormat="1" hidden="1" x14ac:dyDescent="0.3">
      <c r="A112" s="473">
        <f t="shared" si="6"/>
        <v>90</v>
      </c>
      <c r="B112" s="484" t="s">
        <v>145</v>
      </c>
      <c r="C112" s="485" t="s">
        <v>50</v>
      </c>
      <c r="D112" s="486">
        <v>38777</v>
      </c>
      <c r="E112" s="456">
        <v>46175</v>
      </c>
      <c r="F112" s="487">
        <v>357.84100000000001</v>
      </c>
      <c r="G112" s="488">
        <v>2891.07</v>
      </c>
      <c r="H112" s="47">
        <v>3516.6689999999999</v>
      </c>
      <c r="I112" s="47">
        <v>3543.03</v>
      </c>
      <c r="J112" s="29"/>
      <c r="K112" s="483">
        <v>13190701</v>
      </c>
      <c r="L112" s="40"/>
    </row>
    <row r="113" spans="1:12" s="65" customFormat="1" hidden="1" x14ac:dyDescent="0.3">
      <c r="A113" s="489">
        <f t="shared" si="6"/>
        <v>91</v>
      </c>
      <c r="B113" s="484" t="s">
        <v>146</v>
      </c>
      <c r="C113" s="490" t="s">
        <v>15</v>
      </c>
      <c r="D113" s="486">
        <v>34423</v>
      </c>
      <c r="E113" s="456">
        <v>46154</v>
      </c>
      <c r="F113" s="487">
        <v>2.4</v>
      </c>
      <c r="G113" s="491">
        <v>69.802999999999997</v>
      </c>
      <c r="H113" s="492">
        <v>77.043000000000006</v>
      </c>
      <c r="I113" s="492">
        <v>77.052999999999997</v>
      </c>
      <c r="J113" s="29"/>
      <c r="K113" s="493">
        <v>4025259</v>
      </c>
      <c r="L113" s="40"/>
    </row>
    <row r="114" spans="1:12" s="65" customFormat="1" hidden="1" x14ac:dyDescent="0.3">
      <c r="A114" s="473">
        <f t="shared" si="6"/>
        <v>92</v>
      </c>
      <c r="B114" s="484" t="s">
        <v>147</v>
      </c>
      <c r="C114" s="490" t="s">
        <v>15</v>
      </c>
      <c r="D114" s="486">
        <v>34731</v>
      </c>
      <c r="E114" s="456">
        <v>46156</v>
      </c>
      <c r="F114" s="487">
        <v>2.0299999999999998</v>
      </c>
      <c r="G114" s="494">
        <v>55.54</v>
      </c>
      <c r="H114" s="495">
        <v>57.311</v>
      </c>
      <c r="I114" s="495">
        <v>57.314999999999998</v>
      </c>
      <c r="J114" s="29"/>
      <c r="K114" s="496">
        <v>1167968</v>
      </c>
      <c r="L114" s="40"/>
    </row>
    <row r="115" spans="1:12" s="65" customFormat="1" ht="15" hidden="1" thickBot="1" x14ac:dyDescent="0.35">
      <c r="A115" s="452">
        <f t="shared" si="6"/>
        <v>93</v>
      </c>
      <c r="B115" s="453" t="s">
        <v>148</v>
      </c>
      <c r="C115" s="497" t="s">
        <v>13</v>
      </c>
      <c r="D115" s="498">
        <v>36297</v>
      </c>
      <c r="E115" s="410">
        <v>46087</v>
      </c>
      <c r="F115" s="499">
        <v>6.609</v>
      </c>
      <c r="G115" s="500">
        <v>117.797</v>
      </c>
      <c r="H115" s="501">
        <v>117.373</v>
      </c>
      <c r="I115" s="501">
        <v>117.754</v>
      </c>
      <c r="J115" s="29"/>
      <c r="K115" s="483">
        <v>67005768</v>
      </c>
      <c r="L115" s="40"/>
    </row>
    <row r="116" spans="1:12" s="65" customFormat="1" ht="15" hidden="1" customHeight="1" thickTop="1" thickBot="1" x14ac:dyDescent="0.35">
      <c r="A116" s="105" t="s">
        <v>149</v>
      </c>
      <c r="B116" s="189"/>
      <c r="C116" s="189"/>
      <c r="D116" s="189"/>
      <c r="E116" s="189"/>
      <c r="F116" s="189"/>
      <c r="G116" s="189"/>
      <c r="H116" s="189"/>
      <c r="I116" s="190"/>
      <c r="J116" s="29"/>
      <c r="K116" s="502"/>
      <c r="L116" s="40"/>
    </row>
    <row r="117" spans="1:12" s="65" customFormat="1" ht="15" hidden="1" customHeight="1" thickTop="1" x14ac:dyDescent="0.3">
      <c r="A117" s="503">
        <v>94</v>
      </c>
      <c r="B117" s="504" t="s">
        <v>150</v>
      </c>
      <c r="C117" s="505" t="s">
        <v>36</v>
      </c>
      <c r="D117" s="506">
        <v>39084</v>
      </c>
      <c r="E117" s="456">
        <v>46167</v>
      </c>
      <c r="F117" s="507">
        <v>0.99399999999999999</v>
      </c>
      <c r="G117" s="508">
        <v>22.169</v>
      </c>
      <c r="H117" s="419">
        <v>31.777000000000001</v>
      </c>
      <c r="I117" s="419">
        <v>32.323999999999998</v>
      </c>
      <c r="K117" s="509">
        <v>50345785</v>
      </c>
      <c r="L117" s="40"/>
    </row>
    <row r="118" spans="1:12" s="65" customFormat="1" ht="15" hidden="1" customHeight="1" x14ac:dyDescent="0.3">
      <c r="A118" s="503">
        <f t="shared" ref="A118:A128" si="7">A117+1</f>
        <v>95</v>
      </c>
      <c r="B118" s="510" t="s">
        <v>151</v>
      </c>
      <c r="C118" s="511" t="s">
        <v>38</v>
      </c>
      <c r="D118" s="512">
        <v>39994</v>
      </c>
      <c r="E118" s="456">
        <v>46153</v>
      </c>
      <c r="F118" s="513">
        <v>0.52800000000000002</v>
      </c>
      <c r="G118" s="514">
        <v>22.16</v>
      </c>
      <c r="H118" s="419">
        <v>30.981999999999999</v>
      </c>
      <c r="I118" s="419">
        <v>31.166</v>
      </c>
      <c r="K118" s="515">
        <v>49978530</v>
      </c>
      <c r="L118" s="40"/>
    </row>
    <row r="119" spans="1:12" s="65" customFormat="1" ht="15" hidden="1" customHeight="1" x14ac:dyDescent="0.3">
      <c r="A119" s="503">
        <f t="shared" si="7"/>
        <v>96</v>
      </c>
      <c r="B119" s="510" t="s">
        <v>152</v>
      </c>
      <c r="C119" s="516" t="s">
        <v>38</v>
      </c>
      <c r="D119" s="512">
        <v>40848</v>
      </c>
      <c r="E119" s="456">
        <v>46153</v>
      </c>
      <c r="F119" s="517">
        <v>0.26300000000000001</v>
      </c>
      <c r="G119" s="514">
        <v>18.899000000000001</v>
      </c>
      <c r="H119" s="419">
        <v>24.24</v>
      </c>
      <c r="I119" s="419">
        <v>24.292000000000002</v>
      </c>
      <c r="K119" s="515">
        <v>31144144</v>
      </c>
      <c r="L119" s="40"/>
    </row>
    <row r="120" spans="1:12" s="65" customFormat="1" ht="15" hidden="1" customHeight="1" x14ac:dyDescent="0.3">
      <c r="A120" s="503">
        <f t="shared" si="7"/>
        <v>97</v>
      </c>
      <c r="B120" s="225" t="s">
        <v>153</v>
      </c>
      <c r="C120" s="226" t="s">
        <v>15</v>
      </c>
      <c r="D120" s="518">
        <v>39699</v>
      </c>
      <c r="E120" s="519">
        <v>46171</v>
      </c>
      <c r="F120" s="520">
        <v>3.8069999999999999</v>
      </c>
      <c r="G120" s="521">
        <v>110.938</v>
      </c>
      <c r="H120" s="419">
        <v>133.18</v>
      </c>
      <c r="I120" s="419">
        <v>133.18100000000001</v>
      </c>
      <c r="J120" s="29"/>
      <c r="K120" s="522">
        <v>493169</v>
      </c>
      <c r="L120" s="40"/>
    </row>
    <row r="121" spans="1:12" s="65" customFormat="1" ht="12.75" hidden="1" customHeight="1" x14ac:dyDescent="0.3">
      <c r="A121" s="503">
        <f t="shared" si="7"/>
        <v>98</v>
      </c>
      <c r="B121" s="523" t="s">
        <v>154</v>
      </c>
      <c r="C121" s="524" t="s">
        <v>44</v>
      </c>
      <c r="D121" s="525">
        <v>40725</v>
      </c>
      <c r="E121" s="456">
        <v>45407</v>
      </c>
      <c r="F121" s="526">
        <v>2.3149999999999999</v>
      </c>
      <c r="G121" s="527">
        <v>100.919</v>
      </c>
      <c r="H121" s="419">
        <v>145.93299999999999</v>
      </c>
      <c r="I121" s="419">
        <v>150.065</v>
      </c>
      <c r="J121" s="528"/>
      <c r="K121" s="529">
        <v>951565</v>
      </c>
      <c r="L121" s="40"/>
    </row>
    <row r="122" spans="1:12" s="65" customFormat="1" ht="15" hidden="1" customHeight="1" x14ac:dyDescent="0.3">
      <c r="A122" s="503">
        <f t="shared" si="7"/>
        <v>99</v>
      </c>
      <c r="B122" s="530" t="s">
        <v>155</v>
      </c>
      <c r="C122" s="531" t="s">
        <v>44</v>
      </c>
      <c r="D122" s="532">
        <v>40725</v>
      </c>
      <c r="E122" s="533">
        <v>45419</v>
      </c>
      <c r="F122" s="534">
        <v>2.2519999999999998</v>
      </c>
      <c r="G122" s="535">
        <v>106.688</v>
      </c>
      <c r="H122" s="419">
        <v>142.767</v>
      </c>
      <c r="I122" s="419">
        <v>145.809</v>
      </c>
      <c r="J122" s="536"/>
      <c r="K122" s="529">
        <v>592715</v>
      </c>
      <c r="L122" s="40"/>
    </row>
    <row r="123" spans="1:12" s="65" customFormat="1" ht="15" hidden="1" customHeight="1" thickBot="1" x14ac:dyDescent="0.35">
      <c r="A123" s="503">
        <f t="shared" si="7"/>
        <v>100</v>
      </c>
      <c r="B123" s="537" t="s">
        <v>156</v>
      </c>
      <c r="C123" s="538" t="s">
        <v>46</v>
      </c>
      <c r="D123" s="299">
        <v>40910</v>
      </c>
      <c r="E123" s="456">
        <v>46016</v>
      </c>
      <c r="F123" s="539">
        <v>8.1859999999999999</v>
      </c>
      <c r="G123" s="527">
        <v>115.14400000000001</v>
      </c>
      <c r="H123" s="419">
        <v>121.47</v>
      </c>
      <c r="I123" s="419">
        <v>121.867</v>
      </c>
      <c r="J123" s="536"/>
      <c r="K123" s="540">
        <v>2082349</v>
      </c>
      <c r="L123" s="40"/>
    </row>
    <row r="124" spans="1:12" s="65" customFormat="1" ht="15" hidden="1" customHeight="1" x14ac:dyDescent="0.3">
      <c r="A124" s="503">
        <f t="shared" si="7"/>
        <v>101</v>
      </c>
      <c r="B124" s="523" t="s">
        <v>157</v>
      </c>
      <c r="C124" s="541" t="s">
        <v>13</v>
      </c>
      <c r="D124" s="525">
        <v>41904</v>
      </c>
      <c r="E124" s="533">
        <v>46141</v>
      </c>
      <c r="F124" s="534">
        <v>3.8620000000000001</v>
      </c>
      <c r="G124" s="542">
        <v>124.419</v>
      </c>
      <c r="H124" s="419">
        <v>163.81800000000001</v>
      </c>
      <c r="I124" s="419">
        <v>167.102</v>
      </c>
      <c r="J124" s="536"/>
      <c r="K124" s="55">
        <v>14352440</v>
      </c>
      <c r="L124" s="40"/>
    </row>
    <row r="125" spans="1:12" s="65" customFormat="1" ht="15" hidden="1" customHeight="1" x14ac:dyDescent="0.3">
      <c r="A125" s="503">
        <f t="shared" si="7"/>
        <v>102</v>
      </c>
      <c r="B125" s="537" t="s">
        <v>158</v>
      </c>
      <c r="C125" s="541" t="s">
        <v>50</v>
      </c>
      <c r="D125" s="543">
        <v>42741</v>
      </c>
      <c r="E125" s="544">
        <v>45750</v>
      </c>
      <c r="F125" s="545">
        <v>0.22800000000000001</v>
      </c>
      <c r="G125" s="546">
        <v>15.228999999999999</v>
      </c>
      <c r="H125" s="419">
        <v>20.088999999999999</v>
      </c>
      <c r="I125" s="419">
        <v>20.420000000000002</v>
      </c>
      <c r="K125" s="547">
        <v>509381</v>
      </c>
      <c r="L125" s="40"/>
    </row>
    <row r="126" spans="1:12" s="65" customFormat="1" ht="15" hidden="1" customHeight="1" x14ac:dyDescent="0.3">
      <c r="A126" s="503">
        <f t="shared" si="7"/>
        <v>103</v>
      </c>
      <c r="B126" s="548" t="s">
        <v>159</v>
      </c>
      <c r="C126" s="549" t="s">
        <v>25</v>
      </c>
      <c r="D126" s="550">
        <v>43087</v>
      </c>
      <c r="E126" s="551">
        <v>46055</v>
      </c>
      <c r="F126" s="552">
        <v>5.8609999999999998</v>
      </c>
      <c r="G126" s="546">
        <v>124.48</v>
      </c>
      <c r="H126" s="419">
        <v>169.93899999999999</v>
      </c>
      <c r="I126" s="419">
        <v>171.60300000000001</v>
      </c>
      <c r="K126" s="547">
        <v>8722729</v>
      </c>
      <c r="L126" s="40"/>
    </row>
    <row r="127" spans="1:12" s="65" customFormat="1" ht="15" hidden="1" customHeight="1" x14ac:dyDescent="0.3">
      <c r="A127" s="553">
        <f t="shared" si="7"/>
        <v>104</v>
      </c>
      <c r="B127" s="554" t="s">
        <v>160</v>
      </c>
      <c r="C127" s="555" t="s">
        <v>10</v>
      </c>
      <c r="D127" s="556">
        <v>39097</v>
      </c>
      <c r="E127" s="557">
        <v>45803</v>
      </c>
      <c r="F127" s="558">
        <v>1.5</v>
      </c>
      <c r="G127" s="559">
        <v>102.736</v>
      </c>
      <c r="H127" s="419">
        <v>134.268</v>
      </c>
      <c r="I127" s="419">
        <v>135.315</v>
      </c>
      <c r="K127" s="560">
        <v>134084104</v>
      </c>
      <c r="L127" s="40"/>
    </row>
    <row r="128" spans="1:12" s="65" customFormat="1" ht="15" hidden="1" customHeight="1" thickBot="1" x14ac:dyDescent="0.35">
      <c r="A128" s="561">
        <f t="shared" si="7"/>
        <v>105</v>
      </c>
      <c r="B128" s="562" t="s">
        <v>161</v>
      </c>
      <c r="C128" s="99" t="s">
        <v>54</v>
      </c>
      <c r="D128" s="410">
        <v>46192</v>
      </c>
      <c r="E128" s="410"/>
      <c r="F128" s="563"/>
      <c r="G128" s="564"/>
      <c r="H128" s="103">
        <v>99.991</v>
      </c>
      <c r="I128" s="103">
        <v>99.986000000000004</v>
      </c>
      <c r="K128" s="560">
        <v>661309</v>
      </c>
      <c r="L128" s="40"/>
    </row>
    <row r="129" spans="1:12" s="65" customFormat="1" ht="15.6" hidden="1" thickTop="1" thickBot="1" x14ac:dyDescent="0.35">
      <c r="A129" s="26" t="s">
        <v>79</v>
      </c>
      <c r="B129" s="151"/>
      <c r="C129" s="151"/>
      <c r="D129" s="151"/>
      <c r="E129" s="151"/>
      <c r="F129" s="151"/>
      <c r="G129" s="151"/>
      <c r="H129" s="151"/>
      <c r="I129" s="152"/>
      <c r="J129" s="565"/>
      <c r="K129" s="566"/>
      <c r="L129" s="40"/>
    </row>
    <row r="130" spans="1:12" s="65" customFormat="1" ht="12.75" hidden="1" customHeight="1" thickTop="1" x14ac:dyDescent="0.3">
      <c r="A130" s="553">
        <v>106</v>
      </c>
      <c r="B130" s="567" t="s">
        <v>162</v>
      </c>
      <c r="C130" s="568" t="s">
        <v>163</v>
      </c>
      <c r="D130" s="569">
        <v>40543</v>
      </c>
      <c r="E130" s="456">
        <v>46164</v>
      </c>
      <c r="F130" s="570">
        <v>1.867</v>
      </c>
      <c r="G130" s="482">
        <v>139.21100000000001</v>
      </c>
      <c r="H130" s="482">
        <v>159.22499999999999</v>
      </c>
      <c r="I130" s="482">
        <v>160.02099999999999</v>
      </c>
      <c r="J130" s="250" t="s">
        <v>81</v>
      </c>
      <c r="K130" s="547">
        <v>1061101</v>
      </c>
      <c r="L130" s="40"/>
    </row>
    <row r="131" spans="1:12" s="65" customFormat="1" hidden="1" x14ac:dyDescent="0.3">
      <c r="A131" s="553">
        <f t="shared" ref="A131:A147" si="8">A130+1</f>
        <v>107</v>
      </c>
      <c r="B131" s="571" t="s">
        <v>164</v>
      </c>
      <c r="C131" s="572" t="s">
        <v>163</v>
      </c>
      <c r="D131" s="573">
        <v>40543</v>
      </c>
      <c r="E131" s="574">
        <v>44708</v>
      </c>
      <c r="F131" s="570">
        <v>0.96299999999999997</v>
      </c>
      <c r="G131" s="482">
        <v>193.08</v>
      </c>
      <c r="H131" s="482">
        <v>243.34299999999999</v>
      </c>
      <c r="I131" s="482">
        <v>244.953</v>
      </c>
      <c r="J131" s="250" t="s">
        <v>81</v>
      </c>
      <c r="K131" s="547">
        <v>288066</v>
      </c>
      <c r="L131" s="40"/>
    </row>
    <row r="132" spans="1:12" s="65" customFormat="1" hidden="1" x14ac:dyDescent="0.3">
      <c r="A132" s="553">
        <f t="shared" si="8"/>
        <v>108</v>
      </c>
      <c r="B132" s="575" t="s">
        <v>165</v>
      </c>
      <c r="C132" s="576" t="s">
        <v>48</v>
      </c>
      <c r="D132" s="573">
        <v>39745</v>
      </c>
      <c r="E132" s="456">
        <v>46164</v>
      </c>
      <c r="F132" s="577">
        <v>7.8719999999999999</v>
      </c>
      <c r="G132" s="482">
        <v>192.13</v>
      </c>
      <c r="H132" s="482">
        <v>261.16899999999998</v>
      </c>
      <c r="I132" s="482">
        <v>263.90699999999998</v>
      </c>
      <c r="J132" s="254" t="s">
        <v>166</v>
      </c>
      <c r="K132" s="547">
        <v>131953303</v>
      </c>
      <c r="L132" s="40"/>
    </row>
    <row r="133" spans="1:12" s="65" customFormat="1" hidden="1" x14ac:dyDescent="0.3">
      <c r="A133" s="553">
        <f t="shared" si="8"/>
        <v>109</v>
      </c>
      <c r="B133" s="578" t="s">
        <v>167</v>
      </c>
      <c r="C133" s="579" t="s">
        <v>19</v>
      </c>
      <c r="D133" s="580">
        <v>38671</v>
      </c>
      <c r="E133" s="456">
        <v>46167</v>
      </c>
      <c r="F133" s="577">
        <v>6.0250000000000004</v>
      </c>
      <c r="G133" s="482">
        <v>242.02699999999999</v>
      </c>
      <c r="H133" s="482">
        <v>289.46499999999997</v>
      </c>
      <c r="I133" s="482">
        <v>290.58100000000002</v>
      </c>
      <c r="J133" s="254" t="s">
        <v>166</v>
      </c>
      <c r="K133" s="547">
        <v>5369069</v>
      </c>
      <c r="L133" s="40"/>
    </row>
    <row r="134" spans="1:12" s="65" customFormat="1" hidden="1" x14ac:dyDescent="0.3">
      <c r="A134" s="553">
        <f t="shared" si="8"/>
        <v>110</v>
      </c>
      <c r="B134" s="578" t="s">
        <v>168</v>
      </c>
      <c r="C134" s="581" t="s">
        <v>19</v>
      </c>
      <c r="D134" s="580">
        <v>38671</v>
      </c>
      <c r="E134" s="456">
        <v>46167</v>
      </c>
      <c r="F134" s="577">
        <v>7.0039999999999996</v>
      </c>
      <c r="G134" s="46">
        <v>219.12</v>
      </c>
      <c r="H134" s="47">
        <v>244.80699999999999</v>
      </c>
      <c r="I134" s="47">
        <v>244.71100000000001</v>
      </c>
      <c r="J134" s="254" t="s">
        <v>166</v>
      </c>
      <c r="K134" s="547">
        <v>3125444</v>
      </c>
      <c r="L134" s="40"/>
    </row>
    <row r="135" spans="1:12" s="65" customFormat="1" hidden="1" x14ac:dyDescent="0.3">
      <c r="A135" s="553">
        <f t="shared" si="8"/>
        <v>111</v>
      </c>
      <c r="B135" s="578" t="s">
        <v>169</v>
      </c>
      <c r="C135" s="581" t="s">
        <v>19</v>
      </c>
      <c r="D135" s="580">
        <v>38671</v>
      </c>
      <c r="E135" s="456">
        <v>46167</v>
      </c>
      <c r="F135" s="577">
        <v>6.1890000000000001</v>
      </c>
      <c r="G135" s="46">
        <v>215.17099999999999</v>
      </c>
      <c r="H135" s="47">
        <v>242.32</v>
      </c>
      <c r="I135" s="47">
        <v>243.75299999999999</v>
      </c>
      <c r="J135" s="254" t="s">
        <v>166</v>
      </c>
      <c r="K135" s="560">
        <v>11872499</v>
      </c>
      <c r="L135" s="40"/>
    </row>
    <row r="136" spans="1:12" s="65" customFormat="1" hidden="1" x14ac:dyDescent="0.3">
      <c r="A136" s="553">
        <f t="shared" si="8"/>
        <v>112</v>
      </c>
      <c r="B136" s="571" t="s">
        <v>170</v>
      </c>
      <c r="C136" s="581" t="s">
        <v>19</v>
      </c>
      <c r="D136" s="580">
        <v>40014</v>
      </c>
      <c r="E136" s="456">
        <v>46167</v>
      </c>
      <c r="F136" s="577">
        <v>0.20799999999999999</v>
      </c>
      <c r="G136" s="46">
        <v>37.314999999999998</v>
      </c>
      <c r="H136" s="482">
        <v>50.265999999999998</v>
      </c>
      <c r="I136" s="482">
        <v>50.857999999999997</v>
      </c>
      <c r="J136" s="254" t="s">
        <v>166</v>
      </c>
      <c r="K136" s="560">
        <v>8427393</v>
      </c>
      <c r="L136" s="40"/>
    </row>
    <row r="137" spans="1:12" s="65" customFormat="1" hidden="1" x14ac:dyDescent="0.3">
      <c r="A137" s="553">
        <f t="shared" si="8"/>
        <v>113</v>
      </c>
      <c r="B137" s="571" t="s">
        <v>171</v>
      </c>
      <c r="C137" s="581" t="s">
        <v>19</v>
      </c>
      <c r="D137" s="580">
        <v>44942</v>
      </c>
      <c r="E137" s="582">
        <v>46139</v>
      </c>
      <c r="F137" s="583">
        <v>671.09400000000005</v>
      </c>
      <c r="G137" s="419">
        <v>13009.996999999999</v>
      </c>
      <c r="H137" s="47">
        <v>15746.032999999999</v>
      </c>
      <c r="I137" s="47">
        <v>15789.252</v>
      </c>
      <c r="J137" s="254" t="s">
        <v>166</v>
      </c>
      <c r="K137" s="584">
        <v>69488498</v>
      </c>
      <c r="L137" s="40"/>
    </row>
    <row r="138" spans="1:12" s="65" customFormat="1" hidden="1" x14ac:dyDescent="0.3">
      <c r="A138" s="553">
        <f t="shared" si="8"/>
        <v>114</v>
      </c>
      <c r="B138" s="585" t="s">
        <v>172</v>
      </c>
      <c r="C138" s="226" t="s">
        <v>23</v>
      </c>
      <c r="D138" s="586">
        <v>42920</v>
      </c>
      <c r="E138" s="456">
        <v>46157</v>
      </c>
      <c r="F138" s="577">
        <v>4.351</v>
      </c>
      <c r="G138" s="419">
        <v>129.89400000000001</v>
      </c>
      <c r="H138" s="482">
        <v>175.875</v>
      </c>
      <c r="I138" s="482">
        <v>179.262</v>
      </c>
      <c r="J138" s="261" t="s">
        <v>89</v>
      </c>
      <c r="K138" s="584">
        <v>13224370</v>
      </c>
      <c r="L138" s="40"/>
    </row>
    <row r="139" spans="1:12" s="65" customFormat="1" hidden="1" x14ac:dyDescent="0.3">
      <c r="A139" s="553">
        <f t="shared" si="8"/>
        <v>115</v>
      </c>
      <c r="B139" s="585" t="s">
        <v>173</v>
      </c>
      <c r="C139" s="579" t="s">
        <v>10</v>
      </c>
      <c r="D139" s="587">
        <v>43416</v>
      </c>
      <c r="E139" s="456">
        <v>45807</v>
      </c>
      <c r="F139" s="577">
        <v>77.513999999999996</v>
      </c>
      <c r="G139" s="419">
        <v>6892.8249999999998</v>
      </c>
      <c r="H139" s="47">
        <v>8325.6489999999994</v>
      </c>
      <c r="I139" s="47">
        <v>8344.3889999999992</v>
      </c>
      <c r="J139" s="254" t="s">
        <v>166</v>
      </c>
      <c r="K139" s="560">
        <v>19167062</v>
      </c>
      <c r="L139" s="40"/>
    </row>
    <row r="140" spans="1:12" s="65" customFormat="1" hidden="1" x14ac:dyDescent="0.3">
      <c r="A140" s="553">
        <f t="shared" si="8"/>
        <v>116</v>
      </c>
      <c r="B140" s="235" t="s">
        <v>174</v>
      </c>
      <c r="C140" s="588" t="s">
        <v>34</v>
      </c>
      <c r="D140" s="589">
        <v>43507</v>
      </c>
      <c r="E140" s="590">
        <v>46150</v>
      </c>
      <c r="F140" s="577">
        <v>0.497</v>
      </c>
      <c r="G140" s="419">
        <v>13.365</v>
      </c>
      <c r="H140" s="482">
        <v>16.995000000000001</v>
      </c>
      <c r="I140" s="482">
        <v>17.175999999999998</v>
      </c>
      <c r="J140" s="254" t="s">
        <v>166</v>
      </c>
      <c r="K140" s="591">
        <v>56153768</v>
      </c>
      <c r="L140" s="40"/>
    </row>
    <row r="141" spans="1:12" s="65" customFormat="1" hidden="1" x14ac:dyDescent="0.3">
      <c r="A141" s="553">
        <f t="shared" si="8"/>
        <v>117</v>
      </c>
      <c r="B141" s="592" t="s">
        <v>175</v>
      </c>
      <c r="C141" s="593" t="s">
        <v>48</v>
      </c>
      <c r="D141" s="594">
        <v>39748</v>
      </c>
      <c r="E141" s="456">
        <v>46164</v>
      </c>
      <c r="F141" s="576">
        <v>11.557</v>
      </c>
      <c r="G141" s="46">
        <v>199.905</v>
      </c>
      <c r="H141" s="482">
        <v>249.03200000000001</v>
      </c>
      <c r="I141" s="482">
        <v>252.411</v>
      </c>
      <c r="J141" s="254" t="s">
        <v>166</v>
      </c>
      <c r="K141" s="595">
        <v>43505689</v>
      </c>
      <c r="L141" s="40"/>
    </row>
    <row r="142" spans="1:12" s="65" customFormat="1" hidden="1" x14ac:dyDescent="0.3">
      <c r="A142" s="553">
        <f t="shared" si="8"/>
        <v>118</v>
      </c>
      <c r="B142" s="592" t="s">
        <v>176</v>
      </c>
      <c r="C142" s="593" t="s">
        <v>10</v>
      </c>
      <c r="D142" s="596">
        <v>42506</v>
      </c>
      <c r="E142" s="597">
        <v>45803</v>
      </c>
      <c r="F142" s="598">
        <v>371.673</v>
      </c>
      <c r="G142" s="419">
        <v>14784.4</v>
      </c>
      <c r="H142" s="47">
        <v>18701.151000000002</v>
      </c>
      <c r="I142" s="47">
        <v>18877.87</v>
      </c>
      <c r="J142" s="254" t="s">
        <v>166</v>
      </c>
      <c r="K142" s="591">
        <v>18707969</v>
      </c>
      <c r="L142" s="40"/>
    </row>
    <row r="143" spans="1:12" s="65" customFormat="1" hidden="1" x14ac:dyDescent="0.3">
      <c r="A143" s="553">
        <f t="shared" si="8"/>
        <v>119</v>
      </c>
      <c r="B143" s="575" t="s">
        <v>177</v>
      </c>
      <c r="C143" s="568" t="s">
        <v>76</v>
      </c>
      <c r="D143" s="599">
        <v>44680</v>
      </c>
      <c r="E143" s="438">
        <v>46162</v>
      </c>
      <c r="F143" s="577">
        <v>488.464</v>
      </c>
      <c r="G143" s="419">
        <v>13163.281999999999</v>
      </c>
      <c r="H143" s="47">
        <v>16939.101999999999</v>
      </c>
      <c r="I143" s="47">
        <v>17141.312000000002</v>
      </c>
      <c r="J143" s="261" t="s">
        <v>89</v>
      </c>
      <c r="K143" s="591">
        <v>23637870</v>
      </c>
      <c r="L143" s="40"/>
    </row>
    <row r="144" spans="1:12" s="65" customFormat="1" hidden="1" x14ac:dyDescent="0.3">
      <c r="A144" s="553">
        <f t="shared" si="8"/>
        <v>120</v>
      </c>
      <c r="B144" s="600" t="s">
        <v>178</v>
      </c>
      <c r="C144" s="593" t="s">
        <v>83</v>
      </c>
      <c r="D144" s="601">
        <v>44998</v>
      </c>
      <c r="E144" s="602">
        <v>46141</v>
      </c>
      <c r="F144" s="603">
        <v>600.42899999999997</v>
      </c>
      <c r="G144" s="419">
        <v>11616.258</v>
      </c>
      <c r="H144" s="47">
        <v>14036.504999999999</v>
      </c>
      <c r="I144" s="47">
        <v>14143.98</v>
      </c>
      <c r="J144" s="254" t="s">
        <v>166</v>
      </c>
      <c r="K144" s="591">
        <v>48881596</v>
      </c>
      <c r="L144" s="40"/>
    </row>
    <row r="145" spans="1:14" s="65" customFormat="1" hidden="1" x14ac:dyDescent="0.3">
      <c r="A145" s="553">
        <f t="shared" si="8"/>
        <v>121</v>
      </c>
      <c r="B145" s="604" t="s">
        <v>179</v>
      </c>
      <c r="C145" s="605" t="s">
        <v>19</v>
      </c>
      <c r="D145" s="606">
        <v>45054</v>
      </c>
      <c r="E145" s="602">
        <v>46139</v>
      </c>
      <c r="F145" s="607">
        <v>618.21500000000003</v>
      </c>
      <c r="G145" s="419">
        <v>12861.388999999999</v>
      </c>
      <c r="H145" s="47">
        <v>15759.941000000001</v>
      </c>
      <c r="I145" s="47">
        <v>15844.572</v>
      </c>
      <c r="J145" s="254" t="s">
        <v>166</v>
      </c>
      <c r="K145" s="591">
        <v>66135241</v>
      </c>
      <c r="L145" s="40"/>
    </row>
    <row r="146" spans="1:14" s="65" customFormat="1" hidden="1" x14ac:dyDescent="0.3">
      <c r="A146" s="553">
        <f t="shared" si="8"/>
        <v>122</v>
      </c>
      <c r="B146" s="608" t="s">
        <v>180</v>
      </c>
      <c r="C146" s="609" t="s">
        <v>83</v>
      </c>
      <c r="D146" s="606">
        <v>45103</v>
      </c>
      <c r="E146" s="602">
        <v>46141</v>
      </c>
      <c r="F146" s="610">
        <v>568.26499999999999</v>
      </c>
      <c r="G146" s="419">
        <v>11789.352999999999</v>
      </c>
      <c r="H146" s="47">
        <v>14225.415000000001</v>
      </c>
      <c r="I146" s="47">
        <v>14333.091</v>
      </c>
      <c r="J146" s="254" t="s">
        <v>166</v>
      </c>
      <c r="K146" s="591">
        <v>49993822</v>
      </c>
      <c r="L146" s="40"/>
    </row>
    <row r="147" spans="1:14" s="65" customFormat="1" hidden="1" x14ac:dyDescent="0.3">
      <c r="A147" s="611">
        <f t="shared" si="8"/>
        <v>123</v>
      </c>
      <c r="B147" s="612" t="s">
        <v>181</v>
      </c>
      <c r="C147" s="613" t="s">
        <v>28</v>
      </c>
      <c r="D147" s="614">
        <v>45334</v>
      </c>
      <c r="E147" s="248">
        <v>46171</v>
      </c>
      <c r="F147" s="610">
        <v>0.435</v>
      </c>
      <c r="G147" s="615">
        <v>13.205</v>
      </c>
      <c r="H147" s="482">
        <v>21.521000000000001</v>
      </c>
      <c r="I147" s="482">
        <v>21.765999999999998</v>
      </c>
      <c r="J147" s="254" t="s">
        <v>166</v>
      </c>
      <c r="K147" s="616">
        <v>18253864</v>
      </c>
      <c r="L147" s="40"/>
    </row>
    <row r="148" spans="1:14" s="65" customFormat="1" hidden="1" x14ac:dyDescent="0.3">
      <c r="A148" s="611">
        <f>A147+1</f>
        <v>124</v>
      </c>
      <c r="B148" s="617" t="s">
        <v>182</v>
      </c>
      <c r="C148" s="613" t="s">
        <v>19</v>
      </c>
      <c r="D148" s="614">
        <v>45425</v>
      </c>
      <c r="E148" s="618">
        <v>46139</v>
      </c>
      <c r="F148" s="619">
        <v>4.9889999999999999</v>
      </c>
      <c r="G148" s="419">
        <v>132.79300000000001</v>
      </c>
      <c r="H148" s="482">
        <v>163.78899999999999</v>
      </c>
      <c r="I148" s="482">
        <v>165.08199999999999</v>
      </c>
      <c r="J148" s="254" t="s">
        <v>166</v>
      </c>
      <c r="K148" s="616">
        <v>65587484</v>
      </c>
      <c r="L148" s="40"/>
    </row>
    <row r="149" spans="1:14" s="65" customFormat="1" hidden="1" x14ac:dyDescent="0.3">
      <c r="A149" s="611">
        <f t="shared" ref="A149:A150" si="9">A148+1</f>
        <v>125</v>
      </c>
      <c r="B149" s="620" t="s">
        <v>183</v>
      </c>
      <c r="C149" s="621" t="s">
        <v>83</v>
      </c>
      <c r="D149" s="622">
        <v>39736</v>
      </c>
      <c r="E149" s="618">
        <v>46141</v>
      </c>
      <c r="F149" s="610">
        <v>5.59</v>
      </c>
      <c r="G149" s="46">
        <v>161.03800000000001</v>
      </c>
      <c r="H149" s="482">
        <v>199.697</v>
      </c>
      <c r="I149" s="482">
        <v>201.905</v>
      </c>
      <c r="J149" s="254" t="s">
        <v>166</v>
      </c>
      <c r="K149" s="595">
        <v>31679563</v>
      </c>
      <c r="L149" s="40"/>
    </row>
    <row r="150" spans="1:14" s="65" customFormat="1" ht="15" hidden="1" thickBot="1" x14ac:dyDescent="0.35">
      <c r="A150" s="611">
        <f t="shared" si="9"/>
        <v>126</v>
      </c>
      <c r="B150" s="623" t="s">
        <v>184</v>
      </c>
      <c r="C150" s="416" t="s">
        <v>185</v>
      </c>
      <c r="D150" s="624">
        <v>45644</v>
      </c>
      <c r="E150" s="456">
        <v>46157</v>
      </c>
      <c r="F150" s="610">
        <v>4.4809999999999999</v>
      </c>
      <c r="G150" s="625">
        <v>121.17100000000001</v>
      </c>
      <c r="H150" s="104">
        <v>170.11199999999999</v>
      </c>
      <c r="I150" s="104">
        <v>171.601</v>
      </c>
      <c r="J150" s="250" t="s">
        <v>81</v>
      </c>
      <c r="K150" s="626">
        <v>3648073</v>
      </c>
      <c r="L150" s="40"/>
    </row>
    <row r="151" spans="1:14" s="65" customFormat="1" ht="15.6" hidden="1" thickTop="1" thickBot="1" x14ac:dyDescent="0.35">
      <c r="A151" s="26" t="s">
        <v>186</v>
      </c>
      <c r="B151" s="151"/>
      <c r="C151" s="151"/>
      <c r="D151" s="151"/>
      <c r="E151" s="151"/>
      <c r="F151" s="151"/>
      <c r="G151" s="151"/>
      <c r="H151" s="151"/>
      <c r="I151" s="152"/>
      <c r="J151" s="627"/>
      <c r="K151" s="628"/>
      <c r="L151" s="40"/>
    </row>
    <row r="152" spans="1:14" s="65" customFormat="1" ht="15.6" hidden="1" thickTop="1" thickBot="1" x14ac:dyDescent="0.35">
      <c r="A152" s="553">
        <v>127</v>
      </c>
      <c r="B152" s="629" t="s">
        <v>187</v>
      </c>
      <c r="C152" s="454" t="s">
        <v>15</v>
      </c>
      <c r="D152" s="630">
        <v>42024</v>
      </c>
      <c r="E152" s="597">
        <v>46171</v>
      </c>
      <c r="F152" s="607">
        <v>4.6269999999999998</v>
      </c>
      <c r="G152" s="631">
        <v>138.852</v>
      </c>
      <c r="H152" s="631">
        <v>172.167</v>
      </c>
      <c r="I152" s="631">
        <v>172.16800000000001</v>
      </c>
      <c r="J152" s="632"/>
      <c r="K152" s="633">
        <v>6309095</v>
      </c>
      <c r="L152" s="40"/>
    </row>
    <row r="153" spans="1:14" s="65" customFormat="1" ht="15.6" hidden="1" thickTop="1" thickBot="1" x14ac:dyDescent="0.35">
      <c r="A153" s="26" t="s">
        <v>188</v>
      </c>
      <c r="B153" s="151"/>
      <c r="C153" s="151"/>
      <c r="D153" s="151"/>
      <c r="E153" s="151"/>
      <c r="F153" s="151"/>
      <c r="G153" s="151"/>
      <c r="H153" s="151"/>
      <c r="I153" s="152"/>
      <c r="J153" s="634"/>
      <c r="K153" s="628"/>
      <c r="L153" s="40"/>
    </row>
    <row r="154" spans="1:14" s="65" customFormat="1" ht="15.6" hidden="1" thickTop="1" thickBot="1" x14ac:dyDescent="0.35">
      <c r="A154" s="635">
        <v>128</v>
      </c>
      <c r="B154" s="636" t="s">
        <v>189</v>
      </c>
      <c r="C154" s="637" t="s">
        <v>50</v>
      </c>
      <c r="D154" s="630">
        <v>44929</v>
      </c>
      <c r="E154" s="638">
        <v>46136</v>
      </c>
      <c r="F154" s="639">
        <v>58.808999999999997</v>
      </c>
      <c r="G154" s="631">
        <v>1357.067</v>
      </c>
      <c r="H154" s="640">
        <v>1782.107</v>
      </c>
      <c r="I154" s="640">
        <v>1798.5989999999999</v>
      </c>
      <c r="J154" s="641" t="s">
        <v>81</v>
      </c>
      <c r="K154" s="160">
        <v>16804314</v>
      </c>
      <c r="L154" s="40"/>
    </row>
    <row r="155" spans="1:14" s="65" customFormat="1" hidden="1" x14ac:dyDescent="0.3">
      <c r="A155" s="642"/>
      <c r="B155"/>
      <c r="C155"/>
      <c r="D155"/>
      <c r="E155"/>
      <c r="F155"/>
      <c r="G155"/>
      <c r="H155"/>
      <c r="I155" s="643"/>
      <c r="J155" s="29"/>
      <c r="K155" s="644"/>
      <c r="L155" s="40"/>
    </row>
    <row r="156" spans="1:14" s="65" customFormat="1" hidden="1" x14ac:dyDescent="0.3">
      <c r="A156" s="645"/>
      <c r="D156"/>
      <c r="E156"/>
      <c r="F156"/>
      <c r="G156"/>
      <c r="H156"/>
      <c r="I156" s="643"/>
      <c r="J156" s="646"/>
      <c r="K156" s="647"/>
      <c r="L156" s="40"/>
      <c r="M156"/>
    </row>
    <row r="157" spans="1:14" s="65" customFormat="1" hidden="1" x14ac:dyDescent="0.3">
      <c r="A157" s="642"/>
      <c r="H157"/>
      <c r="I157" s="643"/>
      <c r="J157" s="54"/>
      <c r="K157" s="647"/>
      <c r="L157" s="40"/>
      <c r="M157"/>
      <c r="N157"/>
    </row>
    <row r="158" spans="1:14" s="65" customFormat="1" hidden="1" x14ac:dyDescent="0.3">
      <c r="A158" s="645"/>
      <c r="H158"/>
      <c r="I158" s="643"/>
      <c r="J158" s="54"/>
      <c r="K158" s="647"/>
      <c r="L158" s="40"/>
      <c r="M158"/>
      <c r="N158"/>
    </row>
    <row r="159" spans="1:14" hidden="1" x14ac:dyDescent="0.3">
      <c r="K159" s="647"/>
      <c r="L159" s="40"/>
    </row>
    <row r="160" spans="1:14" hidden="1" x14ac:dyDescent="0.3">
      <c r="K160" s="647"/>
      <c r="L160" s="40"/>
    </row>
    <row r="161" spans="11:12" hidden="1" x14ac:dyDescent="0.3">
      <c r="K161" s="647"/>
      <c r="L161" s="40"/>
    </row>
    <row r="162" spans="11:12" hidden="1" x14ac:dyDescent="0.3">
      <c r="K162" s="647"/>
      <c r="L162" s="40"/>
    </row>
    <row r="163" spans="11:12" hidden="1" x14ac:dyDescent="0.3">
      <c r="K163" s="647"/>
      <c r="L163" s="40"/>
    </row>
    <row r="164" spans="11:12" hidden="1" x14ac:dyDescent="0.3">
      <c r="K164" s="647"/>
      <c r="L164" s="40"/>
    </row>
    <row r="165" spans="11:12" hidden="1" x14ac:dyDescent="0.3">
      <c r="K165" s="65"/>
      <c r="L165" s="40"/>
    </row>
    <row r="166" spans="11:12" hidden="1" x14ac:dyDescent="0.3">
      <c r="K166" s="65"/>
      <c r="L166" s="40"/>
    </row>
    <row r="167" spans="11:12" hidden="1" x14ac:dyDescent="0.3">
      <c r="K167" s="65"/>
      <c r="L167" s="40"/>
    </row>
    <row r="168" spans="11:12" hidden="1" x14ac:dyDescent="0.3">
      <c r="K168" s="65"/>
      <c r="L168" s="40"/>
    </row>
    <row r="169" spans="11:12" hidden="1" x14ac:dyDescent="0.3">
      <c r="K169" s="65"/>
      <c r="L169" s="40"/>
    </row>
    <row r="170" spans="11:12" hidden="1" x14ac:dyDescent="0.3">
      <c r="K170" s="65"/>
      <c r="L170" s="40"/>
    </row>
    <row r="171" spans="11:12" hidden="1" x14ac:dyDescent="0.3">
      <c r="K171" s="65"/>
      <c r="L171" s="40"/>
    </row>
    <row r="172" spans="11:12" hidden="1" x14ac:dyDescent="0.3">
      <c r="K172" s="647"/>
      <c r="L172" s="40"/>
    </row>
    <row r="173" spans="11:12" hidden="1" x14ac:dyDescent="0.3">
      <c r="K173" s="647"/>
      <c r="L173" s="40"/>
    </row>
    <row r="174" spans="11:12" hidden="1" x14ac:dyDescent="0.3">
      <c r="K174" s="647"/>
      <c r="L174" s="40"/>
    </row>
    <row r="175" spans="11:12" hidden="1" x14ac:dyDescent="0.3">
      <c r="K175" s="647"/>
      <c r="L175" s="40"/>
    </row>
    <row r="176" spans="11:12" hidden="1" x14ac:dyDescent="0.3">
      <c r="K176" s="647"/>
      <c r="L176" s="40"/>
    </row>
    <row r="177" spans="11:12" hidden="1" x14ac:dyDescent="0.3">
      <c r="K177" s="647"/>
      <c r="L177" s="40"/>
    </row>
    <row r="178" spans="11:12" hidden="1" x14ac:dyDescent="0.3">
      <c r="K178" s="647"/>
      <c r="L178" s="40"/>
    </row>
    <row r="179" spans="11:12" hidden="1" x14ac:dyDescent="0.3">
      <c r="K179" s="647"/>
      <c r="L179" s="40"/>
    </row>
    <row r="180" spans="11:12" hidden="1" x14ac:dyDescent="0.3">
      <c r="K180" s="647"/>
      <c r="L180" s="40"/>
    </row>
    <row r="181" spans="11:12" hidden="1" x14ac:dyDescent="0.3">
      <c r="K181" s="647"/>
      <c r="L181" s="40"/>
    </row>
    <row r="182" spans="11:12" hidden="1" x14ac:dyDescent="0.3">
      <c r="K182" s="647"/>
      <c r="L182" s="40"/>
    </row>
    <row r="183" spans="11:12" hidden="1" x14ac:dyDescent="0.3">
      <c r="K183" s="647"/>
      <c r="L183" s="40"/>
    </row>
    <row r="184" spans="11:12" hidden="1" x14ac:dyDescent="0.3">
      <c r="K184" s="647"/>
      <c r="L184" s="40"/>
    </row>
    <row r="185" spans="11:12" hidden="1" x14ac:dyDescent="0.3">
      <c r="K185" s="647"/>
      <c r="L185" s="40"/>
    </row>
    <row r="186" spans="11:12" hidden="1" x14ac:dyDescent="0.3">
      <c r="K186" s="647"/>
      <c r="L186" s="40"/>
    </row>
    <row r="187" spans="11:12" hidden="1" x14ac:dyDescent="0.3">
      <c r="K187" s="647"/>
      <c r="L187" s="40"/>
    </row>
    <row r="188" spans="11:12" hidden="1" x14ac:dyDescent="0.3">
      <c r="K188" s="647"/>
      <c r="L188" s="40"/>
    </row>
    <row r="189" spans="11:12" hidden="1" x14ac:dyDescent="0.3">
      <c r="K189" s="647"/>
      <c r="L189" s="40"/>
    </row>
    <row r="190" spans="11:12" hidden="1" x14ac:dyDescent="0.3">
      <c r="K190" s="647"/>
      <c r="L190" s="40"/>
    </row>
    <row r="191" spans="11:12" hidden="1" x14ac:dyDescent="0.3">
      <c r="K191" s="647"/>
      <c r="L191" s="40"/>
    </row>
    <row r="192" spans="11:12" hidden="1" x14ac:dyDescent="0.3">
      <c r="K192" s="647"/>
      <c r="L192" s="40"/>
    </row>
    <row r="193" spans="11:12" hidden="1" x14ac:dyDescent="0.3">
      <c r="K193" s="647"/>
      <c r="L193" s="40"/>
    </row>
    <row r="194" spans="11:12" hidden="1" x14ac:dyDescent="0.3">
      <c r="K194" s="647"/>
      <c r="L194" s="40"/>
    </row>
    <row r="195" spans="11:12" hidden="1" x14ac:dyDescent="0.3">
      <c r="K195" s="647"/>
      <c r="L195" s="40"/>
    </row>
    <row r="196" spans="11:12" hidden="1" x14ac:dyDescent="0.3">
      <c r="K196" s="647"/>
      <c r="L196" s="40"/>
    </row>
    <row r="197" spans="11:12" hidden="1" x14ac:dyDescent="0.3">
      <c r="K197" s="647"/>
      <c r="L197" s="40"/>
    </row>
    <row r="198" spans="11:12" hidden="1" x14ac:dyDescent="0.3">
      <c r="K198" s="647"/>
      <c r="L198" s="40"/>
    </row>
    <row r="199" spans="11:12" hidden="1" x14ac:dyDescent="0.3">
      <c r="K199" s="647"/>
      <c r="L199" s="40"/>
    </row>
    <row r="200" spans="11:12" hidden="1" x14ac:dyDescent="0.3">
      <c r="K200" s="647"/>
      <c r="L200" s="40"/>
    </row>
    <row r="201" spans="11:12" hidden="1" x14ac:dyDescent="0.3">
      <c r="K201" s="647"/>
      <c r="L201" s="40"/>
    </row>
    <row r="202" spans="11:12" hidden="1" x14ac:dyDescent="0.3">
      <c r="K202" s="647"/>
      <c r="L202" s="40"/>
    </row>
    <row r="203" spans="11:12" hidden="1" x14ac:dyDescent="0.3">
      <c r="K203" s="647"/>
      <c r="L203" s="40"/>
    </row>
    <row r="204" spans="11:12" hidden="1" x14ac:dyDescent="0.3">
      <c r="K204" s="647"/>
      <c r="L204" s="40"/>
    </row>
    <row r="205" spans="11:12" hidden="1" x14ac:dyDescent="0.3">
      <c r="K205" s="647"/>
      <c r="L205" s="40"/>
    </row>
    <row r="206" spans="11:12" hidden="1" x14ac:dyDescent="0.3">
      <c r="K206" s="647"/>
      <c r="L206" s="40"/>
    </row>
    <row r="207" spans="11:12" hidden="1" x14ac:dyDescent="0.3">
      <c r="K207" s="647"/>
      <c r="L207" s="40"/>
    </row>
    <row r="208" spans="11:12" hidden="1" x14ac:dyDescent="0.3">
      <c r="K208" s="647"/>
      <c r="L208" s="40"/>
    </row>
    <row r="209" spans="11:12" hidden="1" x14ac:dyDescent="0.3">
      <c r="K209" s="647"/>
      <c r="L209" s="40"/>
    </row>
    <row r="210" spans="11:12" hidden="1" x14ac:dyDescent="0.3">
      <c r="K210" s="647"/>
      <c r="L210" s="40"/>
    </row>
    <row r="211" spans="11:12" hidden="1" x14ac:dyDescent="0.3">
      <c r="K211" s="647"/>
      <c r="L211" s="40"/>
    </row>
    <row r="212" spans="11:12" hidden="1" x14ac:dyDescent="0.3">
      <c r="K212" s="647"/>
      <c r="L212" s="40"/>
    </row>
    <row r="213" spans="11:12" hidden="1" x14ac:dyDescent="0.3">
      <c r="K213" s="647"/>
      <c r="L213" s="40"/>
    </row>
    <row r="214" spans="11:12" hidden="1" x14ac:dyDescent="0.3">
      <c r="K214" s="647"/>
      <c r="L214" s="40"/>
    </row>
    <row r="215" spans="11:12" hidden="1" x14ac:dyDescent="0.3">
      <c r="K215" s="647"/>
      <c r="L215" s="40"/>
    </row>
    <row r="216" spans="11:12" hidden="1" x14ac:dyDescent="0.3">
      <c r="K216" s="647"/>
      <c r="L216" s="40"/>
    </row>
    <row r="217" spans="11:12" hidden="1" x14ac:dyDescent="0.3">
      <c r="K217" s="647"/>
      <c r="L217" s="40"/>
    </row>
    <row r="218" spans="11:12" hidden="1" x14ac:dyDescent="0.3">
      <c r="K218" s="647"/>
      <c r="L218" s="40"/>
    </row>
    <row r="219" spans="11:12" hidden="1" x14ac:dyDescent="0.3">
      <c r="K219" s="647"/>
      <c r="L219" s="40"/>
    </row>
    <row r="220" spans="11:12" hidden="1" x14ac:dyDescent="0.3">
      <c r="K220" s="647"/>
      <c r="L220" s="40"/>
    </row>
    <row r="221" spans="11:12" hidden="1" x14ac:dyDescent="0.3">
      <c r="K221" s="647"/>
      <c r="L221" s="40"/>
    </row>
    <row r="222" spans="11:12" hidden="1" x14ac:dyDescent="0.3">
      <c r="K222" s="647"/>
      <c r="L222" s="40"/>
    </row>
    <row r="223" spans="11:12" hidden="1" x14ac:dyDescent="0.3">
      <c r="K223" s="647"/>
      <c r="L223" s="40"/>
    </row>
    <row r="224" spans="11:12" hidden="1" x14ac:dyDescent="0.3">
      <c r="K224" s="647"/>
      <c r="L224" s="40"/>
    </row>
    <row r="225" spans="11:12" hidden="1" x14ac:dyDescent="0.3">
      <c r="K225" s="647"/>
      <c r="L225" s="40"/>
    </row>
    <row r="226" spans="11:12" hidden="1" x14ac:dyDescent="0.3">
      <c r="K226" s="647"/>
      <c r="L226" s="40"/>
    </row>
    <row r="227" spans="11:12" hidden="1" x14ac:dyDescent="0.3">
      <c r="K227" s="647"/>
      <c r="L227" s="40"/>
    </row>
    <row r="228" spans="11:12" hidden="1" x14ac:dyDescent="0.3">
      <c r="K228" s="647"/>
      <c r="L228" s="40"/>
    </row>
    <row r="229" spans="11:12" hidden="1" x14ac:dyDescent="0.3">
      <c r="K229" s="647"/>
      <c r="L229" s="40"/>
    </row>
    <row r="230" spans="11:12" hidden="1" x14ac:dyDescent="0.3">
      <c r="K230" s="647"/>
      <c r="L230" s="40"/>
    </row>
    <row r="231" spans="11:12" hidden="1" x14ac:dyDescent="0.3">
      <c r="K231" s="647"/>
      <c r="L231" s="40"/>
    </row>
    <row r="232" spans="11:12" hidden="1" x14ac:dyDescent="0.3">
      <c r="K232" s="647"/>
      <c r="L232" s="40"/>
    </row>
    <row r="233" spans="11:12" hidden="1" x14ac:dyDescent="0.3">
      <c r="K233" s="647"/>
      <c r="L233" s="40"/>
    </row>
    <row r="234" spans="11:12" hidden="1" x14ac:dyDescent="0.3">
      <c r="K234" s="647"/>
      <c r="L234" s="40"/>
    </row>
    <row r="235" spans="11:12" hidden="1" x14ac:dyDescent="0.3">
      <c r="K235" s="647"/>
      <c r="L235" s="40"/>
    </row>
    <row r="236" spans="11:12" hidden="1" x14ac:dyDescent="0.3">
      <c r="K236" s="305"/>
      <c r="L236" s="40"/>
    </row>
    <row r="237" spans="11:12" hidden="1" x14ac:dyDescent="0.3">
      <c r="K237" s="305"/>
      <c r="L237" s="40"/>
    </row>
    <row r="238" spans="11:12" hidden="1" x14ac:dyDescent="0.3">
      <c r="K238" s="305"/>
      <c r="L238" s="40"/>
    </row>
    <row r="239" spans="11:12" hidden="1" x14ac:dyDescent="0.3">
      <c r="K239" s="305"/>
      <c r="L239" s="40"/>
    </row>
    <row r="240" spans="11:12" hidden="1" x14ac:dyDescent="0.3">
      <c r="K240" s="305"/>
      <c r="L240" s="40"/>
    </row>
    <row r="241" spans="11:11" hidden="1" x14ac:dyDescent="0.3">
      <c r="K241" s="305"/>
    </row>
    <row r="242" spans="11:11" hidden="1" x14ac:dyDescent="0.3">
      <c r="K242" s="305"/>
    </row>
    <row r="243" spans="11:11" hidden="1" x14ac:dyDescent="0.3">
      <c r="K243" s="305"/>
    </row>
    <row r="244" spans="11:11" hidden="1" x14ac:dyDescent="0.3">
      <c r="K244" s="305"/>
    </row>
    <row r="245" spans="11:11" hidden="1" x14ac:dyDescent="0.3">
      <c r="K245" s="305"/>
    </row>
    <row r="246" spans="11:11" hidden="1" x14ac:dyDescent="0.3">
      <c r="K246" s="305"/>
    </row>
    <row r="247" spans="11:11" hidden="1" x14ac:dyDescent="0.3">
      <c r="K247" s="305"/>
    </row>
    <row r="248" spans="11:11" hidden="1" x14ac:dyDescent="0.3">
      <c r="K248" s="305"/>
    </row>
    <row r="249" spans="11:11" hidden="1" x14ac:dyDescent="0.3">
      <c r="K249" s="305"/>
    </row>
    <row r="250" spans="11:11" hidden="1" x14ac:dyDescent="0.3">
      <c r="K250" s="305"/>
    </row>
    <row r="251" spans="11:11" hidden="1" x14ac:dyDescent="0.3">
      <c r="K251" s="305"/>
    </row>
    <row r="252" spans="11:11" hidden="1" x14ac:dyDescent="0.3">
      <c r="K252" s="305"/>
    </row>
    <row r="253" spans="11:11" hidden="1" x14ac:dyDescent="0.3">
      <c r="K253" s="305"/>
    </row>
    <row r="254" spans="11:11" hidden="1" x14ac:dyDescent="0.3">
      <c r="K254" s="305"/>
    </row>
    <row r="255" spans="11:11" hidden="1" x14ac:dyDescent="0.3">
      <c r="K255" s="305"/>
    </row>
    <row r="256" spans="11:11" hidden="1" x14ac:dyDescent="0.3">
      <c r="K256" s="305"/>
    </row>
    <row r="257" spans="11:11" hidden="1" x14ac:dyDescent="0.3">
      <c r="K257" s="305"/>
    </row>
    <row r="258" spans="11:11" hidden="1" x14ac:dyDescent="0.3">
      <c r="K258" s="305"/>
    </row>
    <row r="259" spans="11:11" hidden="1" x14ac:dyDescent="0.3">
      <c r="K259" s="305"/>
    </row>
    <row r="260" spans="11:11" hidden="1" x14ac:dyDescent="0.3">
      <c r="K260" s="305"/>
    </row>
    <row r="261" spans="11:11" hidden="1" x14ac:dyDescent="0.3">
      <c r="K261" s="305"/>
    </row>
    <row r="262" spans="11:11" hidden="1" x14ac:dyDescent="0.3">
      <c r="K262" s="305"/>
    </row>
    <row r="263" spans="11:11" hidden="1" x14ac:dyDescent="0.3">
      <c r="K263" s="305"/>
    </row>
    <row r="264" spans="11:11" hidden="1" x14ac:dyDescent="0.3">
      <c r="K264" s="305"/>
    </row>
    <row r="265" spans="11:11" hidden="1" x14ac:dyDescent="0.3">
      <c r="K265" s="305"/>
    </row>
    <row r="266" spans="11:11" hidden="1" x14ac:dyDescent="0.3">
      <c r="K266" s="305"/>
    </row>
    <row r="267" spans="11:11" hidden="1" x14ac:dyDescent="0.3">
      <c r="K267" s="305"/>
    </row>
    <row r="268" spans="11:11" hidden="1" x14ac:dyDescent="0.3">
      <c r="K268" s="305"/>
    </row>
    <row r="269" spans="11:11" hidden="1" x14ac:dyDescent="0.3">
      <c r="K269" s="305"/>
    </row>
    <row r="270" spans="11:11" hidden="1" x14ac:dyDescent="0.3">
      <c r="K270" s="305"/>
    </row>
    <row r="271" spans="11:11" hidden="1" x14ac:dyDescent="0.3">
      <c r="K271" s="305"/>
    </row>
    <row r="272" spans="11:11" hidden="1" x14ac:dyDescent="0.3">
      <c r="K272" s="305"/>
    </row>
    <row r="273" spans="11:11" hidden="1" x14ac:dyDescent="0.3">
      <c r="K273" s="305"/>
    </row>
    <row r="274" spans="11:11" hidden="1" x14ac:dyDescent="0.3">
      <c r="K274" s="305"/>
    </row>
    <row r="275" spans="11:11" hidden="1" x14ac:dyDescent="0.3">
      <c r="K275" s="305"/>
    </row>
    <row r="276" spans="11:11" hidden="1" x14ac:dyDescent="0.3">
      <c r="K276" s="305"/>
    </row>
    <row r="277" spans="11:11" hidden="1" x14ac:dyDescent="0.3">
      <c r="K277" s="305"/>
    </row>
    <row r="278" spans="11:11" hidden="1" x14ac:dyDescent="0.3">
      <c r="K278" s="305"/>
    </row>
    <row r="279" spans="11:11" hidden="1" x14ac:dyDescent="0.3">
      <c r="K279" s="305"/>
    </row>
    <row r="280" spans="11:11" hidden="1" x14ac:dyDescent="0.3">
      <c r="K280" s="305"/>
    </row>
    <row r="281" spans="11:11" hidden="1" x14ac:dyDescent="0.3">
      <c r="K281" s="305"/>
    </row>
    <row r="282" spans="11:11" hidden="1" x14ac:dyDescent="0.3">
      <c r="K282" s="305"/>
    </row>
    <row r="283" spans="11:11" hidden="1" x14ac:dyDescent="0.3">
      <c r="K283" s="305"/>
    </row>
    <row r="284" spans="11:11" hidden="1" x14ac:dyDescent="0.3">
      <c r="K284" s="305"/>
    </row>
    <row r="285" spans="11:11" hidden="1" x14ac:dyDescent="0.3">
      <c r="K285" s="305"/>
    </row>
    <row r="286" spans="11:11" hidden="1" x14ac:dyDescent="0.3">
      <c r="K286" s="305"/>
    </row>
    <row r="287" spans="11:11" hidden="1" x14ac:dyDescent="0.3">
      <c r="K287" s="305"/>
    </row>
    <row r="288" spans="11:11" hidden="1" x14ac:dyDescent="0.3">
      <c r="K288" s="305"/>
    </row>
    <row r="289" spans="11:11" hidden="1" x14ac:dyDescent="0.3">
      <c r="K289" s="305"/>
    </row>
    <row r="290" spans="11:11" hidden="1" x14ac:dyDescent="0.3">
      <c r="K290" s="305"/>
    </row>
    <row r="291" spans="11:11" hidden="1" x14ac:dyDescent="0.3">
      <c r="K291" s="305"/>
    </row>
    <row r="292" spans="11:11" hidden="1" x14ac:dyDescent="0.3">
      <c r="K292" s="305"/>
    </row>
    <row r="293" spans="11:11" hidden="1" x14ac:dyDescent="0.3">
      <c r="K293" s="305"/>
    </row>
    <row r="294" spans="11:11" hidden="1" x14ac:dyDescent="0.3">
      <c r="K294" s="305"/>
    </row>
    <row r="295" spans="11:11" hidden="1" x14ac:dyDescent="0.3">
      <c r="K295" s="305"/>
    </row>
    <row r="296" spans="11:11" hidden="1" x14ac:dyDescent="0.3">
      <c r="K296" s="305"/>
    </row>
    <row r="297" spans="11:11" hidden="1" x14ac:dyDescent="0.3">
      <c r="K297" s="305"/>
    </row>
    <row r="298" spans="11:11" hidden="1" x14ac:dyDescent="0.3">
      <c r="K298" s="305"/>
    </row>
    <row r="299" spans="11:11" hidden="1" x14ac:dyDescent="0.3">
      <c r="K299" s="305"/>
    </row>
    <row r="300" spans="11:11" hidden="1" x14ac:dyDescent="0.3">
      <c r="K300" s="305"/>
    </row>
    <row r="301" spans="11:11" hidden="1" x14ac:dyDescent="0.3">
      <c r="K301" s="305"/>
    </row>
    <row r="302" spans="11:11" hidden="1" x14ac:dyDescent="0.3">
      <c r="K302" s="305"/>
    </row>
    <row r="303" spans="11:11" hidden="1" x14ac:dyDescent="0.3">
      <c r="K303" s="305"/>
    </row>
    <row r="304" spans="11:11" hidden="1" x14ac:dyDescent="0.3">
      <c r="K304" s="305"/>
    </row>
    <row r="305" spans="11:11" hidden="1" x14ac:dyDescent="0.3">
      <c r="K305" s="305"/>
    </row>
    <row r="306" spans="11:11" hidden="1" x14ac:dyDescent="0.3">
      <c r="K306" s="305"/>
    </row>
    <row r="307" spans="11:11" hidden="1" x14ac:dyDescent="0.3">
      <c r="K307" s="305"/>
    </row>
    <row r="308" spans="11:11" hidden="1" x14ac:dyDescent="0.3">
      <c r="K308" s="305"/>
    </row>
    <row r="309" spans="11:11" hidden="1" x14ac:dyDescent="0.3">
      <c r="K309" s="305"/>
    </row>
    <row r="310" spans="11:11" hidden="1" x14ac:dyDescent="0.3">
      <c r="K310" s="305"/>
    </row>
    <row r="311" spans="11:11" hidden="1" x14ac:dyDescent="0.3">
      <c r="K311" s="305"/>
    </row>
    <row r="312" spans="11:11" hidden="1" x14ac:dyDescent="0.3">
      <c r="K312" s="305"/>
    </row>
    <row r="313" spans="11:11" hidden="1" x14ac:dyDescent="0.3">
      <c r="K313" s="305"/>
    </row>
    <row r="314" spans="11:11" hidden="1" x14ac:dyDescent="0.3">
      <c r="K314" s="305"/>
    </row>
    <row r="315" spans="11:11" hidden="1" x14ac:dyDescent="0.3">
      <c r="K315" s="305"/>
    </row>
    <row r="316" spans="11:11" hidden="1" x14ac:dyDescent="0.3">
      <c r="K316" s="305"/>
    </row>
    <row r="317" spans="11:11" hidden="1" x14ac:dyDescent="0.3">
      <c r="K317" s="305"/>
    </row>
    <row r="318" spans="11:11" hidden="1" x14ac:dyDescent="0.3">
      <c r="K318" s="305"/>
    </row>
    <row r="319" spans="11:11" hidden="1" x14ac:dyDescent="0.3">
      <c r="K319" s="305"/>
    </row>
    <row r="320" spans="11:11" hidden="1" x14ac:dyDescent="0.3">
      <c r="K320" s="305"/>
    </row>
    <row r="321" spans="11:11" hidden="1" x14ac:dyDescent="0.3">
      <c r="K321" s="305"/>
    </row>
    <row r="322" spans="11:11" hidden="1" x14ac:dyDescent="0.3">
      <c r="K322" s="305"/>
    </row>
    <row r="323" spans="11:11" hidden="1" x14ac:dyDescent="0.3">
      <c r="K323" s="305"/>
    </row>
    <row r="324" spans="11:11" hidden="1" x14ac:dyDescent="0.3">
      <c r="K324" s="305"/>
    </row>
    <row r="325" spans="11:11" hidden="1" x14ac:dyDescent="0.3">
      <c r="K325" s="305"/>
    </row>
    <row r="326" spans="11:11" hidden="1" x14ac:dyDescent="0.3">
      <c r="K326" s="305"/>
    </row>
    <row r="327" spans="11:11" hidden="1" x14ac:dyDescent="0.3">
      <c r="K327" s="305"/>
    </row>
    <row r="328" spans="11:11" hidden="1" x14ac:dyDescent="0.3">
      <c r="K328" s="305"/>
    </row>
    <row r="329" spans="11:11" hidden="1" x14ac:dyDescent="0.3">
      <c r="K329" s="305"/>
    </row>
    <row r="330" spans="11:11" hidden="1" x14ac:dyDescent="0.3">
      <c r="K330" s="305"/>
    </row>
    <row r="331" spans="11:11" hidden="1" x14ac:dyDescent="0.3">
      <c r="K331" s="305"/>
    </row>
    <row r="332" spans="11:11" hidden="1" x14ac:dyDescent="0.3">
      <c r="K332" s="305"/>
    </row>
    <row r="333" spans="11:11" hidden="1" x14ac:dyDescent="0.3">
      <c r="K333" s="305"/>
    </row>
    <row r="334" spans="11:11" hidden="1" x14ac:dyDescent="0.3">
      <c r="K334" s="305"/>
    </row>
    <row r="335" spans="11:11" hidden="1" x14ac:dyDescent="0.3">
      <c r="K335" s="305"/>
    </row>
    <row r="336" spans="11:11" hidden="1" x14ac:dyDescent="0.3">
      <c r="K336" s="305"/>
    </row>
    <row r="337" spans="11:11" hidden="1" x14ac:dyDescent="0.3">
      <c r="K337" s="305"/>
    </row>
    <row r="338" spans="11:11" hidden="1" x14ac:dyDescent="0.3">
      <c r="K338" s="305"/>
    </row>
    <row r="339" spans="11:11" hidden="1" x14ac:dyDescent="0.3">
      <c r="K339" s="305"/>
    </row>
    <row r="340" spans="11:11" hidden="1" x14ac:dyDescent="0.3">
      <c r="K340" s="305"/>
    </row>
    <row r="341" spans="11:11" hidden="1" x14ac:dyDescent="0.3">
      <c r="K341" s="305"/>
    </row>
    <row r="342" spans="11:11" hidden="1" x14ac:dyDescent="0.3">
      <c r="K342" s="305"/>
    </row>
    <row r="343" spans="11:11" hidden="1" x14ac:dyDescent="0.3">
      <c r="K343" s="305"/>
    </row>
    <row r="344" spans="11:11" hidden="1" x14ac:dyDescent="0.3">
      <c r="K344" s="305"/>
    </row>
    <row r="345" spans="11:11" hidden="1" x14ac:dyDescent="0.3">
      <c r="K345" s="305"/>
    </row>
    <row r="346" spans="11:11" hidden="1" x14ac:dyDescent="0.3">
      <c r="K346" s="305"/>
    </row>
    <row r="347" spans="11:11" hidden="1" x14ac:dyDescent="0.3">
      <c r="K347" s="305"/>
    </row>
    <row r="348" spans="11:11" hidden="1" x14ac:dyDescent="0.3">
      <c r="K348" s="305"/>
    </row>
    <row r="349" spans="11:11" hidden="1" x14ac:dyDescent="0.3">
      <c r="K349" s="305"/>
    </row>
    <row r="350" spans="11:11" hidden="1" x14ac:dyDescent="0.3">
      <c r="K350" s="305"/>
    </row>
    <row r="351" spans="11:11" hidden="1" x14ac:dyDescent="0.3">
      <c r="K351" s="305"/>
    </row>
    <row r="352" spans="11:11" hidden="1" x14ac:dyDescent="0.3">
      <c r="K352" s="305"/>
    </row>
    <row r="353" spans="11:11" hidden="1" x14ac:dyDescent="0.3">
      <c r="K353" s="305"/>
    </row>
    <row r="354" spans="11:11" hidden="1" x14ac:dyDescent="0.3">
      <c r="K354" s="305"/>
    </row>
    <row r="355" spans="11:11" hidden="1" x14ac:dyDescent="0.3">
      <c r="K355" s="305"/>
    </row>
    <row r="356" spans="11:11" hidden="1" x14ac:dyDescent="0.3">
      <c r="K356" s="305"/>
    </row>
    <row r="357" spans="11:11" hidden="1" x14ac:dyDescent="0.3">
      <c r="K357" s="305"/>
    </row>
    <row r="358" spans="11:11" hidden="1" x14ac:dyDescent="0.3">
      <c r="K358" s="305"/>
    </row>
    <row r="359" spans="11:11" hidden="1" x14ac:dyDescent="0.3">
      <c r="K359" s="305"/>
    </row>
    <row r="360" spans="11:11" hidden="1" x14ac:dyDescent="0.3">
      <c r="K360" s="305"/>
    </row>
    <row r="361" spans="11:11" hidden="1" x14ac:dyDescent="0.3">
      <c r="K361" s="305"/>
    </row>
    <row r="362" spans="11:11" hidden="1" x14ac:dyDescent="0.3">
      <c r="K362" s="305"/>
    </row>
    <row r="363" spans="11:11" hidden="1" x14ac:dyDescent="0.3">
      <c r="K363" s="305"/>
    </row>
    <row r="364" spans="11:11" hidden="1" x14ac:dyDescent="0.3">
      <c r="K364" s="305"/>
    </row>
    <row r="365" spans="11:11" hidden="1" x14ac:dyDescent="0.3">
      <c r="K365" s="305"/>
    </row>
    <row r="366" spans="11:11" hidden="1" x14ac:dyDescent="0.3">
      <c r="K366" s="305"/>
    </row>
    <row r="367" spans="11:11" hidden="1" x14ac:dyDescent="0.3">
      <c r="K367" s="305"/>
    </row>
    <row r="368" spans="11:11" hidden="1" x14ac:dyDescent="0.3">
      <c r="K368" s="305"/>
    </row>
    <row r="369" spans="11:11" hidden="1" x14ac:dyDescent="0.3">
      <c r="K369" s="305"/>
    </row>
    <row r="370" spans="11:11" hidden="1" x14ac:dyDescent="0.3">
      <c r="K370" s="305"/>
    </row>
    <row r="371" spans="11:11" hidden="1" x14ac:dyDescent="0.3">
      <c r="K371" s="305"/>
    </row>
    <row r="372" spans="11:11" hidden="1" x14ac:dyDescent="0.3">
      <c r="K372" s="305"/>
    </row>
    <row r="373" spans="11:11" hidden="1" x14ac:dyDescent="0.3">
      <c r="K373" s="305"/>
    </row>
    <row r="374" spans="11:11" hidden="1" x14ac:dyDescent="0.3">
      <c r="K374" s="305"/>
    </row>
    <row r="375" spans="11:11" hidden="1" x14ac:dyDescent="0.3">
      <c r="K375" s="305"/>
    </row>
    <row r="376" spans="11:11" hidden="1" x14ac:dyDescent="0.3">
      <c r="K376" s="305"/>
    </row>
    <row r="377" spans="11:11" hidden="1" x14ac:dyDescent="0.3">
      <c r="K377" s="305"/>
    </row>
    <row r="378" spans="11:11" hidden="1" x14ac:dyDescent="0.3">
      <c r="K378" s="305"/>
    </row>
    <row r="379" spans="11:11" hidden="1" x14ac:dyDescent="0.3">
      <c r="K379" s="305"/>
    </row>
    <row r="380" spans="11:11" hidden="1" x14ac:dyDescent="0.3">
      <c r="K380" s="305"/>
    </row>
    <row r="381" spans="11:11" hidden="1" x14ac:dyDescent="0.3">
      <c r="K381" s="305"/>
    </row>
    <row r="382" spans="11:11" hidden="1" x14ac:dyDescent="0.3">
      <c r="K382" s="305"/>
    </row>
    <row r="383" spans="11:11" hidden="1" x14ac:dyDescent="0.3">
      <c r="K383" s="305"/>
    </row>
    <row r="384" spans="11:11" hidden="1" x14ac:dyDescent="0.3">
      <c r="K384" s="305"/>
    </row>
    <row r="385" spans="11:11" hidden="1" x14ac:dyDescent="0.3">
      <c r="K385" s="305"/>
    </row>
    <row r="386" spans="11:11" hidden="1" x14ac:dyDescent="0.3">
      <c r="K386" s="305"/>
    </row>
    <row r="387" spans="11:11" hidden="1" x14ac:dyDescent="0.3">
      <c r="K387" s="305"/>
    </row>
    <row r="388" spans="11:11" hidden="1" x14ac:dyDescent="0.3">
      <c r="K388" s="305"/>
    </row>
    <row r="389" spans="11:11" hidden="1" x14ac:dyDescent="0.3">
      <c r="K389" s="305"/>
    </row>
    <row r="390" spans="11:11" hidden="1" x14ac:dyDescent="0.3">
      <c r="K390" s="305"/>
    </row>
    <row r="391" spans="11:11" hidden="1" x14ac:dyDescent="0.3">
      <c r="K391" s="305"/>
    </row>
    <row r="392" spans="11:11" hidden="1" x14ac:dyDescent="0.3">
      <c r="K392" s="305"/>
    </row>
    <row r="393" spans="11:11" hidden="1" x14ac:dyDescent="0.3">
      <c r="K393" s="305"/>
    </row>
    <row r="394" spans="11:11" hidden="1" x14ac:dyDescent="0.3">
      <c r="K394" s="305"/>
    </row>
    <row r="395" spans="11:11" hidden="1" x14ac:dyDescent="0.3">
      <c r="K395" s="305"/>
    </row>
    <row r="396" spans="11:11" hidden="1" x14ac:dyDescent="0.3">
      <c r="K396" s="305"/>
    </row>
    <row r="397" spans="11:11" hidden="1" x14ac:dyDescent="0.3">
      <c r="K397" s="305"/>
    </row>
    <row r="398" spans="11:11" hidden="1" x14ac:dyDescent="0.3">
      <c r="K398" s="305"/>
    </row>
    <row r="399" spans="11:11" hidden="1" x14ac:dyDescent="0.3">
      <c r="K399" s="305"/>
    </row>
    <row r="400" spans="11:11" hidden="1" x14ac:dyDescent="0.3">
      <c r="K400" s="305"/>
    </row>
    <row r="401" spans="11:11" hidden="1" x14ac:dyDescent="0.3">
      <c r="K401" s="305"/>
    </row>
    <row r="402" spans="11:11" hidden="1" x14ac:dyDescent="0.3">
      <c r="K402" s="305"/>
    </row>
    <row r="403" spans="11:11" hidden="1" x14ac:dyDescent="0.3">
      <c r="K403" s="305"/>
    </row>
    <row r="404" spans="11:11" hidden="1" x14ac:dyDescent="0.3">
      <c r="K404" s="305"/>
    </row>
    <row r="405" spans="11:11" hidden="1" x14ac:dyDescent="0.3">
      <c r="K405" s="305"/>
    </row>
    <row r="406" spans="11:11" hidden="1" x14ac:dyDescent="0.3">
      <c r="K406" s="305"/>
    </row>
    <row r="407" spans="11:11" hidden="1" x14ac:dyDescent="0.3">
      <c r="K407" s="305"/>
    </row>
    <row r="408" spans="11:11" hidden="1" x14ac:dyDescent="0.3">
      <c r="K408" s="305"/>
    </row>
    <row r="409" spans="11:11" hidden="1" x14ac:dyDescent="0.3">
      <c r="K409" s="305"/>
    </row>
    <row r="410" spans="11:11" hidden="1" x14ac:dyDescent="0.3">
      <c r="K410" s="305"/>
    </row>
    <row r="411" spans="11:11" hidden="1" x14ac:dyDescent="0.3">
      <c r="K411" s="305"/>
    </row>
    <row r="412" spans="11:11" hidden="1" x14ac:dyDescent="0.3">
      <c r="K412" s="305"/>
    </row>
    <row r="413" spans="11:11" hidden="1" x14ac:dyDescent="0.3">
      <c r="K413" s="305"/>
    </row>
    <row r="414" spans="11:11" hidden="1" x14ac:dyDescent="0.3">
      <c r="K414" s="305"/>
    </row>
    <row r="415" spans="11:11" hidden="1" x14ac:dyDescent="0.3">
      <c r="K415" s="305"/>
    </row>
    <row r="416" spans="11:11" hidden="1" x14ac:dyDescent="0.3">
      <c r="K416" s="305"/>
    </row>
    <row r="417" spans="11:11" hidden="1" x14ac:dyDescent="0.3">
      <c r="K417" s="305"/>
    </row>
    <row r="418" spans="11:11" hidden="1" x14ac:dyDescent="0.3">
      <c r="K418" s="305"/>
    </row>
    <row r="419" spans="11:11" hidden="1" x14ac:dyDescent="0.3">
      <c r="K419" s="305"/>
    </row>
    <row r="420" spans="11:11" hidden="1" x14ac:dyDescent="0.3">
      <c r="K420" s="305"/>
    </row>
    <row r="421" spans="11:11" hidden="1" x14ac:dyDescent="0.3">
      <c r="K421" s="305"/>
    </row>
    <row r="422" spans="11:11" hidden="1" x14ac:dyDescent="0.3">
      <c r="K422" s="305"/>
    </row>
    <row r="423" spans="11:11" hidden="1" x14ac:dyDescent="0.3">
      <c r="K423" s="305"/>
    </row>
    <row r="424" spans="11:11" hidden="1" x14ac:dyDescent="0.3">
      <c r="K424" s="305"/>
    </row>
    <row r="425" spans="11:11" hidden="1" x14ac:dyDescent="0.3">
      <c r="K425" s="305"/>
    </row>
    <row r="426" spans="11:11" hidden="1" x14ac:dyDescent="0.3">
      <c r="K426" s="305"/>
    </row>
    <row r="427" spans="11:11" hidden="1" x14ac:dyDescent="0.3">
      <c r="K427" s="305"/>
    </row>
    <row r="428" spans="11:11" hidden="1" x14ac:dyDescent="0.3">
      <c r="K428" s="305"/>
    </row>
    <row r="429" spans="11:11" hidden="1" x14ac:dyDescent="0.3">
      <c r="K429" s="305"/>
    </row>
    <row r="430" spans="11:11" hidden="1" x14ac:dyDescent="0.3">
      <c r="K430" s="305"/>
    </row>
    <row r="431" spans="11:11" hidden="1" x14ac:dyDescent="0.3">
      <c r="K431" s="305"/>
    </row>
    <row r="432" spans="11:11" hidden="1" x14ac:dyDescent="0.3">
      <c r="K432" s="305"/>
    </row>
    <row r="433" spans="11:11" hidden="1" x14ac:dyDescent="0.3">
      <c r="K433" s="305"/>
    </row>
    <row r="434" spans="11:11" hidden="1" x14ac:dyDescent="0.3">
      <c r="K434" s="305"/>
    </row>
    <row r="435" spans="11:11" hidden="1" x14ac:dyDescent="0.3">
      <c r="K435" s="305"/>
    </row>
    <row r="436" spans="11:11" hidden="1" x14ac:dyDescent="0.3">
      <c r="K436" s="305"/>
    </row>
    <row r="437" spans="11:11" hidden="1" x14ac:dyDescent="0.3">
      <c r="K437" s="305"/>
    </row>
    <row r="438" spans="11:11" hidden="1" x14ac:dyDescent="0.3">
      <c r="K438" s="305"/>
    </row>
    <row r="439" spans="11:11" hidden="1" x14ac:dyDescent="0.3">
      <c r="K439" s="305"/>
    </row>
    <row r="440" spans="11:11" hidden="1" x14ac:dyDescent="0.3">
      <c r="K440" s="305"/>
    </row>
    <row r="441" spans="11:11" hidden="1" x14ac:dyDescent="0.3">
      <c r="K441" s="305"/>
    </row>
    <row r="442" spans="11:11" hidden="1" x14ac:dyDescent="0.3">
      <c r="K442" s="305"/>
    </row>
    <row r="443" spans="11:11" hidden="1" x14ac:dyDescent="0.3">
      <c r="K443" s="305"/>
    </row>
    <row r="444" spans="11:11" hidden="1" x14ac:dyDescent="0.3">
      <c r="K444" s="305"/>
    </row>
    <row r="445" spans="11:11" hidden="1" x14ac:dyDescent="0.3">
      <c r="K445" s="305"/>
    </row>
    <row r="446" spans="11:11" hidden="1" x14ac:dyDescent="0.3">
      <c r="K446" s="305"/>
    </row>
    <row r="447" spans="11:11" hidden="1" x14ac:dyDescent="0.3">
      <c r="K447" s="305"/>
    </row>
    <row r="448" spans="11:11" hidden="1" x14ac:dyDescent="0.3">
      <c r="K448" s="305"/>
    </row>
    <row r="449" spans="11:11" hidden="1" x14ac:dyDescent="0.3">
      <c r="K449" s="305"/>
    </row>
    <row r="450" spans="11:11" hidden="1" x14ac:dyDescent="0.3">
      <c r="K450" s="305"/>
    </row>
    <row r="451" spans="11:11" hidden="1" x14ac:dyDescent="0.3">
      <c r="K451" s="305"/>
    </row>
    <row r="452" spans="11:11" hidden="1" x14ac:dyDescent="0.3">
      <c r="K452" s="305"/>
    </row>
    <row r="453" spans="11:11" hidden="1" x14ac:dyDescent="0.3">
      <c r="K453" s="305"/>
    </row>
    <row r="454" spans="11:11" hidden="1" x14ac:dyDescent="0.3">
      <c r="K454" s="305"/>
    </row>
    <row r="455" spans="11:11" hidden="1" x14ac:dyDescent="0.3">
      <c r="K455" s="305"/>
    </row>
    <row r="456" spans="11:11" hidden="1" x14ac:dyDescent="0.3">
      <c r="K456" s="305"/>
    </row>
    <row r="457" spans="11:11" hidden="1" x14ac:dyDescent="0.3">
      <c r="K457" s="305"/>
    </row>
    <row r="458" spans="11:11" hidden="1" x14ac:dyDescent="0.3">
      <c r="K458" s="305"/>
    </row>
    <row r="459" spans="11:11" hidden="1" x14ac:dyDescent="0.3">
      <c r="K459" s="305"/>
    </row>
    <row r="460" spans="11:11" hidden="1" x14ac:dyDescent="0.3">
      <c r="K460" s="305"/>
    </row>
    <row r="461" spans="11:11" hidden="1" x14ac:dyDescent="0.3">
      <c r="K461" s="305"/>
    </row>
    <row r="462" spans="11:11" hidden="1" x14ac:dyDescent="0.3">
      <c r="K462" s="305"/>
    </row>
    <row r="463" spans="11:11" hidden="1" x14ac:dyDescent="0.3">
      <c r="K463" s="305"/>
    </row>
    <row r="464" spans="11:11" hidden="1" x14ac:dyDescent="0.3">
      <c r="K464" s="305"/>
    </row>
    <row r="465" spans="11:11" hidden="1" x14ac:dyDescent="0.3">
      <c r="K465" s="305"/>
    </row>
    <row r="466" spans="11:11" hidden="1" x14ac:dyDescent="0.3">
      <c r="K466" s="305"/>
    </row>
    <row r="467" spans="11:11" hidden="1" x14ac:dyDescent="0.3">
      <c r="K467" s="305"/>
    </row>
    <row r="468" spans="11:11" hidden="1" x14ac:dyDescent="0.3">
      <c r="K468" s="305"/>
    </row>
    <row r="469" spans="11:11" hidden="1" x14ac:dyDescent="0.3">
      <c r="K469" s="305"/>
    </row>
    <row r="470" spans="11:11" hidden="1" x14ac:dyDescent="0.3">
      <c r="K470" s="305"/>
    </row>
    <row r="471" spans="11:11" hidden="1" x14ac:dyDescent="0.3">
      <c r="K471" s="305"/>
    </row>
    <row r="472" spans="11:11" hidden="1" x14ac:dyDescent="0.3">
      <c r="K472" s="305"/>
    </row>
    <row r="473" spans="11:11" hidden="1" x14ac:dyDescent="0.3">
      <c r="K473" s="305"/>
    </row>
    <row r="474" spans="11:11" hidden="1" x14ac:dyDescent="0.3">
      <c r="K474" s="305"/>
    </row>
    <row r="475" spans="11:11" hidden="1" x14ac:dyDescent="0.3">
      <c r="K475" s="305"/>
    </row>
    <row r="476" spans="11:11" hidden="1" x14ac:dyDescent="0.3">
      <c r="K476" s="305"/>
    </row>
    <row r="477" spans="11:11" hidden="1" x14ac:dyDescent="0.3">
      <c r="K477" s="305"/>
    </row>
    <row r="478" spans="11:11" hidden="1" x14ac:dyDescent="0.3">
      <c r="K478" s="305"/>
    </row>
    <row r="479" spans="11:11" hidden="1" x14ac:dyDescent="0.3">
      <c r="K479" s="305"/>
    </row>
    <row r="480" spans="11:11" hidden="1" x14ac:dyDescent="0.3">
      <c r="K480" s="305"/>
    </row>
    <row r="481" spans="11:11" hidden="1" x14ac:dyDescent="0.3">
      <c r="K481" s="305"/>
    </row>
    <row r="482" spans="11:11" hidden="1" x14ac:dyDescent="0.3">
      <c r="K482" s="305"/>
    </row>
    <row r="483" spans="11:11" hidden="1" x14ac:dyDescent="0.3">
      <c r="K483" s="305"/>
    </row>
    <row r="484" spans="11:11" hidden="1" x14ac:dyDescent="0.3">
      <c r="K484" s="305"/>
    </row>
    <row r="485" spans="11:11" hidden="1" x14ac:dyDescent="0.3">
      <c r="K485" s="305"/>
    </row>
    <row r="486" spans="11:11" hidden="1" x14ac:dyDescent="0.3">
      <c r="K486" s="305"/>
    </row>
    <row r="487" spans="11:11" hidden="1" x14ac:dyDescent="0.3">
      <c r="K487" s="305"/>
    </row>
    <row r="488" spans="11:11" hidden="1" x14ac:dyDescent="0.3">
      <c r="K488" s="305"/>
    </row>
    <row r="489" spans="11:11" hidden="1" x14ac:dyDescent="0.3">
      <c r="K489" s="305"/>
    </row>
    <row r="490" spans="11:11" hidden="1" x14ac:dyDescent="0.3">
      <c r="K490" s="305"/>
    </row>
    <row r="491" spans="11:11" hidden="1" x14ac:dyDescent="0.3">
      <c r="K491" s="305"/>
    </row>
    <row r="492" spans="11:11" hidden="1" x14ac:dyDescent="0.3">
      <c r="K492" s="305"/>
    </row>
    <row r="493" spans="11:11" hidden="1" x14ac:dyDescent="0.3">
      <c r="K493" s="305"/>
    </row>
    <row r="494" spans="11:11" hidden="1" x14ac:dyDescent="0.3">
      <c r="K494" s="305"/>
    </row>
    <row r="498" spans="9:9" x14ac:dyDescent="0.3">
      <c r="I498" s="648"/>
    </row>
    <row r="499" spans="9:9" x14ac:dyDescent="0.3">
      <c r="I499" s="47"/>
    </row>
  </sheetData>
  <autoFilter ref="A1:N494" xr:uid="{00000000-0009-0000-0000-00000B000000}">
    <filterColumn colId="0" showButton="0"/>
    <filterColumn colId="2">
      <filters>
        <filter val="UFI"/>
      </filters>
    </filterColumn>
    <filterColumn colId="3" showButton="0"/>
    <filterColumn colId="5" showButton="0"/>
  </autoFilter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ZAABOUTI Mehdi</dc:creator>
  <cp:lastModifiedBy>ZAABOUTI Mehdi</cp:lastModifiedBy>
  <dcterms:created xsi:type="dcterms:W3CDTF">2026-07-16T11:07:12Z</dcterms:created>
  <dcterms:modified xsi:type="dcterms:W3CDTF">2026-07-16T11:11:01Z</dcterms:modified>
</cp:coreProperties>
</file>