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5-07-26 " sheetId="1" r:id="rId1"/>
  </sheets>
  <definedNames>
    <definedName name="_xlnm._FilterDatabase" localSheetId="0" hidden="1">'15-07-26 '!$A$1:$M$494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<sst xmlns="http://schemas.openxmlformats.org/spreadsheetml/2006/main" count="292" uniqueCount="183">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</sst>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7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horizontal="center"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9" fillId="0" borderId="0" xfId="0" applyFont="1" applyFill="1"/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horizontal="center"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horizontal="center"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horizontal="center"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7" fillId="0" borderId="110" xfId="1" applyFont="1" applyFill="1" applyBorder="1" applyAlignment="1">
      <alignment horizontal="center" vertical="center"/>
    </xf>
    <xf numFmtId="0" fontId="3" fillId="0" borderId="111" xfId="2" applyFont="1" applyFill="1" applyBorder="1" applyAlignment="1">
      <alignment horizontal="center" vertical="center"/>
    </xf>
    <xf numFmtId="0" fontId="3" fillId="0" borderId="112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164" fontId="3" fillId="0" borderId="115" xfId="1" applyNumberFormat="1" applyFont="1" applyBorder="1" applyAlignment="1">
      <alignment horizontal="right" vertical="center"/>
    </xf>
    <xf numFmtId="164" fontId="3" fillId="0" borderId="116" xfId="1" applyNumberFormat="1" applyFont="1" applyBorder="1" applyAlignment="1">
      <alignment horizontal="right" vertical="center"/>
    </xf>
    <xf numFmtId="0" fontId="3" fillId="0" borderId="33" xfId="2" applyFont="1" applyFill="1" applyBorder="1" applyAlignment="1">
      <alignment horizontal="center" vertical="center"/>
    </xf>
    <xf numFmtId="0" fontId="3" fillId="0" borderId="117" xfId="2" applyFont="1" applyFill="1" applyBorder="1" applyAlignment="1">
      <alignment vertical="center"/>
    </xf>
    <xf numFmtId="0" fontId="4" fillId="0" borderId="118" xfId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168" fontId="4" fillId="0" borderId="119" xfId="1" applyNumberFormat="1" applyFont="1" applyFill="1" applyBorder="1" applyAlignment="1">
      <alignment vertical="center"/>
    </xf>
    <xf numFmtId="164" fontId="3" fillId="0" borderId="120" xfId="1" applyNumberFormat="1" applyFont="1" applyBorder="1" applyAlignment="1">
      <alignment horizontal="right" vertical="center"/>
    </xf>
    <xf numFmtId="164" fontId="3" fillId="0" borderId="121" xfId="1" applyNumberFormat="1" applyFont="1" applyBorder="1" applyAlignment="1">
      <alignment horizontal="right" vertical="center"/>
    </xf>
    <xf numFmtId="0" fontId="3" fillId="0" borderId="122" xfId="2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0" fontId="3" fillId="0" borderId="125" xfId="2" applyFont="1" applyFill="1" applyBorder="1" applyAlignment="1">
      <alignment horizontal="center" vertical="center"/>
    </xf>
    <xf numFmtId="0" fontId="3" fillId="0" borderId="126" xfId="2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30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31" xfId="2" applyFont="1" applyFill="1" applyBorder="1" applyAlignment="1">
      <alignment horizontal="center" vertical="center"/>
    </xf>
    <xf numFmtId="0" fontId="3" fillId="0" borderId="132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167" fontId="4" fillId="0" borderId="134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7" xfId="1" applyNumberFormat="1" applyFont="1" applyFill="1" applyBorder="1" applyAlignment="1">
      <alignment vertical="center"/>
    </xf>
    <xf numFmtId="0" fontId="3" fillId="0" borderId="138" xfId="2" applyFont="1" applyFill="1" applyBorder="1" applyAlignment="1">
      <alignment horizontal="center" vertical="center"/>
    </xf>
    <xf numFmtId="0" fontId="4" fillId="0" borderId="139" xfId="1" applyFont="1" applyFill="1" applyBorder="1" applyAlignment="1">
      <alignment vertical="center"/>
    </xf>
    <xf numFmtId="167" fontId="4" fillId="0" borderId="140" xfId="1" applyNumberFormat="1" applyFont="1" applyFill="1" applyBorder="1" applyAlignment="1"/>
    <xf numFmtId="167" fontId="4" fillId="0" borderId="141" xfId="1" applyNumberFormat="1" applyFont="1" applyFill="1" applyBorder="1" applyAlignment="1"/>
    <xf numFmtId="164" fontId="8" fillId="0" borderId="142" xfId="0" applyNumberFormat="1" applyFont="1" applyBorder="1" applyAlignment="1">
      <alignment vertical="center"/>
    </xf>
    <xf numFmtId="0" fontId="3" fillId="0" borderId="143" xfId="2" applyFont="1" applyFill="1" applyBorder="1" applyAlignment="1">
      <alignment horizontal="center"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4" fontId="3" fillId="0" borderId="142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7" fontId="4" fillId="0" borderId="140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vertical="center"/>
    </xf>
    <xf numFmtId="164" fontId="3" fillId="0" borderId="142" xfId="1" applyNumberFormat="1" applyFont="1" applyBorder="1" applyAlignment="1">
      <alignment horizontal="right" vertical="center"/>
    </xf>
    <xf numFmtId="0" fontId="3" fillId="0" borderId="151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4" fillId="0" borderId="15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8" fontId="4" fillId="0" borderId="161" xfId="1" applyNumberFormat="1" applyFont="1" applyFill="1" applyBorder="1" applyAlignment="1">
      <alignment horizontal="right" vertical="center"/>
    </xf>
    <xf numFmtId="0" fontId="3" fillId="0" borderId="162" xfId="2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64" xfId="1" applyNumberFormat="1" applyFont="1" applyFill="1" applyBorder="1" applyAlignment="1">
      <alignment vertical="center"/>
    </xf>
    <xf numFmtId="164" fontId="3" fillId="0" borderId="142" xfId="1" applyNumberFormat="1" applyFont="1" applyFill="1" applyBorder="1" applyAlignment="1">
      <alignment vertical="center"/>
    </xf>
    <xf numFmtId="0" fontId="3" fillId="0" borderId="165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 wrapText="1"/>
    </xf>
    <xf numFmtId="167" fontId="4" fillId="0" borderId="166" xfId="1" applyNumberFormat="1" applyFont="1" applyFill="1" applyBorder="1" applyAlignment="1">
      <alignment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41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68" xfId="1" applyFont="1" applyFill="1" applyBorder="1" applyAlignment="1">
      <alignment vertical="center"/>
    </xf>
    <xf numFmtId="0" fontId="4" fillId="0" borderId="168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0" fontId="4" fillId="0" borderId="171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0" fontId="4" fillId="0" borderId="176" xfId="1" applyFont="1" applyFill="1" applyBorder="1" applyAlignment="1">
      <alignment horizontal="right" vertical="center"/>
    </xf>
    <xf numFmtId="0" fontId="3" fillId="0" borderId="177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77" xfId="1" applyNumberFormat="1" applyFont="1" applyFill="1" applyBorder="1" applyAlignment="1">
      <alignment horizontal="right" vertical="center"/>
    </xf>
    <xf numFmtId="168" fontId="4" fillId="0" borderId="178" xfId="1" applyNumberFormat="1" applyFont="1" applyFill="1" applyBorder="1" applyAlignment="1">
      <alignment horizontal="right" vertical="center"/>
    </xf>
    <xf numFmtId="165" fontId="4" fillId="0" borderId="179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horizontal="center" vertical="center"/>
    </xf>
    <xf numFmtId="0" fontId="3" fillId="0" borderId="180" xfId="1" applyFont="1" applyFill="1" applyBorder="1" applyAlignment="1">
      <alignment vertical="center"/>
    </xf>
    <xf numFmtId="0" fontId="4" fillId="0" borderId="181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horizontal="center"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83" xfId="1" applyNumberFormat="1" applyFont="1" applyBorder="1" applyAlignment="1">
      <alignment horizontal="right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184" xfId="2" applyFont="1" applyFill="1" applyBorder="1" applyAlignment="1">
      <alignment vertical="center"/>
    </xf>
    <xf numFmtId="0" fontId="4" fillId="0" borderId="184" xfId="1" applyFont="1" applyFill="1" applyBorder="1" applyAlignment="1">
      <alignment horizontal="left" vertical="center" wrapText="1"/>
    </xf>
    <xf numFmtId="167" fontId="4" fillId="0" borderId="184" xfId="1" applyNumberFormat="1" applyFont="1" applyFill="1" applyBorder="1" applyAlignment="1">
      <alignment vertical="center"/>
    </xf>
    <xf numFmtId="164" fontId="3" fillId="0" borderId="185" xfId="3" applyNumberFormat="1" applyFont="1" applyFill="1" applyBorder="1" applyAlignment="1">
      <alignment horizontal="right" vertical="center"/>
    </xf>
    <xf numFmtId="164" fontId="3" fillId="0" borderId="186" xfId="1" applyNumberFormat="1" applyFont="1" applyBorder="1" applyAlignment="1">
      <alignment horizontal="right" vertical="center"/>
    </xf>
    <xf numFmtId="0" fontId="3" fillId="0" borderId="187" xfId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202" xfId="1" applyNumberFormat="1" applyFont="1" applyFill="1" applyBorder="1" applyAlignment="1">
      <alignment horizontal="center" vertical="center" wrapText="1"/>
    </xf>
    <xf numFmtId="0" fontId="3" fillId="0" borderId="203" xfId="1" applyFont="1" applyFill="1" applyBorder="1" applyAlignment="1">
      <alignment horizontal="center" vertical="center" wrapText="1"/>
    </xf>
    <xf numFmtId="0" fontId="3" fillId="0" borderId="202" xfId="1" applyFont="1" applyFill="1" applyBorder="1" applyAlignment="1">
      <alignment horizontal="center" vertical="center" wrapText="1"/>
    </xf>
    <xf numFmtId="164" fontId="3" fillId="0" borderId="204" xfId="1" applyNumberFormat="1" applyFont="1" applyFill="1" applyBorder="1" applyAlignment="1">
      <alignment horizontal="center" vertical="center" wrapText="1"/>
    </xf>
    <xf numFmtId="164" fontId="3" fillId="0" borderId="205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horizontal="center" vertical="center"/>
    </xf>
    <xf numFmtId="0" fontId="3" fillId="0" borderId="206" xfId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65" fontId="4" fillId="0" borderId="210" xfId="1" applyNumberFormat="1" applyFont="1" applyFill="1" applyBorder="1" applyAlignment="1">
      <alignment horizontal="right" vertical="center"/>
    </xf>
    <xf numFmtId="164" fontId="8" fillId="0" borderId="211" xfId="0" applyNumberFormat="1" applyFont="1" applyBorder="1" applyAlignment="1">
      <alignment horizontal="right" vertical="center"/>
    </xf>
    <xf numFmtId="164" fontId="8" fillId="0" borderId="211" xfId="0" applyNumberFormat="1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168" fontId="4" fillId="0" borderId="212" xfId="1" applyNumberFormat="1" applyFont="1" applyFill="1" applyBorder="1" applyAlignment="1">
      <alignment horizontal="right" vertical="center"/>
    </xf>
    <xf numFmtId="165" fontId="4" fillId="0" borderId="214" xfId="1" applyNumberFormat="1" applyFont="1" applyFill="1" applyBorder="1" applyAlignment="1">
      <alignment horizontal="right" vertical="center"/>
    </xf>
    <xf numFmtId="164" fontId="8" fillId="0" borderId="211" xfId="0" applyNumberFormat="1" applyFont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1" applyFont="1" applyFill="1" applyBorder="1" applyAlignment="1">
      <alignment vertical="center"/>
    </xf>
    <xf numFmtId="168" fontId="4" fillId="0" borderId="217" xfId="1" applyNumberFormat="1" applyFont="1" applyFill="1" applyBorder="1" applyAlignment="1">
      <alignment horizontal="right" vertical="center"/>
    </xf>
    <xf numFmtId="165" fontId="4" fillId="0" borderId="216" xfId="1" applyNumberFormat="1" applyFont="1" applyFill="1" applyBorder="1" applyAlignment="1">
      <alignment horizontal="right" vertical="center"/>
    </xf>
    <xf numFmtId="164" fontId="8" fillId="0" borderId="218" xfId="0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horizontal="center" vertical="center"/>
    </xf>
    <xf numFmtId="0" fontId="3" fillId="0" borderId="220" xfId="2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0" borderId="223" xfId="1" applyNumberFormat="1" applyFont="1" applyBorder="1" applyAlignment="1">
      <alignment horizontal="right" vertical="center"/>
    </xf>
    <xf numFmtId="1" fontId="3" fillId="0" borderId="224" xfId="1" applyNumberFormat="1" applyFont="1" applyFill="1" applyBorder="1" applyAlignment="1">
      <alignment horizontal="center" vertical="center"/>
    </xf>
    <xf numFmtId="0" fontId="3" fillId="0" borderId="225" xfId="2" applyFont="1" applyFill="1" applyBorder="1" applyAlignment="1">
      <alignment vertical="center"/>
    </xf>
    <xf numFmtId="0" fontId="4" fillId="0" borderId="226" xfId="1" applyFont="1" applyFill="1" applyBorder="1" applyAlignment="1">
      <alignment vertical="center" wrapText="1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227" xfId="1" applyNumberFormat="1" applyFont="1" applyBorder="1" applyAlignment="1">
      <alignment horizontal="right" vertical="center"/>
    </xf>
    <xf numFmtId="0" fontId="3" fillId="0" borderId="225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4" fontId="3" fillId="2" borderId="227" xfId="1" applyNumberFormat="1" applyFont="1" applyFill="1" applyBorder="1" applyAlignment="1">
      <alignment horizontal="right" vertical="center"/>
    </xf>
    <xf numFmtId="168" fontId="4" fillId="0" borderId="229" xfId="1" applyNumberFormat="1" applyFont="1" applyFill="1" applyBorder="1" applyAlignment="1">
      <alignment horizontal="right" vertical="center"/>
    </xf>
    <xf numFmtId="0" fontId="4" fillId="0" borderId="230" xfId="1" applyFont="1" applyFill="1" applyBorder="1" applyAlignment="1">
      <alignment vertical="center"/>
    </xf>
    <xf numFmtId="0" fontId="3" fillId="0" borderId="231" xfId="1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horizontal="center" vertical="center"/>
    </xf>
    <xf numFmtId="0" fontId="3" fillId="0" borderId="217" xfId="2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5" fontId="4" fillId="0" borderId="235" xfId="1" applyNumberFormat="1" applyFont="1" applyFill="1" applyBorder="1" applyAlignment="1">
      <alignment horizontal="right" vertical="center"/>
    </xf>
    <xf numFmtId="164" fontId="3" fillId="0" borderId="236" xfId="1" applyNumberFormat="1" applyFont="1" applyBorder="1" applyAlignment="1">
      <alignment horizontal="right" vertical="center"/>
    </xf>
    <xf numFmtId="1" fontId="3" fillId="0" borderId="237" xfId="1" applyNumberFormat="1" applyFont="1" applyFill="1" applyBorder="1" applyAlignment="1">
      <alignment horizontal="center" vertical="center"/>
    </xf>
    <xf numFmtId="0" fontId="3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0" fontId="3" fillId="0" borderId="240" xfId="2" applyFont="1" applyFill="1" applyBorder="1" applyAlignment="1">
      <alignment vertical="center"/>
    </xf>
    <xf numFmtId="0" fontId="4" fillId="0" borderId="241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4" fontId="3" fillId="0" borderId="236" xfId="1" applyNumberFormat="1" applyFont="1" applyBorder="1" applyAlignment="1">
      <alignment vertical="center"/>
    </xf>
    <xf numFmtId="164" fontId="3" fillId="0" borderId="167" xfId="1" applyNumberFormat="1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8" fontId="4" fillId="0" borderId="245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164" fontId="8" fillId="0" borderId="167" xfId="0" applyNumberFormat="1" applyFont="1" applyBorder="1" applyAlignment="1">
      <alignment vertical="center"/>
    </xf>
    <xf numFmtId="1" fontId="3" fillId="0" borderId="248" xfId="1" applyNumberFormat="1" applyFont="1" applyFill="1" applyBorder="1" applyAlignment="1">
      <alignment horizontal="center" vertical="center"/>
    </xf>
    <xf numFmtId="0" fontId="3" fillId="0" borderId="68" xfId="1" applyFont="1" applyFill="1" applyBorder="1" applyAlignment="1">
      <alignment vertical="center"/>
    </xf>
    <xf numFmtId="168" fontId="4" fillId="0" borderId="180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64" fontId="3" fillId="0" borderId="76" xfId="1" applyNumberFormat="1" applyFont="1" applyBorder="1" applyAlignment="1">
      <alignment vertical="center"/>
    </xf>
    <xf numFmtId="1" fontId="3" fillId="0" borderId="250" xfId="1" applyNumberFormat="1" applyFont="1" applyFill="1" applyBorder="1" applyAlignment="1">
      <alignment horizontal="center" vertical="center"/>
    </xf>
    <xf numFmtId="0" fontId="3" fillId="0" borderId="209" xfId="2" applyFont="1" applyFill="1" applyBorder="1" applyAlignment="1">
      <alignment vertical="center"/>
    </xf>
    <xf numFmtId="0" fontId="4" fillId="0" borderId="251" xfId="1" applyFont="1" applyFill="1" applyBorder="1" applyAlignment="1">
      <alignment vertical="center" wrapText="1"/>
    </xf>
    <xf numFmtId="167" fontId="4" fillId="0" borderId="209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0" fontId="3" fillId="0" borderId="250" xfId="1" applyFont="1" applyFill="1" applyBorder="1" applyAlignment="1">
      <alignment horizontal="center" vertical="center"/>
    </xf>
    <xf numFmtId="0" fontId="3" fillId="0" borderId="254" xfId="2" applyFont="1" applyFill="1" applyBorder="1" applyAlignment="1">
      <alignment vertical="center"/>
    </xf>
    <xf numFmtId="0" fontId="4" fillId="0" borderId="254" xfId="2" applyFont="1" applyFill="1" applyBorder="1" applyAlignment="1">
      <alignment vertical="center"/>
    </xf>
    <xf numFmtId="167" fontId="4" fillId="0" borderId="159" xfId="1" applyNumberFormat="1" applyFont="1" applyFill="1" applyBorder="1" applyAlignment="1">
      <alignment horizontal="right" vertical="center"/>
    </xf>
    <xf numFmtId="165" fontId="4" fillId="0" borderId="166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horizontal="center" vertical="center"/>
    </xf>
    <xf numFmtId="0" fontId="3" fillId="0" borderId="256" xfId="2" applyFont="1" applyFill="1" applyBorder="1" applyAlignment="1">
      <alignment vertical="center"/>
    </xf>
    <xf numFmtId="0" fontId="4" fillId="0" borderId="257" xfId="2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1" fontId="3" fillId="0" borderId="111" xfId="1" applyNumberFormat="1" applyFont="1" applyFill="1" applyBorder="1" applyAlignment="1">
      <alignment horizontal="center" vertical="center"/>
    </xf>
    <xf numFmtId="0" fontId="3" fillId="0" borderId="257" xfId="1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1" xfId="1" applyNumberFormat="1" applyFont="1" applyFill="1" applyBorder="1" applyAlignment="1">
      <alignment horizontal="right" vertical="center"/>
    </xf>
    <xf numFmtId="168" fontId="4" fillId="0" borderId="262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164" fontId="8" fillId="0" borderId="253" xfId="0" applyNumberFormat="1" applyFont="1" applyBorder="1" applyAlignment="1">
      <alignment horizontal="right" vertical="center"/>
    </xf>
    <xf numFmtId="164" fontId="8" fillId="0" borderId="253" xfId="0" applyNumberFormat="1" applyFont="1" applyBorder="1" applyAlignment="1">
      <alignment vertical="center"/>
    </xf>
    <xf numFmtId="0" fontId="3" fillId="0" borderId="263" xfId="2" applyFont="1" applyFill="1" applyBorder="1" applyAlignment="1">
      <alignment vertical="center"/>
    </xf>
    <xf numFmtId="0" fontId="4" fillId="0" borderId="264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4" fontId="8" fillId="0" borderId="253" xfId="0" applyNumberFormat="1" applyFont="1" applyFill="1" applyBorder="1" applyAlignment="1">
      <alignment vertical="center"/>
    </xf>
    <xf numFmtId="1" fontId="3" fillId="0" borderId="247" xfId="1" applyNumberFormat="1" applyFont="1" applyFill="1" applyBorder="1" applyAlignment="1">
      <alignment horizontal="center" vertical="center"/>
    </xf>
    <xf numFmtId="0" fontId="3" fillId="0" borderId="166" xfId="2" applyFont="1" applyFill="1" applyBorder="1" applyAlignment="1">
      <alignment vertical="center"/>
    </xf>
    <xf numFmtId="0" fontId="4" fillId="0" borderId="261" xfId="2" applyFont="1" applyFill="1" applyBorder="1" applyAlignment="1">
      <alignment vertical="center"/>
    </xf>
    <xf numFmtId="167" fontId="4" fillId="0" borderId="261" xfId="1" applyNumberFormat="1" applyFont="1" applyFill="1" applyBorder="1" applyAlignment="1">
      <alignment horizontal="right" vertical="center"/>
    </xf>
    <xf numFmtId="165" fontId="4" fillId="0" borderId="265" xfId="1" applyNumberFormat="1" applyFont="1" applyFill="1" applyBorder="1" applyAlignment="1">
      <alignment horizontal="right" vertical="center"/>
    </xf>
    <xf numFmtId="165" fontId="8" fillId="0" borderId="266" xfId="0" applyNumberFormat="1" applyFont="1" applyBorder="1"/>
    <xf numFmtId="165" fontId="8" fillId="0" borderId="266" xfId="0" applyNumberFormat="1" applyFont="1" applyBorder="1" applyAlignment="1"/>
    <xf numFmtId="1" fontId="3" fillId="0" borderId="12" xfId="1" applyNumberFormat="1" applyFont="1" applyFill="1" applyBorder="1" applyAlignment="1">
      <alignment horizontal="center" vertical="center"/>
    </xf>
    <xf numFmtId="0" fontId="3" fillId="0" borderId="267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165" fontId="4" fillId="0" borderId="268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69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4" fontId="8" fillId="0" borderId="271" xfId="0" applyNumberFormat="1" applyFont="1" applyFill="1" applyBorder="1" applyAlignment="1">
      <alignment horizontal="right" vertical="center"/>
    </xf>
    <xf numFmtId="164" fontId="8" fillId="0" borderId="271" xfId="0" applyNumberFormat="1" applyFont="1" applyFill="1" applyBorder="1" applyAlignment="1">
      <alignment vertical="center"/>
    </xf>
    <xf numFmtId="1" fontId="3" fillId="0" borderId="272" xfId="1" applyNumberFormat="1" applyFont="1" applyFill="1" applyBorder="1" applyAlignment="1">
      <alignment horizontal="center"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3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276" xfId="1" applyNumberFormat="1" applyFont="1" applyFill="1" applyBorder="1" applyAlignment="1">
      <alignment horizontal="right" vertical="center"/>
    </xf>
    <xf numFmtId="164" fontId="3" fillId="0" borderId="253" xfId="1" applyNumberFormat="1" applyFont="1" applyFill="1" applyBorder="1" applyAlignment="1">
      <alignment vertical="center"/>
    </xf>
    <xf numFmtId="1" fontId="3" fillId="0" borderId="277" xfId="1" applyNumberFormat="1" applyFont="1" applyFill="1" applyBorder="1" applyAlignment="1">
      <alignment horizontal="center" vertical="center"/>
    </xf>
    <xf numFmtId="0" fontId="3" fillId="0" borderId="278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8" fontId="4" fillId="0" borderId="278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281" xfId="1" applyFont="1" applyFill="1" applyBorder="1" applyAlignment="1">
      <alignment horizontal="right" vertical="center"/>
    </xf>
    <xf numFmtId="164" fontId="3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5" fontId="8" fillId="0" borderId="282" xfId="0" applyNumberFormat="1" applyFont="1" applyFill="1" applyBorder="1"/>
    <xf numFmtId="165" fontId="8" fillId="0" borderId="253" xfId="0" applyNumberFormat="1" applyFont="1" applyFill="1" applyBorder="1" applyAlignment="1"/>
    <xf numFmtId="0" fontId="3" fillId="0" borderId="284" xfId="2" applyFont="1" applyFill="1" applyBorder="1" applyAlignment="1">
      <alignment vertical="center"/>
    </xf>
    <xf numFmtId="0" fontId="4" fillId="0" borderId="285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5" fontId="8" fillId="0" borderId="287" xfId="0" applyNumberFormat="1" applyFont="1" applyFill="1" applyBorder="1"/>
    <xf numFmtId="1" fontId="3" fillId="0" borderId="288" xfId="1" applyNumberFormat="1" applyFont="1" applyFill="1" applyBorder="1" applyAlignment="1">
      <alignment horizontal="center" vertical="center"/>
    </xf>
    <xf numFmtId="0" fontId="4" fillId="0" borderId="152" xfId="1" applyFont="1" applyFill="1" applyBorder="1" applyAlignment="1">
      <alignment vertical="center"/>
    </xf>
    <xf numFmtId="164" fontId="3" fillId="0" borderId="287" xfId="1" applyNumberFormat="1" applyFont="1" applyFill="1" applyBorder="1" applyAlignment="1">
      <alignment horizontal="right" vertical="center"/>
    </xf>
    <xf numFmtId="164" fontId="3" fillId="0" borderId="287" xfId="1" applyNumberFormat="1" applyFont="1" applyFill="1" applyBorder="1" applyAlignment="1">
      <alignment vertical="center"/>
    </xf>
    <xf numFmtId="164" fontId="3" fillId="0" borderId="211" xfId="1" applyNumberFormat="1" applyFont="1" applyFill="1" applyBorder="1" applyAlignment="1">
      <alignment horizontal="right" vertical="center"/>
    </xf>
    <xf numFmtId="164" fontId="3" fillId="0" borderId="211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90" xfId="1" applyNumberFormat="1" applyFont="1" applyFill="1" applyBorder="1" applyAlignment="1">
      <alignment horizontal="right" vertical="center"/>
    </xf>
    <xf numFmtId="164" fontId="3" fillId="0" borderId="290" xfId="1" applyNumberFormat="1" applyFont="1" applyFill="1" applyBorder="1" applyAlignment="1">
      <alignment vertical="center"/>
    </xf>
    <xf numFmtId="1" fontId="3" fillId="0" borderId="292" xfId="2" applyNumberFormat="1" applyFont="1" applyFill="1" applyBorder="1" applyAlignment="1">
      <alignment horizontal="center" vertical="center"/>
    </xf>
    <xf numFmtId="0" fontId="3" fillId="0" borderId="293" xfId="2" applyFont="1" applyFill="1" applyBorder="1" applyAlignment="1">
      <alignment vertical="center"/>
    </xf>
    <xf numFmtId="0" fontId="4" fillId="0" borderId="29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8" fillId="0" borderId="287" xfId="0" applyNumberFormat="1" applyFont="1" applyFill="1" applyBorder="1" applyAlignment="1">
      <alignment horizontal="right" vertical="center"/>
    </xf>
    <xf numFmtId="0" fontId="3" fillId="0" borderId="295" xfId="1" applyFont="1" applyFill="1" applyBorder="1" applyAlignment="1">
      <alignment vertical="center"/>
    </xf>
    <xf numFmtId="0" fontId="4" fillId="0" borderId="295" xfId="2" applyFont="1" applyFill="1" applyBorder="1" applyAlignment="1">
      <alignment vertical="center"/>
    </xf>
    <xf numFmtId="168" fontId="4" fillId="0" borderId="295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164" fontId="3" fillId="0" borderId="297" xfId="1" applyNumberFormat="1" applyFont="1" applyBorder="1" applyAlignment="1">
      <alignment horizontal="right" vertical="center"/>
    </xf>
    <xf numFmtId="0" fontId="4" fillId="0" borderId="295" xfId="1" applyFont="1" applyFill="1" applyBorder="1" applyAlignment="1">
      <alignment vertical="center"/>
    </xf>
    <xf numFmtId="165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0" xfId="1" applyNumberFormat="1" applyFont="1" applyFill="1" applyBorder="1" applyAlignment="1">
      <alignment horizontal="right" vertical="center"/>
    </xf>
    <xf numFmtId="165" fontId="4" fillId="0" borderId="301" xfId="1" applyNumberFormat="1" applyFont="1" applyFill="1" applyBorder="1" applyAlignment="1">
      <alignment horizontal="right" vertical="center"/>
    </xf>
    <xf numFmtId="164" fontId="3" fillId="0" borderId="302" xfId="1" applyNumberFormat="1" applyFont="1" applyBorder="1" applyAlignment="1">
      <alignment horizontal="right" vertical="center"/>
    </xf>
    <xf numFmtId="0" fontId="3" fillId="0" borderId="303" xfId="1" applyFont="1" applyFill="1" applyBorder="1" applyAlignment="1">
      <alignment vertical="center"/>
    </xf>
    <xf numFmtId="0" fontId="4" fillId="0" borderId="304" xfId="1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5" fontId="4" fillId="0" borderId="305" xfId="1" applyNumberFormat="1" applyFont="1" applyFill="1" applyBorder="1" applyAlignment="1">
      <alignment horizontal="right" vertical="center"/>
    </xf>
    <xf numFmtId="164" fontId="3" fillId="0" borderId="306" xfId="1" applyNumberFormat="1" applyFont="1" applyBorder="1" applyAlignment="1">
      <alignment vertical="center"/>
    </xf>
    <xf numFmtId="0" fontId="3" fillId="0" borderId="307" xfId="1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5" fontId="4" fillId="0" borderId="314" xfId="1" applyNumberFormat="1" applyFont="1" applyFill="1" applyBorder="1" applyAlignment="1">
      <alignment horizontal="right" vertical="center"/>
    </xf>
    <xf numFmtId="0" fontId="4" fillId="0" borderId="303" xfId="1" applyFont="1" applyFill="1" applyBorder="1" applyAlignment="1">
      <alignment vertical="center"/>
    </xf>
    <xf numFmtId="164" fontId="3" fillId="0" borderId="315" xfId="1" applyNumberFormat="1" applyFont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317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0" fontId="3" fillId="0" borderId="318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" fontId="3" fillId="0" borderId="323" xfId="2" applyNumberFormat="1" applyFont="1" applyFill="1" applyBorder="1" applyAlignment="1">
      <alignment horizontal="center" vertical="center"/>
    </xf>
    <xf numFmtId="0" fontId="3" fillId="0" borderId="324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horizontal="center" vertical="center"/>
    </xf>
    <xf numFmtId="0" fontId="3" fillId="0" borderId="327" xfId="2" applyFont="1" applyFill="1" applyBorder="1" applyAlignment="1">
      <alignment vertical="center"/>
    </xf>
    <xf numFmtId="165" fontId="4" fillId="0" borderId="328" xfId="1" applyNumberFormat="1" applyFont="1" applyFill="1" applyBorder="1" applyAlignment="1">
      <alignment horizontal="right" vertical="center"/>
    </xf>
    <xf numFmtId="164" fontId="3" fillId="0" borderId="329" xfId="1" applyNumberFormat="1" applyFont="1" applyBorder="1" applyAlignment="1">
      <alignment horizontal="right" vertical="center"/>
    </xf>
    <xf numFmtId="0" fontId="3" fillId="0" borderId="330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165" fontId="8" fillId="0" borderId="253" xfId="0" applyNumberFormat="1" applyFont="1" applyBorder="1"/>
    <xf numFmtId="165" fontId="8" fillId="0" borderId="253" xfId="0" applyNumberFormat="1" applyFont="1" applyBorder="1" applyAlignment="1"/>
    <xf numFmtId="0" fontId="3" fillId="0" borderId="334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4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152" xfId="1" applyNumberFormat="1" applyFont="1" applyFill="1" applyBorder="1" applyAlignment="1">
      <alignment horizontal="right" vertical="center"/>
    </xf>
    <xf numFmtId="0" fontId="3" fillId="0" borderId="334" xfId="2" applyFont="1" applyFill="1" applyBorder="1" applyAlignment="1">
      <alignment vertical="center"/>
    </xf>
    <xf numFmtId="0" fontId="4" fillId="0" borderId="338" xfId="1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4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vertical="center"/>
    </xf>
    <xf numFmtId="0" fontId="4" fillId="0" borderId="340" xfId="1" applyFont="1" applyFill="1" applyBorder="1" applyAlignment="1">
      <alignment vertical="center"/>
    </xf>
    <xf numFmtId="0" fontId="3" fillId="0" borderId="341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291" xfId="1" applyNumberFormat="1" applyFont="1" applyFill="1" applyBorder="1" applyAlignment="1">
      <alignment horizontal="right" vertical="center"/>
    </xf>
    <xf numFmtId="0" fontId="4" fillId="0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right" vertical="center"/>
    </xf>
    <xf numFmtId="0" fontId="3" fillId="0" borderId="346" xfId="1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167" fontId="4" fillId="0" borderId="291" xfId="1" applyNumberFormat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47" xfId="1" applyNumberFormat="1" applyFont="1" applyFill="1" applyBorder="1" applyAlignment="1">
      <alignment horizontal="right" vertical="center"/>
    </xf>
    <xf numFmtId="165" fontId="4" fillId="0" borderId="348" xfId="1" applyNumberFormat="1" applyFont="1" applyFill="1" applyBorder="1" applyAlignment="1">
      <alignment horizontal="right" vertical="center"/>
    </xf>
    <xf numFmtId="167" fontId="4" fillId="0" borderId="331" xfId="1" applyNumberFormat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vertical="center"/>
    </xf>
    <xf numFmtId="165" fontId="4" fillId="0" borderId="14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46" xfId="2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4" fillId="0" borderId="350" xfId="1" applyFont="1" applyFill="1" applyBorder="1" applyAlignment="1">
      <alignment horizontal="right" vertical="center"/>
    </xf>
    <xf numFmtId="0" fontId="3" fillId="2" borderId="164" xfId="1" applyFont="1" applyFill="1" applyBorder="1" applyAlignment="1">
      <alignment vertical="center"/>
    </xf>
    <xf numFmtId="0" fontId="4" fillId="0" borderId="331" xfId="2" applyFont="1" applyFill="1" applyBorder="1" applyAlignment="1">
      <alignment vertical="center"/>
    </xf>
    <xf numFmtId="165" fontId="4" fillId="0" borderId="351" xfId="1" applyNumberFormat="1" applyFont="1" applyFill="1" applyBorder="1" applyAlignment="1">
      <alignment horizontal="right" vertical="center"/>
    </xf>
    <xf numFmtId="1" fontId="3" fillId="0" borderId="352" xfId="2" applyNumberFormat="1" applyFont="1" applyFill="1" applyBorder="1" applyAlignment="1">
      <alignment horizontal="center" vertical="center"/>
    </xf>
    <xf numFmtId="0" fontId="3" fillId="0" borderId="343" xfId="1" applyFont="1" applyFill="1" applyBorder="1" applyAlignment="1">
      <alignment vertical="center"/>
    </xf>
    <xf numFmtId="0" fontId="4" fillId="0" borderId="343" xfId="2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1" xfId="1" applyFont="1" applyFill="1" applyBorder="1" applyAlignment="1">
      <alignment horizontal="right" vertical="center"/>
    </xf>
    <xf numFmtId="0" fontId="3" fillId="0" borderId="356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7" fontId="4" fillId="0" borderId="337" xfId="1" applyNumberFormat="1" applyFont="1" applyFill="1" applyBorder="1" applyAlignment="1"/>
    <xf numFmtId="0" fontId="3" fillId="2" borderId="357" xfId="1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1" fontId="3" fillId="0" borderId="360" xfId="2" applyNumberFormat="1" applyFont="1" applyFill="1" applyBorder="1" applyAlignment="1">
      <alignment horizontal="center" vertical="center"/>
    </xf>
    <xf numFmtId="0" fontId="3" fillId="0" borderId="361" xfId="1" applyFont="1" applyFill="1" applyBorder="1" applyAlignment="1">
      <alignment vertical="center"/>
    </xf>
    <xf numFmtId="0" fontId="4" fillId="0" borderId="361" xfId="2" applyFont="1" applyFill="1" applyBorder="1" applyAlignment="1">
      <alignment vertical="center"/>
    </xf>
    <xf numFmtId="168" fontId="4" fillId="0" borderId="362" xfId="1" applyNumberFormat="1" applyFont="1" applyFill="1" applyBorder="1" applyAlignment="1">
      <alignment vertical="center"/>
    </xf>
    <xf numFmtId="0" fontId="4" fillId="0" borderId="182" xfId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9" fillId="0" borderId="0" xfId="0" applyFont="1" applyAlignment="1">
      <alignment horizont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tabSelected="1" zoomScale="98" zoomScaleNormal="98" workbookViewId="0">
      <pane ySplit="3" topLeftCell="A4" activePane="bottomLeft" state="frozen"/>
      <selection pane="bottomLeft" activeCell="A73" sqref="A73:I154"/>
    </sheetView>
  </sheetViews>
  <sheetFormatPr baseColWidth="10" defaultRowHeight="15" x14ac:dyDescent="0.25"/>
  <cols>
    <col min="1" max="1" width="6.28515625" style="571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72" customWidth="1"/>
    <col min="10" max="10" width="27.5703125" style="8" bestFit="1" customWidth="1"/>
    <col min="11" max="11" width="16.28515625" bestFit="1" customWidth="1"/>
    <col min="12" max="12" width="15.140625" bestFit="1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9"/>
      <c r="B2" s="10"/>
      <c r="C2" s="11"/>
      <c r="D2" s="12"/>
      <c r="E2" s="10"/>
      <c r="F2" s="12"/>
      <c r="G2" s="10"/>
      <c r="H2" s="11"/>
      <c r="I2" s="13"/>
    </row>
    <row r="3" spans="1:9" ht="15.75" thickBot="1" x14ac:dyDescent="0.3">
      <c r="A3" s="14"/>
      <c r="B3" s="15"/>
      <c r="C3" s="16"/>
      <c r="D3" s="17"/>
      <c r="E3" s="15"/>
      <c r="F3" s="17"/>
      <c r="G3" s="15"/>
      <c r="H3" s="16"/>
      <c r="I3" s="18"/>
    </row>
    <row r="4" spans="1:9" ht="16.5" thickTop="1" thickBot="1" x14ac:dyDescent="0.3">
      <c r="A4" s="19" t="s">
        <v>6</v>
      </c>
      <c r="B4" s="20"/>
      <c r="C4" s="20"/>
      <c r="D4" s="20"/>
      <c r="E4" s="20"/>
      <c r="F4" s="20"/>
      <c r="G4" s="20"/>
      <c r="H4" s="20"/>
      <c r="I4" s="21"/>
    </row>
    <row r="5" spans="1:9" ht="16.5" thickTop="1" thickBot="1" x14ac:dyDescent="0.3">
      <c r="A5" s="22" t="s">
        <v>7</v>
      </c>
      <c r="B5" s="23"/>
      <c r="C5" s="23"/>
      <c r="D5" s="23"/>
      <c r="E5" s="23"/>
      <c r="F5" s="23"/>
      <c r="G5" s="23"/>
      <c r="H5" s="23"/>
      <c r="I5" s="24"/>
    </row>
    <row r="6" spans="1:9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131.35900000000001</v>
      </c>
      <c r="H6" s="32">
        <v>135.828</v>
      </c>
      <c r="I6" s="32">
        <v>135.84899999999999</v>
      </c>
    </row>
    <row r="7" spans="1:9" x14ac:dyDescent="0.25">
      <c r="A7" s="34">
        <f t="shared" ref="A7:A21" si="0">1+A6</f>
        <v>2</v>
      </c>
      <c r="B7" s="35" t="s">
        <v>10</v>
      </c>
      <c r="C7" s="27" t="s">
        <v>9</v>
      </c>
      <c r="D7" s="36">
        <v>39188</v>
      </c>
      <c r="E7" s="37"/>
      <c r="F7" s="38"/>
      <c r="G7" s="39">
        <v>184.119</v>
      </c>
      <c r="H7" s="40">
        <v>191.05099999999999</v>
      </c>
      <c r="I7" s="40">
        <v>191.077</v>
      </c>
    </row>
    <row r="8" spans="1:9" x14ac:dyDescent="0.25">
      <c r="A8" s="41">
        <f t="shared" si="0"/>
        <v>3</v>
      </c>
      <c r="B8" s="42" t="s">
        <v>11</v>
      </c>
      <c r="C8" s="43" t="s">
        <v>12</v>
      </c>
      <c r="D8" s="44">
        <v>36192</v>
      </c>
      <c r="E8" s="37"/>
      <c r="F8" s="45"/>
      <c r="G8" s="39">
        <v>151.696</v>
      </c>
      <c r="H8" s="40">
        <v>156.37100000000001</v>
      </c>
      <c r="I8" s="40">
        <v>156.39400000000001</v>
      </c>
    </row>
    <row r="9" spans="1:9" x14ac:dyDescent="0.25">
      <c r="A9" s="41">
        <f t="shared" si="0"/>
        <v>4</v>
      </c>
      <c r="B9" s="42" t="s">
        <v>13</v>
      </c>
      <c r="C9" s="46" t="s">
        <v>14</v>
      </c>
      <c r="D9" s="44">
        <v>42996</v>
      </c>
      <c r="E9" s="47"/>
      <c r="F9" s="45"/>
      <c r="G9" s="48">
        <v>165.83</v>
      </c>
      <c r="H9" s="49">
        <v>171.70500000000001</v>
      </c>
      <c r="I9" s="49">
        <v>171.73400000000001</v>
      </c>
    </row>
    <row r="10" spans="1:9" x14ac:dyDescent="0.25">
      <c r="A10" s="41">
        <f t="shared" si="0"/>
        <v>5</v>
      </c>
      <c r="B10" s="50" t="s">
        <v>15</v>
      </c>
      <c r="C10" s="51" t="s">
        <v>16</v>
      </c>
      <c r="D10" s="52">
        <v>37043</v>
      </c>
      <c r="E10" s="53"/>
      <c r="F10" s="45"/>
      <c r="G10" s="48">
        <v>156.578</v>
      </c>
      <c r="H10" s="39">
        <v>160.58799999999999</v>
      </c>
      <c r="I10" s="39">
        <v>160.60400000000001</v>
      </c>
    </row>
    <row r="11" spans="1:9" x14ac:dyDescent="0.25">
      <c r="A11" s="41">
        <f>1+A10</f>
        <v>6</v>
      </c>
      <c r="B11" s="55" t="s">
        <v>17</v>
      </c>
      <c r="C11" s="46" t="s">
        <v>18</v>
      </c>
      <c r="D11" s="52">
        <v>43370</v>
      </c>
      <c r="E11" s="56"/>
      <c r="F11" s="45"/>
      <c r="G11" s="48">
        <v>163.47900000000001</v>
      </c>
      <c r="H11" s="49">
        <v>168.84899999999999</v>
      </c>
      <c r="I11" s="49">
        <v>168.87700000000001</v>
      </c>
    </row>
    <row r="12" spans="1:9" x14ac:dyDescent="0.25">
      <c r="A12" s="41">
        <f t="shared" si="0"/>
        <v>7</v>
      </c>
      <c r="B12" s="57" t="s">
        <v>19</v>
      </c>
      <c r="C12" s="58" t="s">
        <v>20</v>
      </c>
      <c r="D12" s="52">
        <v>39489</v>
      </c>
      <c r="E12" s="59"/>
      <c r="F12" s="45"/>
      <c r="G12" s="39">
        <v>148.41499999999999</v>
      </c>
      <c r="H12" s="40">
        <v>152.703</v>
      </c>
      <c r="I12" s="40">
        <v>152.726</v>
      </c>
    </row>
    <row r="13" spans="1:9" x14ac:dyDescent="0.25">
      <c r="A13" s="41">
        <f t="shared" si="0"/>
        <v>8</v>
      </c>
      <c r="B13" s="60" t="s">
        <v>21</v>
      </c>
      <c r="C13" s="61" t="s">
        <v>22</v>
      </c>
      <c r="D13" s="62">
        <v>33878</v>
      </c>
      <c r="E13" s="63"/>
      <c r="F13" s="64"/>
      <c r="G13" s="39">
        <v>61.194000000000003</v>
      </c>
      <c r="H13" s="40">
        <v>63.32</v>
      </c>
      <c r="I13" s="40">
        <v>63.33</v>
      </c>
    </row>
    <row r="14" spans="1:9" x14ac:dyDescent="0.25">
      <c r="A14" s="41">
        <f t="shared" si="0"/>
        <v>9</v>
      </c>
      <c r="B14" s="57" t="s">
        <v>23</v>
      </c>
      <c r="C14" s="58" t="s">
        <v>24</v>
      </c>
      <c r="D14" s="65">
        <v>34599</v>
      </c>
      <c r="E14" s="66"/>
      <c r="F14" s="45"/>
      <c r="G14" s="39">
        <v>45.127000000000002</v>
      </c>
      <c r="H14" s="40">
        <v>46.573999999999998</v>
      </c>
      <c r="I14" s="40">
        <v>46.58</v>
      </c>
    </row>
    <row r="15" spans="1:9" x14ac:dyDescent="0.25">
      <c r="A15" s="41">
        <f t="shared" si="0"/>
        <v>10</v>
      </c>
      <c r="B15" s="67" t="s">
        <v>25</v>
      </c>
      <c r="C15" s="58" t="s">
        <v>24</v>
      </c>
      <c r="D15" s="68">
        <v>40000</v>
      </c>
      <c r="E15" s="66"/>
      <c r="F15" s="45"/>
      <c r="G15" s="39">
        <v>153.423</v>
      </c>
      <c r="H15" s="40">
        <v>158.51599999999999</v>
      </c>
      <c r="I15" s="40">
        <v>158.541</v>
      </c>
    </row>
    <row r="16" spans="1:9" ht="15" customHeight="1" x14ac:dyDescent="0.25">
      <c r="A16" s="41">
        <f t="shared" si="0"/>
        <v>11</v>
      </c>
      <c r="B16" s="57" t="s">
        <v>26</v>
      </c>
      <c r="C16" s="69" t="s">
        <v>27</v>
      </c>
      <c r="D16" s="68">
        <v>36815</v>
      </c>
      <c r="E16" s="70"/>
      <c r="F16" s="45"/>
      <c r="G16" s="39">
        <v>134.316</v>
      </c>
      <c r="H16" s="49">
        <v>138.465</v>
      </c>
      <c r="I16" s="49">
        <v>138.48599999999999</v>
      </c>
    </row>
    <row r="17" spans="1:11" s="54" customFormat="1" ht="12.75" customHeight="1" x14ac:dyDescent="0.25">
      <c r="A17" s="41">
        <f t="shared" si="0"/>
        <v>12</v>
      </c>
      <c r="B17" s="71" t="s">
        <v>28</v>
      </c>
      <c r="C17" s="69" t="s">
        <v>29</v>
      </c>
      <c r="D17" s="68">
        <v>36075</v>
      </c>
      <c r="E17" s="70"/>
      <c r="F17" s="45"/>
      <c r="G17" s="48">
        <v>134.21299999999999</v>
      </c>
      <c r="H17" s="49">
        <v>138.74299999999999</v>
      </c>
      <c r="I17" s="49">
        <v>138.76900000000001</v>
      </c>
      <c r="J17" s="8"/>
      <c r="K17"/>
    </row>
    <row r="18" spans="1:11" s="54" customFormat="1" ht="12.75" customHeight="1" x14ac:dyDescent="0.25">
      <c r="A18" s="72">
        <f t="shared" si="0"/>
        <v>13</v>
      </c>
      <c r="B18" s="71" t="s">
        <v>30</v>
      </c>
      <c r="C18" s="73" t="s">
        <v>31</v>
      </c>
      <c r="D18" s="74">
        <v>39209</v>
      </c>
      <c r="E18" s="70"/>
      <c r="F18" s="45"/>
      <c r="G18" s="48">
        <v>115.794</v>
      </c>
      <c r="H18" s="49">
        <v>120.187</v>
      </c>
      <c r="I18" s="49">
        <v>120.212</v>
      </c>
      <c r="J18" s="8"/>
      <c r="K18"/>
    </row>
    <row r="19" spans="1:11" s="54" customFormat="1" ht="15" customHeight="1" x14ac:dyDescent="0.2">
      <c r="A19" s="41">
        <f t="shared" si="0"/>
        <v>14</v>
      </c>
      <c r="B19" s="75" t="s">
        <v>32</v>
      </c>
      <c r="C19" s="76" t="s">
        <v>33</v>
      </c>
      <c r="D19" s="77">
        <v>45630</v>
      </c>
      <c r="E19" s="78"/>
      <c r="F19" s="45"/>
      <c r="G19" s="48">
        <v>107.343</v>
      </c>
      <c r="H19" s="49">
        <v>110.785</v>
      </c>
      <c r="I19" s="49">
        <v>110.8</v>
      </c>
      <c r="J19" s="79"/>
    </row>
    <row r="20" spans="1:11" s="54" customFormat="1" ht="15" customHeight="1" x14ac:dyDescent="0.2">
      <c r="A20" s="41">
        <f t="shared" si="0"/>
        <v>15</v>
      </c>
      <c r="B20" s="80" t="s">
        <v>34</v>
      </c>
      <c r="C20" s="81" t="s">
        <v>35</v>
      </c>
      <c r="D20" s="82">
        <v>45631</v>
      </c>
      <c r="E20" s="83"/>
      <c r="F20" s="45"/>
      <c r="G20" s="48">
        <v>108.373</v>
      </c>
      <c r="H20" s="84">
        <v>111.88</v>
      </c>
      <c r="I20" s="84">
        <v>111.898</v>
      </c>
      <c r="J20" s="79"/>
    </row>
    <row r="21" spans="1:11" s="54" customFormat="1" ht="13.5" thickBot="1" x14ac:dyDescent="0.25">
      <c r="A21" s="85">
        <f t="shared" si="0"/>
        <v>16</v>
      </c>
      <c r="B21" s="86" t="s">
        <v>36</v>
      </c>
      <c r="C21" s="87" t="s">
        <v>37</v>
      </c>
      <c r="D21" s="88">
        <v>45877</v>
      </c>
      <c r="E21" s="89"/>
      <c r="F21" s="90"/>
      <c r="G21" s="91">
        <v>101.925</v>
      </c>
      <c r="H21" s="92">
        <v>104.64700000000001</v>
      </c>
      <c r="I21" s="92">
        <v>104.661</v>
      </c>
      <c r="J21" s="79"/>
    </row>
    <row r="22" spans="1:11" s="54" customFormat="1" ht="16.5" thickTop="1" thickBot="1" x14ac:dyDescent="0.3">
      <c r="A22" s="93" t="s">
        <v>38</v>
      </c>
      <c r="B22" s="94"/>
      <c r="C22" s="94"/>
      <c r="D22" s="94"/>
      <c r="E22" s="94"/>
      <c r="F22" s="94"/>
      <c r="G22" s="94"/>
      <c r="H22" s="94"/>
      <c r="I22" s="95"/>
      <c r="J22" s="79"/>
    </row>
    <row r="23" spans="1:11" s="54" customFormat="1" ht="13.5" thickTop="1" x14ac:dyDescent="0.2">
      <c r="A23" s="96">
        <v>17</v>
      </c>
      <c r="B23" s="97" t="s">
        <v>39</v>
      </c>
      <c r="C23" s="98" t="s">
        <v>35</v>
      </c>
      <c r="D23" s="99">
        <v>39084</v>
      </c>
      <c r="E23" s="100"/>
      <c r="F23" s="64"/>
      <c r="G23" s="101">
        <v>23.481000000000002</v>
      </c>
      <c r="H23" s="102">
        <v>24.178999999999998</v>
      </c>
      <c r="I23" s="102">
        <v>24.181999999999999</v>
      </c>
      <c r="J23" s="79"/>
    </row>
    <row r="24" spans="1:11" s="79" customFormat="1" ht="12.75" x14ac:dyDescent="0.2">
      <c r="A24" s="96">
        <f>1+A23</f>
        <v>18</v>
      </c>
      <c r="B24" s="103" t="s">
        <v>40</v>
      </c>
      <c r="C24" s="104" t="s">
        <v>41</v>
      </c>
      <c r="D24" s="105">
        <v>42003</v>
      </c>
      <c r="E24" s="106"/>
      <c r="F24" s="64"/>
      <c r="G24" s="107">
        <v>163.14699999999999</v>
      </c>
      <c r="H24" s="108">
        <v>168.46899999999999</v>
      </c>
      <c r="I24" s="108">
        <v>168.48699999999999</v>
      </c>
    </row>
    <row r="25" spans="1:11" s="54" customFormat="1" ht="12.75" x14ac:dyDescent="0.2">
      <c r="A25" s="96">
        <f t="shared" ref="A25:A31" si="1">1+A24</f>
        <v>19</v>
      </c>
      <c r="B25" s="109" t="s">
        <v>42</v>
      </c>
      <c r="C25" s="110" t="s">
        <v>43</v>
      </c>
      <c r="D25" s="111">
        <v>43054</v>
      </c>
      <c r="E25" s="112"/>
      <c r="F25" s="64"/>
      <c r="G25" s="49">
        <v>154.71700000000001</v>
      </c>
      <c r="H25" s="84">
        <v>159.703</v>
      </c>
      <c r="I25" s="84">
        <v>159.709</v>
      </c>
      <c r="J25" s="79"/>
    </row>
    <row r="26" spans="1:11" s="54" customFormat="1" ht="12.75" x14ac:dyDescent="0.2">
      <c r="A26" s="96">
        <f t="shared" si="1"/>
        <v>20</v>
      </c>
      <c r="B26" s="113" t="s">
        <v>44</v>
      </c>
      <c r="C26" s="114" t="s">
        <v>45</v>
      </c>
      <c r="D26" s="115">
        <v>42195</v>
      </c>
      <c r="E26" s="116"/>
      <c r="F26" s="45"/>
      <c r="G26" s="117">
        <v>14.83</v>
      </c>
      <c r="H26" s="118">
        <v>15.28</v>
      </c>
      <c r="I26" s="118">
        <v>15.282999999999999</v>
      </c>
      <c r="J26" s="79"/>
    </row>
    <row r="27" spans="1:11" s="54" customFormat="1" ht="12.75" x14ac:dyDescent="0.2">
      <c r="A27" s="96">
        <f t="shared" si="1"/>
        <v>21</v>
      </c>
      <c r="B27" s="119" t="s">
        <v>46</v>
      </c>
      <c r="C27" s="120" t="s">
        <v>47</v>
      </c>
      <c r="D27" s="115">
        <v>39175</v>
      </c>
      <c r="E27" s="121"/>
      <c r="F27" s="122"/>
      <c r="G27" s="48">
        <v>227.19900000000001</v>
      </c>
      <c r="H27" s="84">
        <v>234.56299999999999</v>
      </c>
      <c r="I27" s="84">
        <v>234.601</v>
      </c>
      <c r="J27" s="79"/>
    </row>
    <row r="28" spans="1:11" s="54" customFormat="1" ht="12.75" x14ac:dyDescent="0.2">
      <c r="A28" s="96">
        <f t="shared" si="1"/>
        <v>22</v>
      </c>
      <c r="B28" s="123" t="s">
        <v>48</v>
      </c>
      <c r="C28" s="124" t="s">
        <v>49</v>
      </c>
      <c r="D28" s="125">
        <v>42356</v>
      </c>
      <c r="E28" s="126"/>
      <c r="F28" s="127"/>
      <c r="G28" s="48">
        <v>127.181</v>
      </c>
      <c r="H28" s="84">
        <v>130.84299999999999</v>
      </c>
      <c r="I28" s="84">
        <v>130.86099999999999</v>
      </c>
      <c r="J28" s="79"/>
    </row>
    <row r="29" spans="1:11" s="54" customFormat="1" ht="12.75" x14ac:dyDescent="0.2">
      <c r="A29" s="96">
        <f t="shared" si="1"/>
        <v>23</v>
      </c>
      <c r="B29" s="128" t="s">
        <v>50</v>
      </c>
      <c r="C29" s="129" t="s">
        <v>37</v>
      </c>
      <c r="D29" s="130">
        <v>44431</v>
      </c>
      <c r="E29" s="131"/>
      <c r="F29" s="127"/>
      <c r="G29" s="48">
        <v>132.98500000000001</v>
      </c>
      <c r="H29" s="84">
        <v>137.28399999999999</v>
      </c>
      <c r="I29" s="84">
        <v>137.30600000000001</v>
      </c>
      <c r="J29" s="79"/>
    </row>
    <row r="30" spans="1:11" s="54" customFormat="1" ht="12.75" x14ac:dyDescent="0.2">
      <c r="A30" s="96">
        <f t="shared" si="1"/>
        <v>24</v>
      </c>
      <c r="B30" s="123" t="s">
        <v>51</v>
      </c>
      <c r="C30" s="132" t="s">
        <v>47</v>
      </c>
      <c r="D30" s="130">
        <v>39175</v>
      </c>
      <c r="E30" s="131"/>
      <c r="F30" s="127"/>
      <c r="G30" s="48">
        <v>18.602</v>
      </c>
      <c r="H30" s="84">
        <v>19.210999999999999</v>
      </c>
      <c r="I30" s="84">
        <v>19.213999999999999</v>
      </c>
      <c r="J30" s="79"/>
    </row>
    <row r="31" spans="1:11" s="54" customFormat="1" ht="13.5" thickBot="1" x14ac:dyDescent="0.25">
      <c r="A31" s="96">
        <f t="shared" si="1"/>
        <v>25</v>
      </c>
      <c r="B31" s="86" t="s">
        <v>52</v>
      </c>
      <c r="C31" s="87" t="s">
        <v>53</v>
      </c>
      <c r="D31" s="88">
        <v>45407</v>
      </c>
      <c r="E31" s="133"/>
      <c r="F31" s="134"/>
      <c r="G31" s="135">
        <v>113.867</v>
      </c>
      <c r="H31" s="118">
        <v>118.473</v>
      </c>
      <c r="I31" s="118">
        <v>118.49299999999999</v>
      </c>
      <c r="J31" s="79"/>
    </row>
    <row r="32" spans="1:11" s="54" customFormat="1" ht="16.5" customHeight="1" thickTop="1" thickBot="1" x14ac:dyDescent="0.25">
      <c r="A32" s="22" t="s">
        <v>54</v>
      </c>
      <c r="B32" s="136"/>
      <c r="C32" s="136"/>
      <c r="D32" s="136"/>
      <c r="E32" s="136"/>
      <c r="F32" s="136"/>
      <c r="G32" s="136"/>
      <c r="H32" s="136"/>
      <c r="I32" s="137"/>
      <c r="J32" s="79"/>
    </row>
    <row r="33" spans="1:10" s="54" customFormat="1" ht="16.5" customHeight="1" thickTop="1" thickBot="1" x14ac:dyDescent="0.25">
      <c r="A33" s="138">
        <v>26</v>
      </c>
      <c r="B33" s="139" t="s">
        <v>55</v>
      </c>
      <c r="C33" s="140" t="s">
        <v>56</v>
      </c>
      <c r="D33" s="141">
        <v>38740</v>
      </c>
      <c r="E33" s="142"/>
      <c r="F33" s="143"/>
      <c r="G33" s="135">
        <v>2.52</v>
      </c>
      <c r="H33" s="118">
        <v>2.625</v>
      </c>
      <c r="I33" s="118">
        <v>2.6280000000000001</v>
      </c>
      <c r="J33" s="79"/>
    </row>
    <row r="34" spans="1:10" s="54" customFormat="1" ht="16.5" customHeight="1" thickTop="1" thickBot="1" x14ac:dyDescent="0.25">
      <c r="A34" s="22" t="s">
        <v>57</v>
      </c>
      <c r="B34" s="136"/>
      <c r="C34" s="136"/>
      <c r="D34" s="136"/>
      <c r="E34" s="136"/>
      <c r="F34" s="136"/>
      <c r="G34" s="136"/>
      <c r="H34" s="144"/>
      <c r="I34" s="137"/>
      <c r="J34" s="79"/>
    </row>
    <row r="35" spans="1:10" s="54" customFormat="1" ht="15.75" customHeight="1" thickTop="1" x14ac:dyDescent="0.2">
      <c r="A35" s="145">
        <v>27</v>
      </c>
      <c r="B35" s="146" t="s">
        <v>58</v>
      </c>
      <c r="C35" s="147" t="s">
        <v>9</v>
      </c>
      <c r="D35" s="148">
        <v>34106</v>
      </c>
      <c r="E35" s="149"/>
      <c r="F35" s="150"/>
      <c r="G35" s="151">
        <v>85.245999999999995</v>
      </c>
      <c r="H35" s="152">
        <v>91.117999999999995</v>
      </c>
      <c r="I35" s="152">
        <v>91.171999999999997</v>
      </c>
      <c r="J35" s="79"/>
    </row>
    <row r="36" spans="1:10" s="54" customFormat="1" ht="15.75" customHeight="1" x14ac:dyDescent="0.2">
      <c r="A36" s="153">
        <f>+A35+1</f>
        <v>28</v>
      </c>
      <c r="B36" s="154" t="s">
        <v>59</v>
      </c>
      <c r="C36" s="155" t="s">
        <v>9</v>
      </c>
      <c r="D36" s="156">
        <v>34449</v>
      </c>
      <c r="E36" s="157"/>
      <c r="F36" s="45"/>
      <c r="G36" s="158">
        <v>177.79300000000001</v>
      </c>
      <c r="H36" s="159">
        <v>195.93299999999999</v>
      </c>
      <c r="I36" s="159">
        <v>196.15899999999999</v>
      </c>
      <c r="J36" s="79"/>
    </row>
    <row r="37" spans="1:10" s="54" customFormat="1" ht="15.75" customHeight="1" x14ac:dyDescent="0.2">
      <c r="A37" s="153">
        <f>+A36+1</f>
        <v>29</v>
      </c>
      <c r="B37" s="160" t="s">
        <v>60</v>
      </c>
      <c r="C37" s="155" t="s">
        <v>9</v>
      </c>
      <c r="D37" s="161">
        <v>681</v>
      </c>
      <c r="E37" s="162"/>
      <c r="F37" s="45"/>
      <c r="G37" s="158">
        <v>134.94800000000001</v>
      </c>
      <c r="H37" s="159">
        <v>159.43299999999999</v>
      </c>
      <c r="I37" s="159">
        <v>159.55099999999999</v>
      </c>
      <c r="J37" s="79"/>
    </row>
    <row r="38" spans="1:10" s="54" customFormat="1" ht="15.75" customHeight="1" thickBot="1" x14ac:dyDescent="0.25">
      <c r="A38" s="163">
        <f>+A37+1</f>
        <v>30</v>
      </c>
      <c r="B38" s="164" t="s">
        <v>61</v>
      </c>
      <c r="C38" s="165" t="s">
        <v>22</v>
      </c>
      <c r="D38" s="166">
        <v>43878</v>
      </c>
      <c r="E38" s="167"/>
      <c r="F38" s="134"/>
      <c r="G38" s="168">
        <v>139.702</v>
      </c>
      <c r="H38" s="169">
        <v>144.01</v>
      </c>
      <c r="I38" s="169">
        <v>144.03100000000001</v>
      </c>
      <c r="J38" s="79"/>
    </row>
    <row r="39" spans="1:10" s="54" customFormat="1" ht="16.5" customHeight="1" thickTop="1" thickBot="1" x14ac:dyDescent="0.25">
      <c r="A39" s="93" t="s">
        <v>62</v>
      </c>
      <c r="B39" s="170"/>
      <c r="C39" s="170"/>
      <c r="D39" s="170"/>
      <c r="E39" s="170"/>
      <c r="F39" s="170"/>
      <c r="G39" s="170"/>
      <c r="H39" s="170"/>
      <c r="I39" s="171"/>
      <c r="J39" s="79"/>
    </row>
    <row r="40" spans="1:10" s="54" customFormat="1" ht="15.75" customHeight="1" thickTop="1" x14ac:dyDescent="0.2">
      <c r="A40" s="172">
        <v>31</v>
      </c>
      <c r="B40" s="173" t="s">
        <v>63</v>
      </c>
      <c r="C40" s="174" t="s">
        <v>64</v>
      </c>
      <c r="D40" s="175">
        <v>39540</v>
      </c>
      <c r="E40" s="176"/>
      <c r="F40" s="177"/>
      <c r="G40" s="39">
        <v>201.41300000000001</v>
      </c>
      <c r="H40" s="102">
        <v>272.33600000000001</v>
      </c>
      <c r="I40" s="102">
        <v>273.61599999999999</v>
      </c>
      <c r="J40" s="79"/>
    </row>
    <row r="41" spans="1:10" s="54" customFormat="1" ht="15.75" customHeight="1" x14ac:dyDescent="0.2">
      <c r="A41" s="153">
        <f t="shared" ref="A41:A51" si="2">A40+1</f>
        <v>32</v>
      </c>
      <c r="B41" s="178" t="s">
        <v>65</v>
      </c>
      <c r="C41" s="174" t="s">
        <v>64</v>
      </c>
      <c r="D41" s="179">
        <v>39540</v>
      </c>
      <c r="E41" s="180"/>
      <c r="F41" s="64"/>
      <c r="G41" s="39">
        <v>725.39099999999996</v>
      </c>
      <c r="H41" s="118">
        <v>902.505</v>
      </c>
      <c r="I41" s="118">
        <v>905.57600000000002</v>
      </c>
      <c r="J41" s="79"/>
    </row>
    <row r="42" spans="1:10" s="54" customFormat="1" ht="15.75" customHeight="1" x14ac:dyDescent="0.2">
      <c r="A42" s="153">
        <f t="shared" si="2"/>
        <v>33</v>
      </c>
      <c r="B42" s="181" t="s">
        <v>66</v>
      </c>
      <c r="C42" s="182" t="s">
        <v>43</v>
      </c>
      <c r="D42" s="179">
        <v>39657</v>
      </c>
      <c r="E42" s="180"/>
      <c r="F42" s="150"/>
      <c r="G42" s="49">
        <v>227.06399999999999</v>
      </c>
      <c r="H42" s="84">
        <v>302.13499999999999</v>
      </c>
      <c r="I42" s="84">
        <v>304.66500000000002</v>
      </c>
      <c r="J42" s="79"/>
    </row>
    <row r="43" spans="1:10" s="54" customFormat="1" ht="15.75" customHeight="1" x14ac:dyDescent="0.2">
      <c r="A43" s="153">
        <f t="shared" si="2"/>
        <v>34</v>
      </c>
      <c r="B43" s="183" t="s">
        <v>67</v>
      </c>
      <c r="C43" s="184" t="s">
        <v>9</v>
      </c>
      <c r="D43" s="179">
        <v>40427</v>
      </c>
      <c r="E43" s="180"/>
      <c r="F43" s="150"/>
      <c r="G43" s="39">
        <v>133.34700000000001</v>
      </c>
      <c r="H43" s="185">
        <v>164.14500000000001</v>
      </c>
      <c r="I43" s="185">
        <v>163.58099999999999</v>
      </c>
      <c r="J43" s="79"/>
    </row>
    <row r="44" spans="1:10" s="54" customFormat="1" ht="15.75" customHeight="1" x14ac:dyDescent="0.2">
      <c r="A44" s="186">
        <f t="shared" si="2"/>
        <v>35</v>
      </c>
      <c r="B44" s="178" t="s">
        <v>68</v>
      </c>
      <c r="C44" s="187" t="s">
        <v>9</v>
      </c>
      <c r="D44" s="188">
        <v>40672</v>
      </c>
      <c r="E44" s="189"/>
      <c r="F44" s="150"/>
      <c r="G44" s="39">
        <v>192.55</v>
      </c>
      <c r="H44" s="190">
        <v>215.696</v>
      </c>
      <c r="I44" s="190">
        <v>216.001</v>
      </c>
      <c r="J44" s="79"/>
    </row>
    <row r="45" spans="1:10" s="79" customFormat="1" ht="15.75" customHeight="1" x14ac:dyDescent="0.2">
      <c r="A45" s="191">
        <f t="shared" si="2"/>
        <v>36</v>
      </c>
      <c r="B45" s="192" t="s">
        <v>69</v>
      </c>
      <c r="C45" s="193" t="s">
        <v>41</v>
      </c>
      <c r="D45" s="188">
        <v>42003</v>
      </c>
      <c r="E45" s="189"/>
      <c r="F45" s="150"/>
      <c r="G45" s="194">
        <v>219.929</v>
      </c>
      <c r="H45" s="190">
        <v>274.40699999999998</v>
      </c>
      <c r="I45" s="190">
        <v>276.26600000000002</v>
      </c>
    </row>
    <row r="46" spans="1:10" s="79" customFormat="1" ht="15.75" customHeight="1" x14ac:dyDescent="0.2">
      <c r="A46" s="191">
        <f t="shared" si="2"/>
        <v>37</v>
      </c>
      <c r="B46" s="195" t="s">
        <v>70</v>
      </c>
      <c r="C46" s="196" t="s">
        <v>41</v>
      </c>
      <c r="D46" s="197">
        <v>42003</v>
      </c>
      <c r="E46" s="189"/>
      <c r="F46" s="150"/>
      <c r="G46" s="198">
        <v>201.38900000000001</v>
      </c>
      <c r="H46" s="190">
        <v>256.99799999999999</v>
      </c>
      <c r="I46" s="190">
        <v>258.95100000000002</v>
      </c>
    </row>
    <row r="47" spans="1:10" s="54" customFormat="1" ht="15.75" customHeight="1" x14ac:dyDescent="0.2">
      <c r="A47" s="191">
        <f t="shared" si="2"/>
        <v>38</v>
      </c>
      <c r="B47" s="199" t="s">
        <v>71</v>
      </c>
      <c r="C47" s="200" t="s">
        <v>9</v>
      </c>
      <c r="D47" s="201">
        <v>39237</v>
      </c>
      <c r="E47" s="202"/>
      <c r="F47" s="122"/>
      <c r="G47" s="203">
        <v>36.499000000000002</v>
      </c>
      <c r="H47" s="190">
        <v>47.097999999999999</v>
      </c>
      <c r="I47" s="190">
        <v>47.182000000000002</v>
      </c>
      <c r="J47" s="79"/>
    </row>
    <row r="48" spans="1:10" s="54" customFormat="1" ht="15.75" customHeight="1" x14ac:dyDescent="0.2">
      <c r="A48" s="191">
        <f t="shared" si="2"/>
        <v>39</v>
      </c>
      <c r="B48" s="204" t="s">
        <v>72</v>
      </c>
      <c r="C48" s="205" t="s">
        <v>14</v>
      </c>
      <c r="D48" s="206">
        <v>42388</v>
      </c>
      <c r="E48" s="207"/>
      <c r="F48" s="122"/>
      <c r="G48" s="203">
        <v>117.256</v>
      </c>
      <c r="H48" s="190">
        <v>130.31700000000001</v>
      </c>
      <c r="I48" s="190">
        <v>130.32300000000001</v>
      </c>
      <c r="J48" s="79"/>
    </row>
    <row r="49" spans="1:10" s="54" customFormat="1" ht="15.75" customHeight="1" x14ac:dyDescent="0.2">
      <c r="A49" s="191">
        <f t="shared" si="2"/>
        <v>40</v>
      </c>
      <c r="B49" s="208" t="s">
        <v>73</v>
      </c>
      <c r="C49" s="209" t="s">
        <v>74</v>
      </c>
      <c r="D49" s="210">
        <v>44680</v>
      </c>
      <c r="E49" s="211"/>
      <c r="F49" s="212"/>
      <c r="G49" s="203">
        <v>1.377</v>
      </c>
      <c r="H49" s="190">
        <v>1.6659999999999999</v>
      </c>
      <c r="I49" s="190">
        <v>1.667</v>
      </c>
      <c r="J49" s="79"/>
    </row>
    <row r="50" spans="1:10" s="54" customFormat="1" ht="15.75" customHeight="1" x14ac:dyDescent="0.2">
      <c r="A50" s="191">
        <f t="shared" si="2"/>
        <v>41</v>
      </c>
      <c r="B50" s="213" t="s">
        <v>75</v>
      </c>
      <c r="C50" s="214" t="s">
        <v>74</v>
      </c>
      <c r="D50" s="215">
        <v>44680</v>
      </c>
      <c r="E50" s="216"/>
      <c r="F50" s="212"/>
      <c r="G50" s="203">
        <v>1.5</v>
      </c>
      <c r="H50" s="190">
        <v>2.0089999999999999</v>
      </c>
      <c r="I50" s="190">
        <v>2.012</v>
      </c>
      <c r="J50" s="79"/>
    </row>
    <row r="51" spans="1:10" s="54" customFormat="1" ht="15.75" customHeight="1" thickBot="1" x14ac:dyDescent="0.25">
      <c r="A51" s="191">
        <f t="shared" si="2"/>
        <v>42</v>
      </c>
      <c r="B51" s="217" t="s">
        <v>76</v>
      </c>
      <c r="C51" s="218" t="s">
        <v>47</v>
      </c>
      <c r="D51" s="219">
        <v>45743</v>
      </c>
      <c r="E51" s="220"/>
      <c r="F51" s="45"/>
      <c r="G51" s="203">
        <v>110.139</v>
      </c>
      <c r="H51" s="221">
        <v>149.803</v>
      </c>
      <c r="I51" s="221">
        <v>151.12200000000001</v>
      </c>
      <c r="J51" s="79"/>
    </row>
    <row r="52" spans="1:10" s="54" customFormat="1" ht="16.5" customHeight="1" thickTop="1" thickBot="1" x14ac:dyDescent="0.25">
      <c r="A52" s="22" t="s">
        <v>77</v>
      </c>
      <c r="B52" s="136"/>
      <c r="C52" s="136"/>
      <c r="D52" s="136"/>
      <c r="E52" s="136"/>
      <c r="F52" s="136"/>
      <c r="G52" s="136"/>
      <c r="H52" s="136"/>
      <c r="I52" s="137"/>
      <c r="J52" s="79"/>
    </row>
    <row r="53" spans="1:10" s="54" customFormat="1" ht="15.75" customHeight="1" thickTop="1" x14ac:dyDescent="0.2">
      <c r="A53" s="145">
        <v>43</v>
      </c>
      <c r="B53" s="222" t="s">
        <v>78</v>
      </c>
      <c r="C53" s="223" t="s">
        <v>64</v>
      </c>
      <c r="D53" s="224">
        <v>38022</v>
      </c>
      <c r="E53" s="225"/>
      <c r="F53" s="226"/>
      <c r="G53" s="31">
        <v>3036.8919999999998</v>
      </c>
      <c r="H53" s="32">
        <v>3633.2440000000001</v>
      </c>
      <c r="I53" s="32">
        <v>3652.0360000000001</v>
      </c>
      <c r="J53" s="79"/>
    </row>
    <row r="54" spans="1:10" s="54" customFormat="1" ht="15.75" customHeight="1" x14ac:dyDescent="0.2">
      <c r="A54" s="145">
        <f t="shared" ref="A54:A63" si="3">A53+1</f>
        <v>44</v>
      </c>
      <c r="B54" s="227" t="s">
        <v>79</v>
      </c>
      <c r="C54" s="228" t="s">
        <v>80</v>
      </c>
      <c r="D54" s="224">
        <v>39937</v>
      </c>
      <c r="E54" s="225"/>
      <c r="F54" s="229"/>
      <c r="G54" s="48">
        <v>335.72199999999998</v>
      </c>
      <c r="H54" s="49">
        <v>496.75799999999998</v>
      </c>
      <c r="I54" s="49">
        <v>526.36900000000003</v>
      </c>
      <c r="J54" s="79"/>
    </row>
    <row r="55" spans="1:10" s="54" customFormat="1" ht="15.75" customHeight="1" x14ac:dyDescent="0.2">
      <c r="A55" s="145">
        <f t="shared" si="3"/>
        <v>45</v>
      </c>
      <c r="B55" s="222" t="s">
        <v>81</v>
      </c>
      <c r="C55" s="228" t="s">
        <v>56</v>
      </c>
      <c r="D55" s="224">
        <v>38740</v>
      </c>
      <c r="E55" s="225"/>
      <c r="F55" s="229"/>
      <c r="G55" s="39">
        <v>4.2469999999999999</v>
      </c>
      <c r="H55" s="49">
        <v>5.5620000000000003</v>
      </c>
      <c r="I55" s="49">
        <v>5.5960000000000001</v>
      </c>
      <c r="J55" s="79"/>
    </row>
    <row r="56" spans="1:10" s="54" customFormat="1" ht="15.75" customHeight="1" x14ac:dyDescent="0.2">
      <c r="A56" s="145">
        <f t="shared" si="3"/>
        <v>46</v>
      </c>
      <c r="B56" s="222" t="s">
        <v>82</v>
      </c>
      <c r="C56" s="228" t="s">
        <v>56</v>
      </c>
      <c r="D56" s="224">
        <v>38740</v>
      </c>
      <c r="E56" s="225"/>
      <c r="F56" s="229"/>
      <c r="G56" s="39">
        <v>3.6520000000000001</v>
      </c>
      <c r="H56" s="40">
        <v>4.5759999999999996</v>
      </c>
      <c r="I56" s="40">
        <v>4.5970000000000004</v>
      </c>
      <c r="J56" s="79"/>
    </row>
    <row r="57" spans="1:10" s="54" customFormat="1" ht="15.75" customHeight="1" x14ac:dyDescent="0.2">
      <c r="A57" s="145">
        <f t="shared" si="3"/>
        <v>47</v>
      </c>
      <c r="B57" s="230" t="s">
        <v>83</v>
      </c>
      <c r="C57" s="81" t="s">
        <v>45</v>
      </c>
      <c r="D57" s="82">
        <v>41984</v>
      </c>
      <c r="E57" s="231"/>
      <c r="F57" s="232"/>
      <c r="G57" s="39">
        <v>54.423999999999999</v>
      </c>
      <c r="H57" s="40">
        <v>64.543999999999997</v>
      </c>
      <c r="I57" s="40">
        <v>68.385000000000005</v>
      </c>
      <c r="J57" s="79"/>
    </row>
    <row r="58" spans="1:10" s="54" customFormat="1" ht="15.75" customHeight="1" x14ac:dyDescent="0.2">
      <c r="A58" s="145">
        <f t="shared" si="3"/>
        <v>48</v>
      </c>
      <c r="B58" s="227" t="s">
        <v>84</v>
      </c>
      <c r="C58" s="205" t="s">
        <v>22</v>
      </c>
      <c r="D58" s="233">
        <v>42087</v>
      </c>
      <c r="E58" s="225"/>
      <c r="F58" s="229"/>
      <c r="G58" s="234">
        <v>1.5780000000000001</v>
      </c>
      <c r="H58" s="49">
        <v>1.631</v>
      </c>
      <c r="I58" s="49">
        <v>1.6319999999999999</v>
      </c>
      <c r="J58" s="79"/>
    </row>
    <row r="59" spans="1:10" s="54" customFormat="1" ht="15.75" customHeight="1" x14ac:dyDescent="0.2">
      <c r="A59" s="145">
        <f t="shared" si="3"/>
        <v>49</v>
      </c>
      <c r="B59" s="222" t="s">
        <v>85</v>
      </c>
      <c r="C59" s="205" t="s">
        <v>22</v>
      </c>
      <c r="D59" s="233">
        <v>42087</v>
      </c>
      <c r="E59" s="225"/>
      <c r="F59" s="229"/>
      <c r="G59" s="39">
        <v>1.5980000000000001</v>
      </c>
      <c r="H59" s="40">
        <v>2.0030000000000001</v>
      </c>
      <c r="I59" s="40">
        <v>2.0270000000000001</v>
      </c>
      <c r="J59" s="79"/>
    </row>
    <row r="60" spans="1:10" s="54" customFormat="1" ht="15.75" customHeight="1" x14ac:dyDescent="0.2">
      <c r="A60" s="145">
        <f t="shared" si="3"/>
        <v>50</v>
      </c>
      <c r="B60" s="227" t="s">
        <v>86</v>
      </c>
      <c r="C60" s="205" t="s">
        <v>22</v>
      </c>
      <c r="D60" s="233">
        <v>42087</v>
      </c>
      <c r="E60" s="225"/>
      <c r="F60" s="235"/>
      <c r="G60" s="48">
        <v>1.6890000000000001</v>
      </c>
      <c r="H60" s="49">
        <v>2.2330000000000001</v>
      </c>
      <c r="I60" s="49">
        <v>2.2639999999999998</v>
      </c>
      <c r="J60" s="79"/>
    </row>
    <row r="61" spans="1:10" s="54" customFormat="1" ht="15.75" customHeight="1" x14ac:dyDescent="0.2">
      <c r="A61" s="145">
        <f t="shared" si="3"/>
        <v>51</v>
      </c>
      <c r="B61" s="236" t="s">
        <v>87</v>
      </c>
      <c r="C61" s="237" t="s">
        <v>18</v>
      </c>
      <c r="D61" s="238">
        <v>42874</v>
      </c>
      <c r="E61" s="239"/>
      <c r="F61" s="45"/>
      <c r="G61" s="234">
        <v>21.777999999999999</v>
      </c>
      <c r="H61" s="49">
        <v>27.027000000000001</v>
      </c>
      <c r="I61" s="49">
        <v>27.177</v>
      </c>
      <c r="J61" s="79"/>
    </row>
    <row r="62" spans="1:10" s="54" customFormat="1" ht="15.75" customHeight="1" x14ac:dyDescent="0.2">
      <c r="A62" s="145">
        <f t="shared" si="3"/>
        <v>52</v>
      </c>
      <c r="B62" s="240" t="s">
        <v>88</v>
      </c>
      <c r="C62" s="241" t="s">
        <v>9</v>
      </c>
      <c r="D62" s="242">
        <v>43045</v>
      </c>
      <c r="E62" s="243"/>
      <c r="F62" s="45"/>
      <c r="G62" s="244">
        <v>17.145</v>
      </c>
      <c r="H62" s="49">
        <v>23.183</v>
      </c>
      <c r="I62" s="49">
        <v>23.469000000000001</v>
      </c>
      <c r="J62" s="79"/>
    </row>
    <row r="63" spans="1:10" s="54" customFormat="1" ht="15.75" customHeight="1" x14ac:dyDescent="0.2">
      <c r="A63" s="145">
        <f t="shared" si="3"/>
        <v>53</v>
      </c>
      <c r="B63" s="245" t="s">
        <v>89</v>
      </c>
      <c r="C63" s="246" t="s">
        <v>18</v>
      </c>
      <c r="D63" s="247">
        <v>44368</v>
      </c>
      <c r="E63" s="243"/>
      <c r="F63" s="45"/>
      <c r="G63" s="152">
        <v>22.294</v>
      </c>
      <c r="H63" s="40">
        <v>29.811</v>
      </c>
      <c r="I63" s="40">
        <v>30.071999999999999</v>
      </c>
      <c r="J63" s="79"/>
    </row>
    <row r="64" spans="1:10" s="54" customFormat="1" ht="15.75" customHeight="1" x14ac:dyDescent="0.2">
      <c r="A64" s="145">
        <f>A63+1</f>
        <v>54</v>
      </c>
      <c r="B64" s="123" t="s">
        <v>90</v>
      </c>
      <c r="C64" s="248" t="s">
        <v>9</v>
      </c>
      <c r="D64" s="130">
        <v>45033</v>
      </c>
      <c r="E64" s="243"/>
      <c r="F64" s="249"/>
      <c r="G64" s="152">
        <v>6617.4049999999997</v>
      </c>
      <c r="H64" s="40">
        <v>7759.8379999999997</v>
      </c>
      <c r="I64" s="40">
        <v>7813.8239999999996</v>
      </c>
      <c r="J64" s="79"/>
    </row>
    <row r="65" spans="1:10" s="54" customFormat="1" ht="16.5" customHeight="1" thickBot="1" x14ac:dyDescent="0.25">
      <c r="A65" s="163">
        <f>A64+1</f>
        <v>55</v>
      </c>
      <c r="B65" s="250" t="s">
        <v>91</v>
      </c>
      <c r="C65" s="251" t="s">
        <v>22</v>
      </c>
      <c r="D65" s="252">
        <v>40630</v>
      </c>
      <c r="E65" s="253"/>
      <c r="F65" s="254"/>
      <c r="G65" s="255">
        <v>123.577</v>
      </c>
      <c r="H65" s="256">
        <v>181.84399999999999</v>
      </c>
      <c r="I65" s="256">
        <v>186.21100000000001</v>
      </c>
      <c r="J65" s="79"/>
    </row>
    <row r="66" spans="1:10" s="54" customFormat="1" ht="16.5" customHeight="1" thickTop="1" thickBot="1" x14ac:dyDescent="0.25">
      <c r="A66" s="22" t="s">
        <v>92</v>
      </c>
      <c r="B66" s="136"/>
      <c r="C66" s="136"/>
      <c r="D66" s="136"/>
      <c r="E66" s="136"/>
      <c r="F66" s="136"/>
      <c r="G66" s="136"/>
      <c r="H66" s="136"/>
      <c r="I66" s="137"/>
      <c r="J66" s="79"/>
    </row>
    <row r="67" spans="1:10" s="54" customFormat="1" ht="16.5" customHeight="1" thickTop="1" thickBot="1" x14ac:dyDescent="0.25">
      <c r="A67" s="257">
        <v>56</v>
      </c>
      <c r="B67" s="258" t="s">
        <v>93</v>
      </c>
      <c r="C67" s="259" t="s">
        <v>9</v>
      </c>
      <c r="D67" s="260">
        <v>46111</v>
      </c>
      <c r="E67" s="133"/>
      <c r="F67" s="261"/>
      <c r="G67" s="262"/>
      <c r="H67" s="263">
        <v>101.191</v>
      </c>
      <c r="I67" s="263">
        <v>101.205</v>
      </c>
      <c r="J67" s="79"/>
    </row>
    <row r="68" spans="1:10" s="54" customFormat="1" ht="15.75" customHeight="1" thickTop="1" thickBot="1" x14ac:dyDescent="0.25">
      <c r="A68" s="264"/>
      <c r="B68" s="213"/>
      <c r="C68" s="33"/>
      <c r="D68" s="265"/>
      <c r="E68" s="265"/>
      <c r="F68" s="266"/>
      <c r="G68" s="267"/>
      <c r="H68" s="267"/>
      <c r="I68" s="268"/>
      <c r="J68" s="79"/>
    </row>
    <row r="69" spans="1:10" s="54" customFormat="1" ht="16.5" customHeight="1" thickTop="1" thickBot="1" x14ac:dyDescent="0.25">
      <c r="A69" s="22" t="s">
        <v>94</v>
      </c>
      <c r="B69" s="136"/>
      <c r="C69" s="136"/>
      <c r="D69" s="136"/>
      <c r="E69" s="136"/>
      <c r="F69" s="136"/>
      <c r="G69" s="136"/>
      <c r="H69" s="136"/>
      <c r="I69" s="137"/>
      <c r="J69" s="79"/>
    </row>
    <row r="70" spans="1:10" s="54" customFormat="1" ht="16.5" customHeight="1" thickTop="1" thickBot="1" x14ac:dyDescent="0.25">
      <c r="A70" s="257">
        <v>57</v>
      </c>
      <c r="B70" s="269" t="s">
        <v>95</v>
      </c>
      <c r="C70" s="140" t="s">
        <v>12</v>
      </c>
      <c r="D70" s="260">
        <v>36626</v>
      </c>
      <c r="E70" s="270"/>
      <c r="F70" s="271"/>
      <c r="G70" s="272">
        <v>133.084</v>
      </c>
      <c r="H70" s="263">
        <v>170.387</v>
      </c>
      <c r="I70" s="263">
        <v>171.26300000000001</v>
      </c>
      <c r="J70" s="79"/>
    </row>
    <row r="71" spans="1:10" s="54" customFormat="1" ht="16.5" customHeight="1" thickTop="1" thickBot="1" x14ac:dyDescent="0.25">
      <c r="A71" s="22" t="s">
        <v>96</v>
      </c>
      <c r="B71" s="136"/>
      <c r="C71" s="136"/>
      <c r="D71" s="136"/>
      <c r="E71" s="136"/>
      <c r="F71" s="136"/>
      <c r="G71" s="136"/>
      <c r="H71" s="136"/>
      <c r="I71" s="137"/>
      <c r="J71" s="79"/>
    </row>
    <row r="72" spans="1:10" s="54" customFormat="1" ht="16.5" customHeight="1" thickTop="1" thickBot="1" x14ac:dyDescent="0.25">
      <c r="A72" s="273">
        <v>58</v>
      </c>
      <c r="B72" s="274" t="s">
        <v>97</v>
      </c>
      <c r="C72" s="275" t="s">
        <v>56</v>
      </c>
      <c r="D72" s="276">
        <v>40071</v>
      </c>
      <c r="E72" s="28"/>
      <c r="F72" s="277"/>
      <c r="G72" s="278">
        <v>1.849</v>
      </c>
      <c r="H72" s="32">
        <v>2.6179999999999999</v>
      </c>
      <c r="I72" s="32">
        <v>2.673</v>
      </c>
      <c r="J72" s="79"/>
    </row>
    <row r="73" spans="1:10" s="54" customFormat="1" ht="16.5" customHeight="1" thickTop="1" thickBot="1" x14ac:dyDescent="0.25">
      <c r="A73" s="279" t="s">
        <v>0</v>
      </c>
      <c r="B73" s="280"/>
      <c r="C73" s="281" t="s">
        <v>1</v>
      </c>
      <c r="D73" s="282" t="s">
        <v>2</v>
      </c>
      <c r="E73" s="283" t="s">
        <v>98</v>
      </c>
      <c r="F73" s="284"/>
      <c r="G73" s="285" t="s">
        <v>3</v>
      </c>
      <c r="H73" s="286" t="s">
        <v>4</v>
      </c>
      <c r="I73" s="287" t="s">
        <v>5</v>
      </c>
      <c r="J73" s="79"/>
    </row>
    <row r="74" spans="1:10" s="54" customFormat="1" ht="15.75" customHeight="1" x14ac:dyDescent="0.2">
      <c r="A74" s="288"/>
      <c r="B74" s="289"/>
      <c r="C74" s="290"/>
      <c r="D74" s="291"/>
      <c r="E74" s="292" t="s">
        <v>99</v>
      </c>
      <c r="F74" s="293" t="s">
        <v>100</v>
      </c>
      <c r="G74" s="294"/>
      <c r="H74" s="295"/>
      <c r="I74" s="296"/>
      <c r="J74" s="79"/>
    </row>
    <row r="75" spans="1:10" s="54" customFormat="1" ht="16.5" customHeight="1" thickBot="1" x14ac:dyDescent="0.25">
      <c r="A75" s="297"/>
      <c r="B75" s="298"/>
      <c r="C75" s="299"/>
      <c r="D75" s="300"/>
      <c r="E75" s="301"/>
      <c r="F75" s="302"/>
      <c r="G75" s="303"/>
      <c r="H75" s="304"/>
      <c r="I75" s="305"/>
      <c r="J75" s="79"/>
    </row>
    <row r="76" spans="1:10" s="54" customFormat="1" ht="16.5" customHeight="1" thickTop="1" thickBot="1" x14ac:dyDescent="0.25">
      <c r="A76" s="19" t="s">
        <v>101</v>
      </c>
      <c r="B76" s="306"/>
      <c r="C76" s="306"/>
      <c r="D76" s="306"/>
      <c r="E76" s="306"/>
      <c r="F76" s="306"/>
      <c r="G76" s="306"/>
      <c r="H76" s="306"/>
      <c r="I76" s="307"/>
      <c r="J76" s="79"/>
    </row>
    <row r="77" spans="1:10" s="54" customFormat="1" ht="0.75" customHeight="1" thickTop="1" thickBot="1" x14ac:dyDescent="0.25">
      <c r="A77" s="22" t="s">
        <v>102</v>
      </c>
      <c r="B77" s="136"/>
      <c r="C77" s="136"/>
      <c r="D77" s="136"/>
      <c r="E77" s="136"/>
      <c r="F77" s="136"/>
      <c r="G77" s="136"/>
      <c r="H77" s="136"/>
      <c r="I77" s="137"/>
      <c r="J77" s="79"/>
    </row>
    <row r="78" spans="1:10" s="54" customFormat="1" ht="15.75" customHeight="1" thickTop="1" x14ac:dyDescent="0.2">
      <c r="A78" s="308">
        <v>59</v>
      </c>
      <c r="B78" s="309" t="s">
        <v>103</v>
      </c>
      <c r="C78" s="310" t="s">
        <v>35</v>
      </c>
      <c r="D78" s="311">
        <v>36831</v>
      </c>
      <c r="E78" s="312">
        <v>46161</v>
      </c>
      <c r="F78" s="313">
        <v>5.3689999999999998</v>
      </c>
      <c r="G78" s="314">
        <v>115.396</v>
      </c>
      <c r="H78" s="315">
        <v>112.976</v>
      </c>
      <c r="I78" s="315">
        <v>112.991</v>
      </c>
      <c r="J78" s="79"/>
    </row>
    <row r="79" spans="1:10" s="54" customFormat="1" ht="15.75" customHeight="1" x14ac:dyDescent="0.2">
      <c r="A79" s="72">
        <f t="shared" ref="A79:A94" si="4">A78+1</f>
        <v>60</v>
      </c>
      <c r="B79" s="316" t="s">
        <v>104</v>
      </c>
      <c r="C79" s="317" t="s">
        <v>22</v>
      </c>
      <c r="D79" s="318">
        <v>101.60599999999999</v>
      </c>
      <c r="E79" s="312">
        <v>46157</v>
      </c>
      <c r="F79" s="319">
        <v>5.8369999999999997</v>
      </c>
      <c r="G79" s="314">
        <v>102.688</v>
      </c>
      <c r="H79" s="320">
        <v>99.992000000000004</v>
      </c>
      <c r="I79" s="320">
        <v>100.008</v>
      </c>
      <c r="J79" s="79"/>
    </row>
    <row r="80" spans="1:10" s="54" customFormat="1" ht="15.75" customHeight="1" x14ac:dyDescent="0.2">
      <c r="A80" s="72">
        <f t="shared" si="4"/>
        <v>61</v>
      </c>
      <c r="B80" s="321" t="s">
        <v>105</v>
      </c>
      <c r="C80" s="322" t="s">
        <v>22</v>
      </c>
      <c r="D80" s="323">
        <v>38847</v>
      </c>
      <c r="E80" s="312">
        <v>46164</v>
      </c>
      <c r="F80" s="324">
        <v>6.92</v>
      </c>
      <c r="G80" s="325">
        <v>109.60599999999999</v>
      </c>
      <c r="H80" s="320">
        <v>106.754</v>
      </c>
      <c r="I80" s="320">
        <v>106.771</v>
      </c>
      <c r="J80" s="79"/>
    </row>
    <row r="81" spans="1:10" s="54" customFormat="1" ht="15.75" customHeight="1" x14ac:dyDescent="0.2">
      <c r="A81" s="326">
        <f t="shared" si="4"/>
        <v>62</v>
      </c>
      <c r="B81" s="327" t="s">
        <v>106</v>
      </c>
      <c r="C81" s="328" t="s">
        <v>37</v>
      </c>
      <c r="D81" s="323">
        <v>36831</v>
      </c>
      <c r="E81" s="312">
        <v>46160</v>
      </c>
      <c r="F81" s="329">
        <v>5.173</v>
      </c>
      <c r="G81" s="330">
        <v>106.649</v>
      </c>
      <c r="H81" s="315">
        <v>104.479</v>
      </c>
      <c r="I81" s="315">
        <v>104.49299999999999</v>
      </c>
      <c r="J81" s="79"/>
    </row>
    <row r="82" spans="1:10" s="54" customFormat="1" ht="17.25" customHeight="1" x14ac:dyDescent="0.2">
      <c r="A82" s="331">
        <f t="shared" si="4"/>
        <v>63</v>
      </c>
      <c r="B82" s="332" t="s">
        <v>107</v>
      </c>
      <c r="C82" s="333" t="s">
        <v>64</v>
      </c>
      <c r="D82" s="323">
        <v>37865</v>
      </c>
      <c r="E82" s="312">
        <v>46157</v>
      </c>
      <c r="F82" s="334">
        <v>6.048</v>
      </c>
      <c r="G82" s="335">
        <v>113.422</v>
      </c>
      <c r="H82" s="315">
        <v>110.955</v>
      </c>
      <c r="I82" s="315">
        <v>110.968</v>
      </c>
      <c r="J82" s="79"/>
    </row>
    <row r="83" spans="1:10" s="54" customFormat="1" ht="15.75" customHeight="1" x14ac:dyDescent="0.2">
      <c r="A83" s="331">
        <f t="shared" si="4"/>
        <v>64</v>
      </c>
      <c r="B83" s="336" t="s">
        <v>108</v>
      </c>
      <c r="C83" s="241" t="s">
        <v>47</v>
      </c>
      <c r="D83" s="323">
        <v>35436</v>
      </c>
      <c r="E83" s="312">
        <v>46161</v>
      </c>
      <c r="F83" s="334">
        <v>6.8380000000000001</v>
      </c>
      <c r="G83" s="335">
        <v>108.706</v>
      </c>
      <c r="H83" s="315">
        <v>105.35899999999999</v>
      </c>
      <c r="I83" s="315">
        <v>105.376</v>
      </c>
      <c r="J83" s="79"/>
    </row>
    <row r="84" spans="1:10" s="54" customFormat="1" ht="15.75" customHeight="1" x14ac:dyDescent="0.2">
      <c r="A84" s="331">
        <f t="shared" si="4"/>
        <v>65</v>
      </c>
      <c r="B84" s="336" t="s">
        <v>109</v>
      </c>
      <c r="C84" s="241" t="s">
        <v>9</v>
      </c>
      <c r="D84" s="323">
        <v>35464</v>
      </c>
      <c r="E84" s="312">
        <v>46161</v>
      </c>
      <c r="F84" s="334">
        <v>6.13</v>
      </c>
      <c r="G84" s="335">
        <v>105.11799999999999</v>
      </c>
      <c r="H84" s="315">
        <v>102.654</v>
      </c>
      <c r="I84" s="315">
        <v>102.669</v>
      </c>
      <c r="J84" s="79"/>
    </row>
    <row r="85" spans="1:10" s="54" customFormat="1" ht="15.75" customHeight="1" x14ac:dyDescent="0.2">
      <c r="A85" s="331">
        <f t="shared" si="4"/>
        <v>66</v>
      </c>
      <c r="B85" s="336" t="s">
        <v>110</v>
      </c>
      <c r="C85" s="241" t="s">
        <v>12</v>
      </c>
      <c r="D85" s="323">
        <v>37242</v>
      </c>
      <c r="E85" s="337">
        <v>46168</v>
      </c>
      <c r="F85" s="334">
        <v>6.5449999999999999</v>
      </c>
      <c r="G85" s="338">
        <v>110.429</v>
      </c>
      <c r="H85" s="315">
        <v>107.2</v>
      </c>
      <c r="I85" s="315">
        <v>107.21299999999999</v>
      </c>
      <c r="J85" s="79"/>
    </row>
    <row r="86" spans="1:10" s="54" customFormat="1" ht="15.75" customHeight="1" x14ac:dyDescent="0.2">
      <c r="A86" s="331">
        <f t="shared" si="4"/>
        <v>67</v>
      </c>
      <c r="B86" s="332" t="s">
        <v>111</v>
      </c>
      <c r="C86" s="241" t="s">
        <v>18</v>
      </c>
      <c r="D86" s="323">
        <v>37396</v>
      </c>
      <c r="E86" s="225">
        <v>46167</v>
      </c>
      <c r="F86" s="334">
        <v>6.8929999999999998</v>
      </c>
      <c r="G86" s="338">
        <v>109.834</v>
      </c>
      <c r="H86" s="315">
        <v>106.45399999999999</v>
      </c>
      <c r="I86" s="315">
        <v>106.471</v>
      </c>
      <c r="J86" s="79"/>
    </row>
    <row r="87" spans="1:10" s="54" customFormat="1" ht="15.75" customHeight="1" x14ac:dyDescent="0.2">
      <c r="A87" s="331">
        <f t="shared" si="4"/>
        <v>68</v>
      </c>
      <c r="B87" s="332" t="s">
        <v>112</v>
      </c>
      <c r="C87" s="241" t="s">
        <v>80</v>
      </c>
      <c r="D87" s="323">
        <v>40211</v>
      </c>
      <c r="E87" s="339">
        <v>46171</v>
      </c>
      <c r="F87" s="334">
        <v>5.4240000000000004</v>
      </c>
      <c r="G87" s="335">
        <v>107.49299999999999</v>
      </c>
      <c r="H87" s="315">
        <v>104.89</v>
      </c>
      <c r="I87" s="315">
        <v>104.904</v>
      </c>
      <c r="J87" s="79"/>
    </row>
    <row r="88" spans="1:10" s="54" customFormat="1" ht="15.75" customHeight="1" x14ac:dyDescent="0.2">
      <c r="A88" s="331">
        <f t="shared" si="4"/>
        <v>69</v>
      </c>
      <c r="B88" s="336" t="s">
        <v>113</v>
      </c>
      <c r="C88" s="340" t="s">
        <v>33</v>
      </c>
      <c r="D88" s="323">
        <v>33910</v>
      </c>
      <c r="E88" s="312">
        <v>46119</v>
      </c>
      <c r="F88" s="334">
        <v>5.984</v>
      </c>
      <c r="G88" s="338">
        <v>107.887</v>
      </c>
      <c r="H88" s="320">
        <v>105.17400000000001</v>
      </c>
      <c r="I88" s="320">
        <v>105.19</v>
      </c>
      <c r="J88" s="79"/>
    </row>
    <row r="89" spans="1:10" s="54" customFormat="1" ht="15.75" customHeight="1" x14ac:dyDescent="0.2">
      <c r="A89" s="331">
        <f t="shared" si="4"/>
        <v>70</v>
      </c>
      <c r="B89" s="341" t="s">
        <v>114</v>
      </c>
      <c r="C89" s="241" t="s">
        <v>24</v>
      </c>
      <c r="D89" s="342">
        <v>35744</v>
      </c>
      <c r="E89" s="312">
        <v>46164</v>
      </c>
      <c r="F89" s="334" t="s">
        <v>115</v>
      </c>
      <c r="G89" s="151">
        <v>106.78700000000001</v>
      </c>
      <c r="H89" s="320">
        <v>103.405</v>
      </c>
      <c r="I89" s="320">
        <v>103.422</v>
      </c>
      <c r="J89" s="79"/>
    </row>
    <row r="90" spans="1:10" s="54" customFormat="1" ht="15.75" customHeight="1" x14ac:dyDescent="0.2">
      <c r="A90" s="343">
        <f t="shared" si="4"/>
        <v>71</v>
      </c>
      <c r="B90" s="344" t="s">
        <v>116</v>
      </c>
      <c r="C90" s="317" t="s">
        <v>80</v>
      </c>
      <c r="D90" s="323">
        <v>39604</v>
      </c>
      <c r="E90" s="345">
        <v>46171</v>
      </c>
      <c r="F90" s="346">
        <v>5.7480000000000002</v>
      </c>
      <c r="G90" s="347">
        <v>110.94799999999999</v>
      </c>
      <c r="H90" s="320">
        <v>108.541</v>
      </c>
      <c r="I90" s="320">
        <v>108.55800000000001</v>
      </c>
      <c r="J90" s="79"/>
    </row>
    <row r="91" spans="1:10" s="54" customFormat="1" ht="15.75" customHeight="1" x14ac:dyDescent="0.2">
      <c r="A91" s="348">
        <f t="shared" si="4"/>
        <v>72</v>
      </c>
      <c r="B91" s="349" t="s">
        <v>117</v>
      </c>
      <c r="C91" s="317" t="s">
        <v>14</v>
      </c>
      <c r="D91" s="323">
        <v>35481</v>
      </c>
      <c r="E91" s="350">
        <v>46162</v>
      </c>
      <c r="F91" s="346">
        <v>6.5060000000000002</v>
      </c>
      <c r="G91" s="347">
        <v>106.48699999999999</v>
      </c>
      <c r="H91" s="320">
        <v>103.494</v>
      </c>
      <c r="I91" s="320">
        <v>103.511</v>
      </c>
      <c r="J91" s="79"/>
    </row>
    <row r="92" spans="1:10" s="54" customFormat="1" ht="15.75" customHeight="1" x14ac:dyDescent="0.2">
      <c r="A92" s="348">
        <f t="shared" si="4"/>
        <v>73</v>
      </c>
      <c r="B92" s="351" t="s">
        <v>118</v>
      </c>
      <c r="C92" s="352" t="s">
        <v>43</v>
      </c>
      <c r="D92" s="353">
        <v>39706</v>
      </c>
      <c r="E92" s="312">
        <v>45441</v>
      </c>
      <c r="F92" s="346">
        <v>4.3129999999999997</v>
      </c>
      <c r="G92" s="354">
        <v>107.10599999999999</v>
      </c>
      <c r="H92" s="355">
        <v>109.79300000000001</v>
      </c>
      <c r="I92" s="355">
        <v>109.795</v>
      </c>
      <c r="J92" s="79"/>
    </row>
    <row r="93" spans="1:10" s="54" customFormat="1" ht="15.75" customHeight="1" x14ac:dyDescent="0.2">
      <c r="A93" s="348">
        <f t="shared" si="4"/>
        <v>74</v>
      </c>
      <c r="B93" s="356" t="s">
        <v>119</v>
      </c>
      <c r="C93" s="357" t="s">
        <v>9</v>
      </c>
      <c r="D93" s="358">
        <v>38565</v>
      </c>
      <c r="E93" s="312">
        <v>46161</v>
      </c>
      <c r="F93" s="359">
        <v>5.7619999999999996</v>
      </c>
      <c r="G93" s="360">
        <v>110.52</v>
      </c>
      <c r="H93" s="361">
        <v>107.84399999999999</v>
      </c>
      <c r="I93" s="361">
        <v>107.861</v>
      </c>
      <c r="J93" s="79"/>
    </row>
    <row r="94" spans="1:10" s="54" customFormat="1" ht="16.5" customHeight="1" thickBot="1" x14ac:dyDescent="0.25">
      <c r="A94" s="362">
        <f t="shared" si="4"/>
        <v>75</v>
      </c>
      <c r="B94" s="363" t="s">
        <v>120</v>
      </c>
      <c r="C94" s="251" t="s">
        <v>12</v>
      </c>
      <c r="D94" s="364">
        <v>34288</v>
      </c>
      <c r="E94" s="365">
        <v>46154</v>
      </c>
      <c r="F94" s="366">
        <v>6.516</v>
      </c>
      <c r="G94" s="151">
        <v>105.846</v>
      </c>
      <c r="H94" s="367">
        <v>102.554</v>
      </c>
      <c r="I94" s="367">
        <v>102.57</v>
      </c>
      <c r="J94" s="79"/>
    </row>
    <row r="95" spans="1:10" s="54" customFormat="1" ht="16.5" customHeight="1" thickTop="1" thickBot="1" x14ac:dyDescent="0.25">
      <c r="A95" s="22" t="s">
        <v>38</v>
      </c>
      <c r="B95" s="136"/>
      <c r="C95" s="136"/>
      <c r="D95" s="136"/>
      <c r="E95" s="136"/>
      <c r="F95" s="136"/>
      <c r="G95" s="136"/>
      <c r="H95" s="170"/>
      <c r="I95" s="136"/>
      <c r="J95" s="79"/>
    </row>
    <row r="96" spans="1:10" s="54" customFormat="1" ht="15.75" customHeight="1" thickTop="1" x14ac:dyDescent="0.2">
      <c r="A96" s="368">
        <f>+A94+1</f>
        <v>76</v>
      </c>
      <c r="B96" s="369" t="s">
        <v>121</v>
      </c>
      <c r="C96" s="370" t="s">
        <v>64</v>
      </c>
      <c r="D96" s="371">
        <v>39762</v>
      </c>
      <c r="E96" s="312">
        <v>46157</v>
      </c>
      <c r="F96" s="372">
        <v>6.4749999999999996</v>
      </c>
      <c r="G96" s="373">
        <v>117.08799999999999</v>
      </c>
      <c r="H96" s="32">
        <v>113.837</v>
      </c>
      <c r="I96" s="32">
        <v>113.85</v>
      </c>
      <c r="J96" s="79"/>
    </row>
    <row r="97" spans="1:10" s="54" customFormat="1" ht="15.75" customHeight="1" x14ac:dyDescent="0.2">
      <c r="A97" s="374">
        <f t="shared" ref="A97:A103" si="5">A96+1</f>
        <v>77</v>
      </c>
      <c r="B97" s="375" t="s">
        <v>122</v>
      </c>
      <c r="C97" s="376" t="s">
        <v>123</v>
      </c>
      <c r="D97" s="377">
        <v>40543</v>
      </c>
      <c r="E97" s="312">
        <v>46164</v>
      </c>
      <c r="F97" s="378">
        <v>5.6740000000000004</v>
      </c>
      <c r="G97" s="373">
        <v>109.161</v>
      </c>
      <c r="H97" s="373">
        <v>107.59699999999999</v>
      </c>
      <c r="I97" s="373">
        <v>107.60899999999999</v>
      </c>
      <c r="J97" s="79"/>
    </row>
    <row r="98" spans="1:10" s="54" customFormat="1" ht="15.75" customHeight="1" x14ac:dyDescent="0.2">
      <c r="A98" s="379">
        <f t="shared" si="5"/>
        <v>78</v>
      </c>
      <c r="B98" s="380" t="s">
        <v>124</v>
      </c>
      <c r="C98" s="381" t="s">
        <v>14</v>
      </c>
      <c r="D98" s="382">
        <v>42024</v>
      </c>
      <c r="E98" s="383">
        <v>46171</v>
      </c>
      <c r="F98" s="378">
        <v>6.7050000000000001</v>
      </c>
      <c r="G98" s="373">
        <v>113.276</v>
      </c>
      <c r="H98" s="384">
        <v>110.148</v>
      </c>
      <c r="I98" s="384">
        <v>110.16500000000001</v>
      </c>
      <c r="J98" s="79"/>
    </row>
    <row r="99" spans="1:10" s="54" customFormat="1" ht="15.75" customHeight="1" x14ac:dyDescent="0.2">
      <c r="A99" s="379">
        <f t="shared" si="5"/>
        <v>79</v>
      </c>
      <c r="B99" s="309" t="s">
        <v>125</v>
      </c>
      <c r="C99" s="69" t="s">
        <v>49</v>
      </c>
      <c r="D99" s="385">
        <v>44998</v>
      </c>
      <c r="E99" s="386">
        <v>46149</v>
      </c>
      <c r="F99" s="378">
        <v>7.2210000000000001</v>
      </c>
      <c r="G99" s="373">
        <v>109.143</v>
      </c>
      <c r="H99" s="384">
        <v>106.432</v>
      </c>
      <c r="I99" s="384">
        <v>106.44499999999999</v>
      </c>
      <c r="J99" s="79"/>
    </row>
    <row r="100" spans="1:10" s="54" customFormat="1" ht="15.75" customHeight="1" x14ac:dyDescent="0.2">
      <c r="A100" s="387">
        <f t="shared" si="5"/>
        <v>80</v>
      </c>
      <c r="B100" s="388" t="s">
        <v>126</v>
      </c>
      <c r="C100" s="389" t="s">
        <v>74</v>
      </c>
      <c r="D100" s="390">
        <v>45169</v>
      </c>
      <c r="E100" s="391">
        <v>46162</v>
      </c>
      <c r="F100" s="378">
        <v>63.970999999999997</v>
      </c>
      <c r="G100" s="39">
        <v>1070.423</v>
      </c>
      <c r="H100" s="40">
        <v>1044.8599999999999</v>
      </c>
      <c r="I100" s="40">
        <v>1045.0060000000001</v>
      </c>
      <c r="J100" s="79"/>
    </row>
    <row r="101" spans="1:10" s="54" customFormat="1" ht="15.75" customHeight="1" x14ac:dyDescent="0.2">
      <c r="A101" s="379">
        <f t="shared" si="5"/>
        <v>81</v>
      </c>
      <c r="B101" s="309" t="s">
        <v>127</v>
      </c>
      <c r="C101" s="69" t="s">
        <v>49</v>
      </c>
      <c r="D101" s="385">
        <v>45320</v>
      </c>
      <c r="E101" s="391">
        <v>46162</v>
      </c>
      <c r="F101" s="378">
        <v>612.94899999999996</v>
      </c>
      <c r="G101" s="373">
        <v>10822.868</v>
      </c>
      <c r="H101" s="384">
        <v>10638.117</v>
      </c>
      <c r="I101" s="384">
        <v>10639.437</v>
      </c>
      <c r="J101" s="79"/>
    </row>
    <row r="102" spans="1:10" s="54" customFormat="1" ht="12.75" x14ac:dyDescent="0.2">
      <c r="A102" s="379">
        <f t="shared" si="5"/>
        <v>82</v>
      </c>
      <c r="B102" s="392" t="s">
        <v>128</v>
      </c>
      <c r="C102" s="389" t="s">
        <v>53</v>
      </c>
      <c r="D102" s="382">
        <v>45407</v>
      </c>
      <c r="E102" s="390">
        <v>46162</v>
      </c>
      <c r="F102" s="378" t="s">
        <v>129</v>
      </c>
      <c r="G102" s="393">
        <v>107.68600000000001</v>
      </c>
      <c r="H102" s="394">
        <v>106.199</v>
      </c>
      <c r="I102" s="394">
        <v>106.218</v>
      </c>
      <c r="J102" s="79"/>
    </row>
    <row r="103" spans="1:10" s="54" customFormat="1" ht="13.5" thickBot="1" x14ac:dyDescent="0.25">
      <c r="A103" s="379">
        <f t="shared" si="5"/>
        <v>83</v>
      </c>
      <c r="B103" s="395" t="s">
        <v>130</v>
      </c>
      <c r="C103" s="396" t="s">
        <v>35</v>
      </c>
      <c r="D103" s="397">
        <v>45181</v>
      </c>
      <c r="E103" s="312">
        <v>46167</v>
      </c>
      <c r="F103" s="378">
        <v>6.665</v>
      </c>
      <c r="G103" s="393">
        <v>118.456</v>
      </c>
      <c r="H103" s="398">
        <v>115.66500000000001</v>
      </c>
      <c r="I103" s="398">
        <v>115.684</v>
      </c>
      <c r="J103" s="79"/>
    </row>
    <row r="104" spans="1:10" s="54" customFormat="1" thickTop="1" thickBot="1" x14ac:dyDescent="0.25">
      <c r="A104" s="22" t="s">
        <v>131</v>
      </c>
      <c r="B104" s="136"/>
      <c r="C104" s="136"/>
      <c r="D104" s="136"/>
      <c r="E104" s="136"/>
      <c r="F104" s="136"/>
      <c r="G104" s="136"/>
      <c r="H104" s="136"/>
      <c r="I104" s="137"/>
      <c r="J104" s="79"/>
    </row>
    <row r="105" spans="1:10" s="54" customFormat="1" ht="13.5" thickTop="1" x14ac:dyDescent="0.2">
      <c r="A105" s="399">
        <v>84</v>
      </c>
      <c r="B105" s="400" t="s">
        <v>132</v>
      </c>
      <c r="C105" s="401" t="s">
        <v>123</v>
      </c>
      <c r="D105" s="402">
        <v>45282</v>
      </c>
      <c r="E105" s="312">
        <v>46164</v>
      </c>
      <c r="F105" s="403">
        <v>7.524</v>
      </c>
      <c r="G105" s="404">
        <v>109.65</v>
      </c>
      <c r="H105" s="405">
        <v>107.876</v>
      </c>
      <c r="I105" s="405">
        <v>108.09</v>
      </c>
      <c r="J105" s="79"/>
    </row>
    <row r="106" spans="1:10" s="54" customFormat="1" ht="13.5" thickBot="1" x14ac:dyDescent="0.25">
      <c r="A106" s="406">
        <v>85</v>
      </c>
      <c r="B106" s="407" t="s">
        <v>133</v>
      </c>
      <c r="C106" s="408" t="s">
        <v>123</v>
      </c>
      <c r="D106" s="409">
        <v>45800</v>
      </c>
      <c r="E106" s="410">
        <v>46164</v>
      </c>
      <c r="F106" s="411">
        <v>3.7250000000000001</v>
      </c>
      <c r="G106" s="412">
        <v>103.736</v>
      </c>
      <c r="H106" s="413">
        <v>105.352</v>
      </c>
      <c r="I106" s="413">
        <v>105.55500000000001</v>
      </c>
      <c r="J106" s="79"/>
    </row>
    <row r="107" spans="1:10" s="54" customFormat="1" thickTop="1" thickBot="1" x14ac:dyDescent="0.25">
      <c r="A107" s="22" t="s">
        <v>134</v>
      </c>
      <c r="B107" s="136"/>
      <c r="C107" s="136"/>
      <c r="D107" s="136"/>
      <c r="E107" s="136"/>
      <c r="F107" s="136"/>
      <c r="G107" s="136"/>
      <c r="H107" s="136"/>
      <c r="I107" s="137"/>
      <c r="J107" s="79"/>
    </row>
    <row r="108" spans="1:10" s="54" customFormat="1" ht="13.5" thickTop="1" x14ac:dyDescent="0.2">
      <c r="A108" s="387">
        <f>+A106+1</f>
        <v>86</v>
      </c>
      <c r="B108" s="414" t="s">
        <v>135</v>
      </c>
      <c r="C108" s="415" t="s">
        <v>35</v>
      </c>
      <c r="D108" s="416">
        <v>34561</v>
      </c>
      <c r="E108" s="410">
        <v>46161</v>
      </c>
      <c r="F108" s="411">
        <v>1.5549999999999999</v>
      </c>
      <c r="G108" s="417">
        <v>78.965000000000003</v>
      </c>
      <c r="H108" s="418">
        <v>103.72799999999999</v>
      </c>
      <c r="I108" s="418">
        <v>103.941</v>
      </c>
      <c r="J108" s="79"/>
    </row>
    <row r="109" spans="1:10" s="54" customFormat="1" ht="12.75" x14ac:dyDescent="0.2">
      <c r="A109" s="419">
        <f t="shared" ref="A109:A115" si="6">A108+1</f>
        <v>87</v>
      </c>
      <c r="B109" s="420" t="s">
        <v>136</v>
      </c>
      <c r="C109" s="421" t="s">
        <v>47</v>
      </c>
      <c r="D109" s="422">
        <v>105.764</v>
      </c>
      <c r="E109" s="410">
        <v>46161</v>
      </c>
      <c r="F109" s="423">
        <v>6.3090000000000002</v>
      </c>
      <c r="G109" s="424">
        <v>155.67500000000001</v>
      </c>
      <c r="H109" s="425">
        <v>206.399</v>
      </c>
      <c r="I109" s="425">
        <v>208.054</v>
      </c>
      <c r="J109" s="79"/>
    </row>
    <row r="110" spans="1:10" s="54" customFormat="1" ht="12.75" x14ac:dyDescent="0.2">
      <c r="A110" s="426">
        <f t="shared" si="6"/>
        <v>88</v>
      </c>
      <c r="B110" s="427" t="s">
        <v>137</v>
      </c>
      <c r="C110" s="428" t="s">
        <v>12</v>
      </c>
      <c r="D110" s="429">
        <v>36367</v>
      </c>
      <c r="E110" s="430">
        <v>46168</v>
      </c>
      <c r="F110" s="431">
        <v>0.70899999999999996</v>
      </c>
      <c r="G110" s="432">
        <v>18.242000000000001</v>
      </c>
      <c r="H110" s="425">
        <v>20.303000000000001</v>
      </c>
      <c r="I110" s="425">
        <v>20.305</v>
      </c>
      <c r="J110" s="79"/>
    </row>
    <row r="111" spans="1:10" s="54" customFormat="1" ht="12.75" x14ac:dyDescent="0.2">
      <c r="A111" s="426">
        <f t="shared" si="6"/>
        <v>89</v>
      </c>
      <c r="B111" s="427" t="s">
        <v>138</v>
      </c>
      <c r="C111" s="428" t="s">
        <v>33</v>
      </c>
      <c r="D111" s="429">
        <v>36857</v>
      </c>
      <c r="E111" s="410">
        <v>46119</v>
      </c>
      <c r="F111" s="433">
        <v>18.53</v>
      </c>
      <c r="G111" s="434">
        <v>400.553</v>
      </c>
      <c r="H111" s="435">
        <v>478.16899999999998</v>
      </c>
      <c r="I111" s="435">
        <v>478.75</v>
      </c>
      <c r="J111" s="79"/>
    </row>
    <row r="112" spans="1:10" s="79" customFormat="1" ht="12.75" x14ac:dyDescent="0.2">
      <c r="A112" s="426">
        <f t="shared" si="6"/>
        <v>90</v>
      </c>
      <c r="B112" s="436" t="s">
        <v>139</v>
      </c>
      <c r="C112" s="437" t="s">
        <v>49</v>
      </c>
      <c r="D112" s="438">
        <v>38777</v>
      </c>
      <c r="E112" s="410">
        <v>46175</v>
      </c>
      <c r="F112" s="439">
        <v>357.84100000000001</v>
      </c>
      <c r="G112" s="440">
        <v>2891.07</v>
      </c>
      <c r="H112" s="40">
        <v>3503.4960000000001</v>
      </c>
      <c r="I112" s="40">
        <v>3516.6689999999999</v>
      </c>
    </row>
    <row r="113" spans="1:10" s="54" customFormat="1" ht="12.75" x14ac:dyDescent="0.2">
      <c r="A113" s="441">
        <f t="shared" si="6"/>
        <v>91</v>
      </c>
      <c r="B113" s="436" t="s">
        <v>140</v>
      </c>
      <c r="C113" s="442" t="s">
        <v>14</v>
      </c>
      <c r="D113" s="438">
        <v>34423</v>
      </c>
      <c r="E113" s="410">
        <v>46154</v>
      </c>
      <c r="F113" s="439">
        <v>2.4</v>
      </c>
      <c r="G113" s="443">
        <v>69.802999999999997</v>
      </c>
      <c r="H113" s="444">
        <v>77.028999999999996</v>
      </c>
      <c r="I113" s="444">
        <v>77.043000000000006</v>
      </c>
      <c r="J113" s="79"/>
    </row>
    <row r="114" spans="1:10" s="54" customFormat="1" ht="12.75" x14ac:dyDescent="0.2">
      <c r="A114" s="426">
        <f t="shared" si="6"/>
        <v>92</v>
      </c>
      <c r="B114" s="436" t="s">
        <v>141</v>
      </c>
      <c r="C114" s="442" t="s">
        <v>14</v>
      </c>
      <c r="D114" s="438">
        <v>34731</v>
      </c>
      <c r="E114" s="410">
        <v>46156</v>
      </c>
      <c r="F114" s="439">
        <v>2.0299999999999998</v>
      </c>
      <c r="G114" s="445">
        <v>55.54</v>
      </c>
      <c r="H114" s="446">
        <v>57.3</v>
      </c>
      <c r="I114" s="446">
        <v>57.311</v>
      </c>
      <c r="J114" s="79"/>
    </row>
    <row r="115" spans="1:10" s="54" customFormat="1" ht="13.5" thickBot="1" x14ac:dyDescent="0.25">
      <c r="A115" s="406">
        <f t="shared" si="6"/>
        <v>93</v>
      </c>
      <c r="B115" s="407" t="s">
        <v>142</v>
      </c>
      <c r="C115" s="447" t="s">
        <v>12</v>
      </c>
      <c r="D115" s="448">
        <v>36297</v>
      </c>
      <c r="E115" s="365">
        <v>46087</v>
      </c>
      <c r="F115" s="449">
        <v>6.609</v>
      </c>
      <c r="G115" s="450">
        <v>117.797</v>
      </c>
      <c r="H115" s="451">
        <v>117.233</v>
      </c>
      <c r="I115" s="451">
        <v>117.373</v>
      </c>
      <c r="J115" s="79"/>
    </row>
    <row r="116" spans="1:10" s="54" customFormat="1" ht="15" customHeight="1" thickTop="1" thickBot="1" x14ac:dyDescent="0.25">
      <c r="A116" s="93" t="s">
        <v>143</v>
      </c>
      <c r="B116" s="170"/>
      <c r="C116" s="170"/>
      <c r="D116" s="170"/>
      <c r="E116" s="170"/>
      <c r="F116" s="170"/>
      <c r="G116" s="170"/>
      <c r="H116" s="170"/>
      <c r="I116" s="171"/>
      <c r="J116" s="79"/>
    </row>
    <row r="117" spans="1:10" s="54" customFormat="1" ht="15" customHeight="1" thickTop="1" x14ac:dyDescent="0.2">
      <c r="A117" s="452">
        <v>94</v>
      </c>
      <c r="B117" s="453" t="s">
        <v>144</v>
      </c>
      <c r="C117" s="454" t="s">
        <v>35</v>
      </c>
      <c r="D117" s="455">
        <v>39084</v>
      </c>
      <c r="E117" s="410">
        <v>46167</v>
      </c>
      <c r="F117" s="456">
        <v>0.99399999999999999</v>
      </c>
      <c r="G117" s="457">
        <v>22.169</v>
      </c>
      <c r="H117" s="373">
        <v>31.713000000000001</v>
      </c>
      <c r="I117" s="373">
        <v>31.777000000000001</v>
      </c>
      <c r="J117" s="79"/>
    </row>
    <row r="118" spans="1:10" s="54" customFormat="1" ht="15" customHeight="1" x14ac:dyDescent="0.2">
      <c r="A118" s="452">
        <f t="shared" ref="A118:A128" si="7">A117+1</f>
        <v>95</v>
      </c>
      <c r="B118" s="458" t="s">
        <v>145</v>
      </c>
      <c r="C118" s="459" t="s">
        <v>37</v>
      </c>
      <c r="D118" s="460">
        <v>39994</v>
      </c>
      <c r="E118" s="410">
        <v>46153</v>
      </c>
      <c r="F118" s="461">
        <v>0.52800000000000002</v>
      </c>
      <c r="G118" s="462">
        <v>22.16</v>
      </c>
      <c r="H118" s="373">
        <v>30.934000000000001</v>
      </c>
      <c r="I118" s="373">
        <v>30.981999999999999</v>
      </c>
      <c r="J118" s="79"/>
    </row>
    <row r="119" spans="1:10" s="54" customFormat="1" ht="15" customHeight="1" x14ac:dyDescent="0.2">
      <c r="A119" s="452">
        <f t="shared" si="7"/>
        <v>96</v>
      </c>
      <c r="B119" s="458" t="s">
        <v>146</v>
      </c>
      <c r="C119" s="463" t="s">
        <v>37</v>
      </c>
      <c r="D119" s="460">
        <v>40848</v>
      </c>
      <c r="E119" s="410">
        <v>46153</v>
      </c>
      <c r="F119" s="464">
        <v>0.26300000000000001</v>
      </c>
      <c r="G119" s="462">
        <v>18.899000000000001</v>
      </c>
      <c r="H119" s="373">
        <v>24.225000000000001</v>
      </c>
      <c r="I119" s="373">
        <v>24.24</v>
      </c>
      <c r="J119" s="79"/>
    </row>
    <row r="120" spans="1:10" s="54" customFormat="1" ht="15" customHeight="1" x14ac:dyDescent="0.2">
      <c r="A120" s="452">
        <f t="shared" si="7"/>
        <v>97</v>
      </c>
      <c r="B120" s="204" t="s">
        <v>147</v>
      </c>
      <c r="C120" s="205" t="s">
        <v>14</v>
      </c>
      <c r="D120" s="465">
        <v>39699</v>
      </c>
      <c r="E120" s="466">
        <v>46171</v>
      </c>
      <c r="F120" s="467">
        <v>3.8069999999999999</v>
      </c>
      <c r="G120" s="468">
        <v>110.938</v>
      </c>
      <c r="H120" s="373">
        <v>133.22</v>
      </c>
      <c r="I120" s="373">
        <v>133.18</v>
      </c>
      <c r="J120" s="79"/>
    </row>
    <row r="121" spans="1:10" s="54" customFormat="1" ht="12.75" customHeight="1" x14ac:dyDescent="0.2">
      <c r="A121" s="452">
        <f t="shared" si="7"/>
        <v>98</v>
      </c>
      <c r="B121" s="469" t="s">
        <v>148</v>
      </c>
      <c r="C121" s="470" t="s">
        <v>43</v>
      </c>
      <c r="D121" s="471">
        <v>40725</v>
      </c>
      <c r="E121" s="410">
        <v>45407</v>
      </c>
      <c r="F121" s="472">
        <v>2.3149999999999999</v>
      </c>
      <c r="G121" s="473">
        <v>100.919</v>
      </c>
      <c r="H121" s="373">
        <v>144.80199999999999</v>
      </c>
      <c r="I121" s="373">
        <v>145.93299999999999</v>
      </c>
      <c r="J121" s="79"/>
    </row>
    <row r="122" spans="1:10" s="54" customFormat="1" ht="15" customHeight="1" x14ac:dyDescent="0.2">
      <c r="A122" s="452">
        <f t="shared" si="7"/>
        <v>99</v>
      </c>
      <c r="B122" s="474" t="s">
        <v>149</v>
      </c>
      <c r="C122" s="475" t="s">
        <v>43</v>
      </c>
      <c r="D122" s="476">
        <v>40725</v>
      </c>
      <c r="E122" s="477">
        <v>45419</v>
      </c>
      <c r="F122" s="478">
        <v>2.2519999999999998</v>
      </c>
      <c r="G122" s="479">
        <v>106.688</v>
      </c>
      <c r="H122" s="373">
        <v>142.05500000000001</v>
      </c>
      <c r="I122" s="373">
        <v>142.767</v>
      </c>
      <c r="J122" s="79"/>
    </row>
    <row r="123" spans="1:10" s="54" customFormat="1" ht="15" customHeight="1" x14ac:dyDescent="0.2">
      <c r="A123" s="452">
        <f t="shared" si="7"/>
        <v>100</v>
      </c>
      <c r="B123" s="480" t="s">
        <v>150</v>
      </c>
      <c r="C123" s="481" t="s">
        <v>45</v>
      </c>
      <c r="D123" s="265">
        <v>40910</v>
      </c>
      <c r="E123" s="410">
        <v>46016</v>
      </c>
      <c r="F123" s="482">
        <v>8.1859999999999999</v>
      </c>
      <c r="G123" s="473">
        <v>115.14400000000001</v>
      </c>
      <c r="H123" s="373">
        <v>121.33799999999999</v>
      </c>
      <c r="I123" s="373">
        <v>121.47</v>
      </c>
      <c r="J123" s="79"/>
    </row>
    <row r="124" spans="1:10" s="54" customFormat="1" ht="15" customHeight="1" x14ac:dyDescent="0.2">
      <c r="A124" s="452">
        <f t="shared" si="7"/>
        <v>101</v>
      </c>
      <c r="B124" s="469" t="s">
        <v>151</v>
      </c>
      <c r="C124" s="483" t="s">
        <v>12</v>
      </c>
      <c r="D124" s="471">
        <v>41904</v>
      </c>
      <c r="E124" s="477">
        <v>46141</v>
      </c>
      <c r="F124" s="478">
        <v>3.8620000000000001</v>
      </c>
      <c r="G124" s="484">
        <v>124.419</v>
      </c>
      <c r="H124" s="373">
        <v>162.95400000000001</v>
      </c>
      <c r="I124" s="373">
        <v>163.81800000000001</v>
      </c>
      <c r="J124" s="79"/>
    </row>
    <row r="125" spans="1:10" s="54" customFormat="1" ht="15" customHeight="1" x14ac:dyDescent="0.2">
      <c r="A125" s="452">
        <f t="shared" si="7"/>
        <v>102</v>
      </c>
      <c r="B125" s="480" t="s">
        <v>152</v>
      </c>
      <c r="C125" s="483" t="s">
        <v>49</v>
      </c>
      <c r="D125" s="485">
        <v>42741</v>
      </c>
      <c r="E125" s="486">
        <v>45750</v>
      </c>
      <c r="F125" s="487">
        <v>0.22800000000000001</v>
      </c>
      <c r="G125" s="488">
        <v>15.228999999999999</v>
      </c>
      <c r="H125" s="373">
        <v>19.972000000000001</v>
      </c>
      <c r="I125" s="373">
        <v>20.088999999999999</v>
      </c>
      <c r="J125" s="79"/>
    </row>
    <row r="126" spans="1:10" s="54" customFormat="1" ht="15" customHeight="1" x14ac:dyDescent="0.2">
      <c r="A126" s="452">
        <f t="shared" si="7"/>
        <v>103</v>
      </c>
      <c r="B126" s="489" t="s">
        <v>153</v>
      </c>
      <c r="C126" s="490" t="s">
        <v>24</v>
      </c>
      <c r="D126" s="491">
        <v>43087</v>
      </c>
      <c r="E126" s="492">
        <v>46055</v>
      </c>
      <c r="F126" s="493">
        <v>5.8609999999999998</v>
      </c>
      <c r="G126" s="488">
        <v>124.48</v>
      </c>
      <c r="H126" s="373">
        <v>169.07599999999999</v>
      </c>
      <c r="I126" s="373">
        <v>169.93899999999999</v>
      </c>
      <c r="J126" s="79"/>
    </row>
    <row r="127" spans="1:10" s="54" customFormat="1" ht="15" customHeight="1" x14ac:dyDescent="0.2">
      <c r="A127" s="494">
        <f t="shared" si="7"/>
        <v>104</v>
      </c>
      <c r="B127" s="495" t="s">
        <v>154</v>
      </c>
      <c r="C127" s="496" t="s">
        <v>9</v>
      </c>
      <c r="D127" s="497">
        <v>39097</v>
      </c>
      <c r="E127" s="498">
        <v>45803</v>
      </c>
      <c r="F127" s="499">
        <v>1.5</v>
      </c>
      <c r="G127" s="500">
        <v>102.736</v>
      </c>
      <c r="H127" s="373">
        <v>134.04</v>
      </c>
      <c r="I127" s="373">
        <v>134.268</v>
      </c>
      <c r="J127" s="79"/>
    </row>
    <row r="128" spans="1:10" s="54" customFormat="1" ht="15" customHeight="1" thickBot="1" x14ac:dyDescent="0.25">
      <c r="A128" s="501">
        <f t="shared" si="7"/>
        <v>105</v>
      </c>
      <c r="B128" s="502" t="s">
        <v>155</v>
      </c>
      <c r="C128" s="87" t="s">
        <v>53</v>
      </c>
      <c r="D128" s="365">
        <v>46192</v>
      </c>
      <c r="E128" s="365"/>
      <c r="F128" s="503"/>
      <c r="G128" s="504"/>
      <c r="H128" s="91">
        <v>99.995999999999995</v>
      </c>
      <c r="I128" s="91">
        <v>99.991</v>
      </c>
      <c r="J128" s="79"/>
    </row>
    <row r="129" spans="1:10" s="54" customFormat="1" thickTop="1" thickBot="1" x14ac:dyDescent="0.25">
      <c r="A129" s="22" t="s">
        <v>77</v>
      </c>
      <c r="B129" s="136"/>
      <c r="C129" s="136"/>
      <c r="D129" s="136"/>
      <c r="E129" s="136"/>
      <c r="F129" s="136"/>
      <c r="G129" s="136"/>
      <c r="H129" s="136"/>
      <c r="I129" s="137"/>
      <c r="J129" s="79"/>
    </row>
    <row r="130" spans="1:10" s="54" customFormat="1" ht="12.75" customHeight="1" thickTop="1" x14ac:dyDescent="0.2">
      <c r="A130" s="494">
        <v>106</v>
      </c>
      <c r="B130" s="505" t="s">
        <v>156</v>
      </c>
      <c r="C130" s="506" t="s">
        <v>157</v>
      </c>
      <c r="D130" s="507">
        <v>40543</v>
      </c>
      <c r="E130" s="410">
        <v>46164</v>
      </c>
      <c r="F130" s="508">
        <v>1.867</v>
      </c>
      <c r="G130" s="509">
        <v>139.21100000000001</v>
      </c>
      <c r="H130" s="510">
        <v>159.22499999999999</v>
      </c>
      <c r="I130" s="510">
        <v>160.02099999999999</v>
      </c>
      <c r="J130" s="79"/>
    </row>
    <row r="131" spans="1:10" s="54" customFormat="1" ht="12.75" x14ac:dyDescent="0.2">
      <c r="A131" s="494">
        <f t="shared" ref="A131:A147" si="8">A130+1</f>
        <v>107</v>
      </c>
      <c r="B131" s="511" t="s">
        <v>158</v>
      </c>
      <c r="C131" s="512" t="s">
        <v>157</v>
      </c>
      <c r="D131" s="513">
        <v>40543</v>
      </c>
      <c r="E131" s="514">
        <v>44708</v>
      </c>
      <c r="F131" s="508">
        <v>0.96299999999999997</v>
      </c>
      <c r="G131" s="509">
        <v>193.08</v>
      </c>
      <c r="H131" s="510">
        <v>243.34299999999999</v>
      </c>
      <c r="I131" s="510">
        <v>244.953</v>
      </c>
      <c r="J131" s="79"/>
    </row>
    <row r="132" spans="1:10" s="54" customFormat="1" ht="12.75" x14ac:dyDescent="0.2">
      <c r="A132" s="494">
        <f t="shared" si="8"/>
        <v>108</v>
      </c>
      <c r="B132" s="515" t="s">
        <v>159</v>
      </c>
      <c r="C132" s="516" t="s">
        <v>47</v>
      </c>
      <c r="D132" s="513">
        <v>39745</v>
      </c>
      <c r="E132" s="410">
        <v>46164</v>
      </c>
      <c r="F132" s="517">
        <v>7.8719999999999999</v>
      </c>
      <c r="G132" s="509">
        <v>192.13</v>
      </c>
      <c r="H132" s="510">
        <v>261.16899999999998</v>
      </c>
      <c r="I132" s="510">
        <v>263.90699999999998</v>
      </c>
      <c r="J132" s="79"/>
    </row>
    <row r="133" spans="1:10" s="54" customFormat="1" ht="12.75" x14ac:dyDescent="0.2">
      <c r="A133" s="494">
        <f t="shared" si="8"/>
        <v>109</v>
      </c>
      <c r="B133" s="518" t="s">
        <v>160</v>
      </c>
      <c r="C133" s="519" t="s">
        <v>18</v>
      </c>
      <c r="D133" s="520">
        <v>38671</v>
      </c>
      <c r="E133" s="410">
        <v>46167</v>
      </c>
      <c r="F133" s="517">
        <v>6.0250000000000004</v>
      </c>
      <c r="G133" s="509">
        <v>242.02699999999999</v>
      </c>
      <c r="H133" s="510">
        <v>289.46499999999997</v>
      </c>
      <c r="I133" s="510">
        <v>290.58100000000002</v>
      </c>
      <c r="J133" s="79"/>
    </row>
    <row r="134" spans="1:10" s="54" customFormat="1" ht="12.75" x14ac:dyDescent="0.2">
      <c r="A134" s="494">
        <f t="shared" si="8"/>
        <v>110</v>
      </c>
      <c r="B134" s="518" t="s">
        <v>161</v>
      </c>
      <c r="C134" s="521" t="s">
        <v>18</v>
      </c>
      <c r="D134" s="520">
        <v>38671</v>
      </c>
      <c r="E134" s="410">
        <v>46167</v>
      </c>
      <c r="F134" s="517">
        <v>7.0039999999999996</v>
      </c>
      <c r="G134" s="39">
        <v>219.12</v>
      </c>
      <c r="H134" s="40">
        <v>244.80699999999999</v>
      </c>
      <c r="I134" s="40">
        <v>244.71100000000001</v>
      </c>
      <c r="J134" s="79"/>
    </row>
    <row r="135" spans="1:10" s="54" customFormat="1" ht="12.75" x14ac:dyDescent="0.2">
      <c r="A135" s="494">
        <f t="shared" si="8"/>
        <v>111</v>
      </c>
      <c r="B135" s="518" t="s">
        <v>162</v>
      </c>
      <c r="C135" s="521" t="s">
        <v>18</v>
      </c>
      <c r="D135" s="520">
        <v>38671</v>
      </c>
      <c r="E135" s="410">
        <v>46167</v>
      </c>
      <c r="F135" s="517">
        <v>6.1890000000000001</v>
      </c>
      <c r="G135" s="39">
        <v>215.17099999999999</v>
      </c>
      <c r="H135" s="40">
        <v>242.32</v>
      </c>
      <c r="I135" s="40">
        <v>243.75299999999999</v>
      </c>
      <c r="J135" s="79"/>
    </row>
    <row r="136" spans="1:10" s="54" customFormat="1" ht="12.75" x14ac:dyDescent="0.2">
      <c r="A136" s="494">
        <f t="shared" si="8"/>
        <v>112</v>
      </c>
      <c r="B136" s="511" t="s">
        <v>163</v>
      </c>
      <c r="C136" s="521" t="s">
        <v>18</v>
      </c>
      <c r="D136" s="520">
        <v>40014</v>
      </c>
      <c r="E136" s="410">
        <v>46167</v>
      </c>
      <c r="F136" s="517">
        <v>0.20799999999999999</v>
      </c>
      <c r="G136" s="39">
        <v>37.314999999999998</v>
      </c>
      <c r="H136" s="510">
        <v>50.265999999999998</v>
      </c>
      <c r="I136" s="510">
        <v>50.857999999999997</v>
      </c>
      <c r="J136" s="79"/>
    </row>
    <row r="137" spans="1:10" s="54" customFormat="1" ht="12.75" x14ac:dyDescent="0.2">
      <c r="A137" s="494">
        <f t="shared" si="8"/>
        <v>113</v>
      </c>
      <c r="B137" s="511" t="s">
        <v>164</v>
      </c>
      <c r="C137" s="521" t="s">
        <v>18</v>
      </c>
      <c r="D137" s="520">
        <v>44942</v>
      </c>
      <c r="E137" s="522">
        <v>46139</v>
      </c>
      <c r="F137" s="523">
        <v>671.09400000000005</v>
      </c>
      <c r="G137" s="373">
        <v>13009.996999999999</v>
      </c>
      <c r="H137" s="40">
        <v>15746.032999999999</v>
      </c>
      <c r="I137" s="40">
        <v>15789.252</v>
      </c>
      <c r="J137" s="79"/>
    </row>
    <row r="138" spans="1:10" s="54" customFormat="1" ht="12.75" x14ac:dyDescent="0.2">
      <c r="A138" s="494">
        <f t="shared" si="8"/>
        <v>114</v>
      </c>
      <c r="B138" s="524" t="s">
        <v>165</v>
      </c>
      <c r="C138" s="205" t="s">
        <v>22</v>
      </c>
      <c r="D138" s="525">
        <v>42920</v>
      </c>
      <c r="E138" s="410">
        <v>46157</v>
      </c>
      <c r="F138" s="517">
        <v>4.351</v>
      </c>
      <c r="G138" s="373">
        <v>129.89400000000001</v>
      </c>
      <c r="H138" s="510">
        <v>175.875</v>
      </c>
      <c r="I138" s="510">
        <v>179.262</v>
      </c>
      <c r="J138" s="79"/>
    </row>
    <row r="139" spans="1:10" s="54" customFormat="1" ht="12.75" x14ac:dyDescent="0.2">
      <c r="A139" s="494">
        <f t="shared" si="8"/>
        <v>115</v>
      </c>
      <c r="B139" s="524" t="s">
        <v>166</v>
      </c>
      <c r="C139" s="519" t="s">
        <v>9</v>
      </c>
      <c r="D139" s="526">
        <v>43416</v>
      </c>
      <c r="E139" s="410">
        <v>45807</v>
      </c>
      <c r="F139" s="517">
        <v>77.513999999999996</v>
      </c>
      <c r="G139" s="373">
        <v>6892.8249999999998</v>
      </c>
      <c r="H139" s="40">
        <v>8325.6489999999994</v>
      </c>
      <c r="I139" s="40">
        <v>8344.3889999999992</v>
      </c>
      <c r="J139" s="79"/>
    </row>
    <row r="140" spans="1:10" s="54" customFormat="1" ht="12.75" x14ac:dyDescent="0.2">
      <c r="A140" s="494">
        <f t="shared" si="8"/>
        <v>116</v>
      </c>
      <c r="B140" s="213" t="s">
        <v>167</v>
      </c>
      <c r="C140" s="527" t="s">
        <v>33</v>
      </c>
      <c r="D140" s="528">
        <v>43507</v>
      </c>
      <c r="E140" s="529">
        <v>46150</v>
      </c>
      <c r="F140" s="517">
        <v>0.497</v>
      </c>
      <c r="G140" s="373">
        <v>13.365</v>
      </c>
      <c r="H140" s="510">
        <v>16.995000000000001</v>
      </c>
      <c r="I140" s="510">
        <v>17.175999999999998</v>
      </c>
      <c r="J140" s="79"/>
    </row>
    <row r="141" spans="1:10" s="54" customFormat="1" ht="12.75" x14ac:dyDescent="0.2">
      <c r="A141" s="494">
        <f t="shared" si="8"/>
        <v>117</v>
      </c>
      <c r="B141" s="530" t="s">
        <v>168</v>
      </c>
      <c r="C141" s="531" t="s">
        <v>47</v>
      </c>
      <c r="D141" s="532">
        <v>39748</v>
      </c>
      <c r="E141" s="410">
        <v>46164</v>
      </c>
      <c r="F141" s="516">
        <v>11.557</v>
      </c>
      <c r="G141" s="39">
        <v>199.905</v>
      </c>
      <c r="H141" s="510">
        <v>249.03200000000001</v>
      </c>
      <c r="I141" s="510">
        <v>252.411</v>
      </c>
      <c r="J141" s="79"/>
    </row>
    <row r="142" spans="1:10" s="54" customFormat="1" ht="12.75" x14ac:dyDescent="0.2">
      <c r="A142" s="494">
        <f t="shared" si="8"/>
        <v>118</v>
      </c>
      <c r="B142" s="530" t="s">
        <v>169</v>
      </c>
      <c r="C142" s="531" t="s">
        <v>9</v>
      </c>
      <c r="D142" s="533">
        <v>42506</v>
      </c>
      <c r="E142" s="534">
        <v>45803</v>
      </c>
      <c r="F142" s="535">
        <v>371.673</v>
      </c>
      <c r="G142" s="373">
        <v>14784.4</v>
      </c>
      <c r="H142" s="40">
        <v>18701.151000000002</v>
      </c>
      <c r="I142" s="40">
        <v>18877.87</v>
      </c>
      <c r="J142" s="79"/>
    </row>
    <row r="143" spans="1:10" s="54" customFormat="1" ht="12.75" x14ac:dyDescent="0.2">
      <c r="A143" s="494">
        <f t="shared" si="8"/>
        <v>119</v>
      </c>
      <c r="B143" s="515" t="s">
        <v>170</v>
      </c>
      <c r="C143" s="506" t="s">
        <v>74</v>
      </c>
      <c r="D143" s="536">
        <v>44680</v>
      </c>
      <c r="E143" s="391">
        <v>46162</v>
      </c>
      <c r="F143" s="517">
        <v>488.464</v>
      </c>
      <c r="G143" s="373">
        <v>13163.281999999999</v>
      </c>
      <c r="H143" s="40">
        <v>16939.101999999999</v>
      </c>
      <c r="I143" s="40">
        <v>17141.312000000002</v>
      </c>
      <c r="J143" s="79"/>
    </row>
    <row r="144" spans="1:10" s="54" customFormat="1" ht="12.75" x14ac:dyDescent="0.2">
      <c r="A144" s="494">
        <f t="shared" si="8"/>
        <v>120</v>
      </c>
      <c r="B144" s="537" t="s">
        <v>171</v>
      </c>
      <c r="C144" s="531" t="s">
        <v>80</v>
      </c>
      <c r="D144" s="538">
        <v>44998</v>
      </c>
      <c r="E144" s="539">
        <v>46141</v>
      </c>
      <c r="F144" s="540">
        <v>600.42899999999997</v>
      </c>
      <c r="G144" s="373">
        <v>11616.258</v>
      </c>
      <c r="H144" s="40">
        <v>14036.504999999999</v>
      </c>
      <c r="I144" s="40">
        <v>14143.98</v>
      </c>
      <c r="J144" s="79"/>
    </row>
    <row r="145" spans="1:13" s="54" customFormat="1" ht="12.75" x14ac:dyDescent="0.2">
      <c r="A145" s="494">
        <f t="shared" si="8"/>
        <v>121</v>
      </c>
      <c r="B145" s="541" t="s">
        <v>172</v>
      </c>
      <c r="C145" s="542" t="s">
        <v>18</v>
      </c>
      <c r="D145" s="543">
        <v>45054</v>
      </c>
      <c r="E145" s="539">
        <v>46139</v>
      </c>
      <c r="F145" s="544">
        <v>618.21500000000003</v>
      </c>
      <c r="G145" s="373">
        <v>12861.388999999999</v>
      </c>
      <c r="H145" s="40">
        <v>15759.941000000001</v>
      </c>
      <c r="I145" s="40">
        <v>15844.572</v>
      </c>
      <c r="J145" s="79"/>
    </row>
    <row r="146" spans="1:13" s="54" customFormat="1" ht="12.75" x14ac:dyDescent="0.2">
      <c r="A146" s="494">
        <f t="shared" si="8"/>
        <v>122</v>
      </c>
      <c r="B146" s="545" t="s">
        <v>173</v>
      </c>
      <c r="C146" s="546" t="s">
        <v>80</v>
      </c>
      <c r="D146" s="543">
        <v>45103</v>
      </c>
      <c r="E146" s="539">
        <v>46141</v>
      </c>
      <c r="F146" s="547">
        <v>568.26499999999999</v>
      </c>
      <c r="G146" s="373">
        <v>11789.352999999999</v>
      </c>
      <c r="H146" s="40">
        <v>14225.415000000001</v>
      </c>
      <c r="I146" s="40">
        <v>14333.091</v>
      </c>
      <c r="J146" s="79"/>
    </row>
    <row r="147" spans="1:13" s="54" customFormat="1" ht="12.75" x14ac:dyDescent="0.2">
      <c r="A147" s="548">
        <f t="shared" si="8"/>
        <v>123</v>
      </c>
      <c r="B147" s="549" t="s">
        <v>174</v>
      </c>
      <c r="C147" s="550" t="s">
        <v>27</v>
      </c>
      <c r="D147" s="551">
        <v>45334</v>
      </c>
      <c r="E147" s="225">
        <v>46171</v>
      </c>
      <c r="F147" s="547">
        <v>0.435</v>
      </c>
      <c r="G147" s="552">
        <v>13.205</v>
      </c>
      <c r="H147" s="510">
        <v>21.521000000000001</v>
      </c>
      <c r="I147" s="510">
        <v>21.765999999999998</v>
      </c>
      <c r="J147" s="79"/>
    </row>
    <row r="148" spans="1:13" s="54" customFormat="1" ht="12.75" x14ac:dyDescent="0.2">
      <c r="A148" s="548">
        <f>A147+1</f>
        <v>124</v>
      </c>
      <c r="B148" s="553" t="s">
        <v>175</v>
      </c>
      <c r="C148" s="550" t="s">
        <v>18</v>
      </c>
      <c r="D148" s="551">
        <v>45425</v>
      </c>
      <c r="E148" s="554">
        <v>46139</v>
      </c>
      <c r="F148" s="555">
        <v>4.9889999999999999</v>
      </c>
      <c r="G148" s="373">
        <v>132.79300000000001</v>
      </c>
      <c r="H148" s="510">
        <v>163.78899999999999</v>
      </c>
      <c r="I148" s="510">
        <v>165.08199999999999</v>
      </c>
      <c r="J148" s="79"/>
    </row>
    <row r="149" spans="1:13" s="54" customFormat="1" ht="12.75" x14ac:dyDescent="0.2">
      <c r="A149" s="548">
        <f t="shared" ref="A149:A150" si="9">A148+1</f>
        <v>125</v>
      </c>
      <c r="B149" s="556" t="s">
        <v>176</v>
      </c>
      <c r="C149" s="557" t="s">
        <v>80</v>
      </c>
      <c r="D149" s="558">
        <v>39736</v>
      </c>
      <c r="E149" s="554">
        <v>46141</v>
      </c>
      <c r="F149" s="547">
        <v>5.59</v>
      </c>
      <c r="G149" s="39">
        <v>161.03800000000001</v>
      </c>
      <c r="H149" s="510">
        <v>199.697</v>
      </c>
      <c r="I149" s="510">
        <v>201.905</v>
      </c>
      <c r="J149" s="79"/>
    </row>
    <row r="150" spans="1:13" s="54" customFormat="1" ht="13.5" thickBot="1" x14ac:dyDescent="0.25">
      <c r="A150" s="548">
        <f t="shared" si="9"/>
        <v>126</v>
      </c>
      <c r="B150" s="559" t="s">
        <v>177</v>
      </c>
      <c r="C150" s="370" t="s">
        <v>178</v>
      </c>
      <c r="D150" s="560">
        <v>45644</v>
      </c>
      <c r="E150" s="410">
        <v>46157</v>
      </c>
      <c r="F150" s="547">
        <v>4.4809999999999999</v>
      </c>
      <c r="G150" s="561">
        <v>121.17100000000001</v>
      </c>
      <c r="H150" s="92">
        <v>170.11199999999999</v>
      </c>
      <c r="I150" s="92">
        <v>171.601</v>
      </c>
      <c r="J150" s="79"/>
    </row>
    <row r="151" spans="1:13" s="54" customFormat="1" thickTop="1" thickBot="1" x14ac:dyDescent="0.25">
      <c r="A151" s="22" t="s">
        <v>179</v>
      </c>
      <c r="B151" s="136"/>
      <c r="C151" s="136"/>
      <c r="D151" s="136"/>
      <c r="E151" s="136"/>
      <c r="F151" s="136"/>
      <c r="G151" s="136"/>
      <c r="H151" s="136"/>
      <c r="I151" s="137"/>
      <c r="J151" s="79"/>
    </row>
    <row r="152" spans="1:13" s="54" customFormat="1" ht="14.25" thickTop="1" thickBot="1" x14ac:dyDescent="0.25">
      <c r="A152" s="494">
        <v>127</v>
      </c>
      <c r="B152" s="562" t="s">
        <v>180</v>
      </c>
      <c r="C152" s="408" t="s">
        <v>14</v>
      </c>
      <c r="D152" s="563">
        <v>42024</v>
      </c>
      <c r="E152" s="534">
        <v>46171</v>
      </c>
      <c r="F152" s="544">
        <v>4.6269999999999998</v>
      </c>
      <c r="G152" s="564">
        <v>138.852</v>
      </c>
      <c r="H152" s="564">
        <v>172.26900000000001</v>
      </c>
      <c r="I152" s="564">
        <v>172.167</v>
      </c>
      <c r="J152" s="79"/>
    </row>
    <row r="153" spans="1:13" s="54" customFormat="1" thickTop="1" thickBot="1" x14ac:dyDescent="0.25">
      <c r="A153" s="22" t="s">
        <v>181</v>
      </c>
      <c r="B153" s="136"/>
      <c r="C153" s="136"/>
      <c r="D153" s="136"/>
      <c r="E153" s="136"/>
      <c r="F153" s="136"/>
      <c r="G153" s="136"/>
      <c r="H153" s="136"/>
      <c r="I153" s="137"/>
      <c r="J153" s="79"/>
    </row>
    <row r="154" spans="1:13" s="54" customFormat="1" ht="14.25" thickTop="1" thickBot="1" x14ac:dyDescent="0.25">
      <c r="A154" s="565">
        <v>128</v>
      </c>
      <c r="B154" s="566" t="s">
        <v>182</v>
      </c>
      <c r="C154" s="567" t="s">
        <v>49</v>
      </c>
      <c r="D154" s="563">
        <v>44929</v>
      </c>
      <c r="E154" s="568">
        <v>46136</v>
      </c>
      <c r="F154" s="569">
        <v>58.808999999999997</v>
      </c>
      <c r="G154" s="564">
        <v>1357.067</v>
      </c>
      <c r="H154" s="570">
        <v>1782.107</v>
      </c>
      <c r="I154" s="570">
        <v>1798.5989999999999</v>
      </c>
      <c r="J154" s="79"/>
    </row>
    <row r="155" spans="1:13" s="54" customFormat="1" ht="15.75" thickTop="1" x14ac:dyDescent="0.25">
      <c r="A155" s="571"/>
      <c r="B155"/>
      <c r="C155"/>
      <c r="D155"/>
      <c r="E155"/>
      <c r="F155"/>
      <c r="G155"/>
      <c r="H155"/>
      <c r="I155" s="572"/>
      <c r="J155" s="79"/>
    </row>
    <row r="156" spans="1:13" s="54" customFormat="1" x14ac:dyDescent="0.25">
      <c r="A156" s="573"/>
      <c r="D156"/>
      <c r="E156"/>
      <c r="F156"/>
      <c r="G156"/>
      <c r="H156"/>
      <c r="I156" s="572"/>
      <c r="J156" s="8"/>
      <c r="K156"/>
      <c r="L156"/>
    </row>
    <row r="157" spans="1:13" s="54" customFormat="1" x14ac:dyDescent="0.25">
      <c r="A157" s="571"/>
      <c r="H157"/>
      <c r="I157" s="572"/>
      <c r="J157" s="8"/>
      <c r="L157"/>
      <c r="M157"/>
    </row>
    <row r="158" spans="1:13" s="54" customFormat="1" x14ac:dyDescent="0.25">
      <c r="A158" s="573"/>
      <c r="H158"/>
      <c r="I158" s="572"/>
      <c r="J158" s="8"/>
      <c r="L158"/>
      <c r="M158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15-07-26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2026-07-15T12:08:04Z</dcterms:created>
  <dcterms:modified xsi:type="dcterms:W3CDTF">2026-07-15T12:14:44Z</dcterms:modified>
</cp:coreProperties>
</file>