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0--07-26" sheetId="1" r:id="rId1"/>
  </sheets>
  <definedNames>
    <definedName name="_xlnm._FilterDatabase" localSheetId="0" hidden="1">'10--07-26'!$A$1:$K$494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<sst xmlns="http://schemas.openxmlformats.org/spreadsheetml/2006/main" count="292" uniqueCount="183">
  <si>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</si>
  <si>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</si>
  <si>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</si>
  <si>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</si>
  <si>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</si>
  <si>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</si>
  <si>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</si>
  <si>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</si>
  <si>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</si>
  <si>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</si>
  <si>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</si>
  <si>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</si>
  <si>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</si>
  <si>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</si>
  <si>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</si>
  <si>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</si>
  <si>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</si>
  <si>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</si>
  <si>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</si>
  <si>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</si>
  <si>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</si>
  <si>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</si>
  <si>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</si>
  <si>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</si>
  <si>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</si>
  <si>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</si>
  <si>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</si>
  <si>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</si>
  <si>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</si>
  <si>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</si>
  <si>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</si>
  <si>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</si>
  <si>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</si>
  <si>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</si>
  <si>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</si>
  <si>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</si>
  <si>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</si>
  <si>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</si>
  <si>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</si>
  <si>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</si>
  <si>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</si>
  <si>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</si>
  <si>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</si>
  <si>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</si>
  <si>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</si>
  <si>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</si>
  <si>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</si>
  <si>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</si>
  <si>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</si>
  <si>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</si>
  <si>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</si>
  <si>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</si>
  <si>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</si>
  <si>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</si>
  <si>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</si>
  <si>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</si>
  <si>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</si>
  <si>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</si>
  <si>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</si>
  <si>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</si>
  <si>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</si>
  <si>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</si>
  <si>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</si>
  <si>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</si>
  <si>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</si>
  <si>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</si>
  <si>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</si>
  <si>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</si>
  <si>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</si>
  <si>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</si>
  <si>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</si>
  <si>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</si>
  <si>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</si>
  <si>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</si>
  <si>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</si>
  <si>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</si>
  <si>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</si>
  <si>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</si>
  <si>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</si>
  <si>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</si>
  <si>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</si>
  <si>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</si>
  <si>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</si>
  <si>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</si>
  <si>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</si>
  <si>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</si>
  <si>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</si>
  <si>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</si>
  <si>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</si>
  <si>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</si>
  <si>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</si>
  <si>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</si>
  <si>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</si>
  <si>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</si>
  <si>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</si>
  <si>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</si>
  <si>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</si>
  <si>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</si>
  <si>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</si>
  <si>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</si>
  <si>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</si>
  <si>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</si>
  <si>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</si>
  <si>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</si>
  <si>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</si>
  <si>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</si>
  <si>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</si>
  <si>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</si>
  <si>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</si>
  <si>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</si>
  <si>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</si>
  <si>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</si>
  <si>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</si>
  <si>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</si>
  <si>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</si>
  <si>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</si>
  <si>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</si>
  <si>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</si>
  <si>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</si>
  <si>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</si>
  <si>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</si>
  <si>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</si>
  <si>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</si>
  <si>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</si>
  <si>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</si>
  <si>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</si>
  <si>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</si>
  <si>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</si>
  <si>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</si>
  <si>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</si>
  <si>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</si>
  <si>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</si>
  <si>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</si>
  <si>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</si>
  <si>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</si>
  <si>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</si>
  <si>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</si>
  <si>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</si>
  <si>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</si>
  <si>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</si>
  <si>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</si>
  <si>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</si>
  <si>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</si>
  <si>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</si>
  <si>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</si>
  <si>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</si>
  <si>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</si>
  <si>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</si>
  <si>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</si>
  <si>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</si>
  <si>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</si>
  <si>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</si>
  <si>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</si>
  <si>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</si>
  <si>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</si>
  <si>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LEPTIS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</si>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</sst>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8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0" fillId="0" borderId="0"/>
  </cellStyleXfs>
  <cellXfs count="586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/>
    <xf numFmtId="0" fontId="6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7" fillId="0" borderId="17" xfId="1" applyFont="1" applyFill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Fill="1" applyBorder="1" applyAlignment="1">
      <alignment vertical="center"/>
    </xf>
    <xf numFmtId="0" fontId="3" fillId="0" borderId="21" xfId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167" fontId="4" fillId="0" borderId="23" xfId="1" applyNumberFormat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0" fontId="4" fillId="0" borderId="25" xfId="1" applyFont="1" applyFill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164" fontId="3" fillId="0" borderId="26" xfId="1" applyNumberFormat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0" fontId="3" fillId="0" borderId="28" xfId="2" applyFont="1" applyFill="1" applyBorder="1" applyAlignment="1">
      <alignment vertical="center"/>
    </xf>
    <xf numFmtId="168" fontId="4" fillId="0" borderId="29" xfId="1" applyNumberFormat="1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34" xfId="2" applyFont="1" applyFill="1" applyBorder="1" applyAlignment="1">
      <alignment vertical="center"/>
    </xf>
    <xf numFmtId="0" fontId="4" fillId="0" borderId="35" xfId="1" applyFont="1" applyFill="1" applyBorder="1" applyAlignment="1">
      <alignment vertical="center"/>
    </xf>
    <xf numFmtId="168" fontId="4" fillId="0" borderId="36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164" fontId="3" fillId="0" borderId="39" xfId="1" applyNumberFormat="1" applyFont="1" applyBorder="1" applyAlignment="1">
      <alignment vertical="center"/>
    </xf>
    <xf numFmtId="0" fontId="3" fillId="0" borderId="40" xfId="1" applyFont="1" applyFill="1" applyBorder="1" applyAlignment="1">
      <alignment vertical="center"/>
    </xf>
    <xf numFmtId="0" fontId="4" fillId="0" borderId="41" xfId="1" applyFont="1" applyFill="1" applyBorder="1" applyAlignment="1">
      <alignment vertical="center"/>
    </xf>
    <xf numFmtId="168" fontId="4" fillId="0" borderId="42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9" fillId="0" borderId="0" xfId="0" applyFont="1"/>
    <xf numFmtId="0" fontId="3" fillId="0" borderId="43" xfId="1" applyFont="1" applyFill="1" applyBorder="1" applyAlignment="1">
      <alignment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0" fontId="4" fillId="0" borderId="45" xfId="1" applyFont="1" applyFill="1" applyBorder="1" applyAlignment="1">
      <alignment vertical="center"/>
    </xf>
    <xf numFmtId="168" fontId="4" fillId="0" borderId="46" xfId="1" applyNumberFormat="1" applyFont="1" applyFill="1" applyBorder="1" applyAlignment="1">
      <alignment horizontal="right" vertical="center"/>
    </xf>
    <xf numFmtId="0" fontId="3" fillId="0" borderId="47" xfId="2" applyFont="1" applyFill="1" applyBorder="1" applyAlignment="1">
      <alignment horizontal="left" vertical="center"/>
    </xf>
    <xf numFmtId="0" fontId="4" fillId="0" borderId="47" xfId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7" fontId="4" fillId="0" borderId="49" xfId="1" applyNumberFormat="1" applyFont="1" applyFill="1" applyBorder="1" applyAlignment="1">
      <alignment vertical="center"/>
    </xf>
    <xf numFmtId="165" fontId="3" fillId="0" borderId="31" xfId="1" applyNumberFormat="1" applyFont="1" applyFill="1" applyBorder="1" applyAlignment="1">
      <alignment vertical="center"/>
    </xf>
    <xf numFmtId="168" fontId="4" fillId="0" borderId="50" xfId="1" applyNumberFormat="1" applyFont="1" applyFill="1" applyBorder="1" applyAlignment="1">
      <alignment horizontal="right" vertical="center"/>
    </xf>
    <xf numFmtId="168" fontId="4" fillId="0" borderId="51" xfId="1" applyNumberFormat="1" applyFont="1" applyFill="1" applyBorder="1" applyAlignment="1">
      <alignment horizontal="right" vertical="center"/>
    </xf>
    <xf numFmtId="0" fontId="3" fillId="0" borderId="52" xfId="2" applyFont="1" applyFill="1" applyBorder="1" applyAlignment="1">
      <alignment vertical="center"/>
    </xf>
    <xf numFmtId="168" fontId="4" fillId="0" borderId="53" xfId="1" applyNumberFormat="1" applyFont="1" applyFill="1" applyBorder="1" applyAlignment="1">
      <alignment horizontal="right" vertical="center"/>
    </xf>
    <xf numFmtId="0" fontId="4" fillId="0" borderId="54" xfId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1" fontId="3" fillId="0" borderId="33" xfId="1" applyNumberFormat="1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0" fontId="3" fillId="0" borderId="59" xfId="2" applyFont="1" applyFill="1" applyBorder="1" applyAlignment="1">
      <alignment vertical="center"/>
    </xf>
    <xf numFmtId="0" fontId="4" fillId="0" borderId="60" xfId="1" applyFont="1" applyFill="1" applyBorder="1" applyAlignment="1">
      <alignment vertical="center"/>
    </xf>
    <xf numFmtId="168" fontId="4" fillId="0" borderId="61" xfId="1" applyNumberFormat="1" applyFont="1" applyFill="1" applyBorder="1" applyAlignment="1">
      <alignment horizontal="right" vertical="center"/>
    </xf>
    <xf numFmtId="168" fontId="4" fillId="0" borderId="62" xfId="1" applyNumberFormat="1" applyFont="1" applyFill="1" applyBorder="1" applyAlignment="1">
      <alignment horizontal="right" vertical="center"/>
    </xf>
    <xf numFmtId="0" fontId="3" fillId="0" borderId="63" xfId="2" applyFont="1" applyFill="1" applyBorder="1" applyAlignment="1">
      <alignment vertical="center"/>
    </xf>
    <xf numFmtId="0" fontId="4" fillId="0" borderId="64" xfId="1" applyFont="1" applyFill="1" applyBorder="1" applyAlignment="1">
      <alignment vertical="center"/>
    </xf>
    <xf numFmtId="168" fontId="4" fillId="0" borderId="65" xfId="1" applyNumberFormat="1" applyFont="1" applyFill="1" applyBorder="1" applyAlignment="1">
      <alignment horizontal="right" vertical="center"/>
    </xf>
    <xf numFmtId="168" fontId="4" fillId="0" borderId="66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vertical="center"/>
    </xf>
    <xf numFmtId="0" fontId="3" fillId="0" borderId="67" xfId="1" applyFont="1" applyFill="1" applyBorder="1" applyAlignment="1">
      <alignment vertical="center"/>
    </xf>
    <xf numFmtId="0" fontId="3" fillId="0" borderId="68" xfId="2" applyFont="1" applyFill="1" applyBorder="1" applyAlignment="1">
      <alignment vertical="center"/>
    </xf>
    <xf numFmtId="0" fontId="4" fillId="0" borderId="69" xfId="1" applyFont="1" applyFill="1" applyBorder="1" applyAlignment="1">
      <alignment vertical="center"/>
    </xf>
    <xf numFmtId="168" fontId="4" fillId="0" borderId="70" xfId="1" applyNumberFormat="1" applyFont="1" applyFill="1" applyBorder="1" applyAlignment="1">
      <alignment horizontal="right" vertical="center"/>
    </xf>
    <xf numFmtId="168" fontId="4" fillId="0" borderId="71" xfId="1" applyNumberFormat="1" applyFont="1" applyFill="1" applyBorder="1" applyAlignment="1">
      <alignment horizontal="right" vertical="center"/>
    </xf>
    <xf numFmtId="165" fontId="4" fillId="0" borderId="72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horizontal="right" vertical="center"/>
    </xf>
    <xf numFmtId="164" fontId="3" fillId="0" borderId="74" xfId="1" applyNumberFormat="1" applyFont="1" applyBorder="1" applyAlignment="1">
      <alignment vertical="center"/>
    </xf>
    <xf numFmtId="0" fontId="7" fillId="0" borderId="12" xfId="1" applyFont="1" applyFill="1" applyBorder="1" applyAlignment="1">
      <alignment horizontal="center" vertical="center"/>
    </xf>
    <xf numFmtId="0" fontId="0" fillId="0" borderId="75" xfId="0" applyBorder="1"/>
    <xf numFmtId="0" fontId="0" fillId="0" borderId="76" xfId="0" applyBorder="1"/>
    <xf numFmtId="0" fontId="3" fillId="0" borderId="77" xfId="1" applyFont="1" applyFill="1" applyBorder="1" applyAlignment="1">
      <alignment vertical="center"/>
    </xf>
    <xf numFmtId="0" fontId="3" fillId="0" borderId="78" xfId="2" applyFont="1" applyFill="1" applyBorder="1" applyAlignment="1">
      <alignment vertical="center"/>
    </xf>
    <xf numFmtId="0" fontId="4" fillId="0" borderId="78" xfId="1" applyFont="1" applyFill="1" applyBorder="1" applyAlignment="1">
      <alignment vertical="center"/>
    </xf>
    <xf numFmtId="167" fontId="4" fillId="0" borderId="79" xfId="1" applyNumberFormat="1" applyFont="1" applyFill="1" applyBorder="1" applyAlignment="1">
      <alignment vertical="center"/>
    </xf>
    <xf numFmtId="167" fontId="4" fillId="0" borderId="80" xfId="1" applyNumberFormat="1" applyFont="1" applyFill="1" applyBorder="1" applyAlignment="1">
      <alignment vertical="center"/>
    </xf>
    <xf numFmtId="164" fontId="8" fillId="0" borderId="81" xfId="0" applyNumberFormat="1" applyFont="1" applyBorder="1" applyAlignment="1">
      <alignment horizontal="right" vertical="center"/>
    </xf>
    <xf numFmtId="164" fontId="8" fillId="0" borderId="26" xfId="0" applyNumberFormat="1" applyFont="1" applyBorder="1" applyAlignment="1">
      <alignment vertical="center"/>
    </xf>
    <xf numFmtId="0" fontId="3" fillId="0" borderId="82" xfId="2" applyFont="1" applyFill="1" applyBorder="1" applyAlignment="1">
      <alignment vertical="center"/>
    </xf>
    <xf numFmtId="0" fontId="4" fillId="0" borderId="83" xfId="1" applyFont="1" applyFill="1" applyBorder="1" applyAlignment="1">
      <alignment vertical="center"/>
    </xf>
    <xf numFmtId="167" fontId="4" fillId="0" borderId="84" xfId="1" applyNumberFormat="1" applyFont="1" applyFill="1" applyBorder="1" applyAlignment="1">
      <alignment vertical="center"/>
    </xf>
    <xf numFmtId="167" fontId="4" fillId="0" borderId="85" xfId="1" applyNumberFormat="1" applyFont="1" applyFill="1" applyBorder="1" applyAlignment="1">
      <alignment vertical="center"/>
    </xf>
    <xf numFmtId="164" fontId="3" fillId="0" borderId="86" xfId="1" applyNumberFormat="1" applyFont="1" applyFill="1" applyBorder="1" applyAlignment="1">
      <alignment horizontal="right" vertical="center"/>
    </xf>
    <xf numFmtId="164" fontId="8" fillId="0" borderId="32" xfId="0" applyNumberFormat="1" applyFont="1" applyBorder="1" applyAlignment="1">
      <alignment vertical="center"/>
    </xf>
    <xf numFmtId="0" fontId="9" fillId="0" borderId="0" xfId="0" applyFont="1" applyFill="1"/>
    <xf numFmtId="0" fontId="3" fillId="0" borderId="87" xfId="2" applyFont="1" applyFill="1" applyBorder="1" applyAlignment="1">
      <alignment vertical="center"/>
    </xf>
    <xf numFmtId="0" fontId="4" fillId="0" borderId="88" xfId="1" applyFont="1" applyFill="1" applyBorder="1" applyAlignment="1">
      <alignment vertical="center"/>
    </xf>
    <xf numFmtId="167" fontId="4" fillId="0" borderId="89" xfId="1" applyNumberFormat="1" applyFont="1" applyFill="1" applyBorder="1" applyAlignment="1">
      <alignment vertical="center"/>
    </xf>
    <xf numFmtId="167" fontId="4" fillId="0" borderId="90" xfId="1" applyNumberFormat="1" applyFont="1" applyFill="1" applyBorder="1" applyAlignment="1">
      <alignment vertical="center"/>
    </xf>
    <xf numFmtId="0" fontId="3" fillId="0" borderId="91" xfId="2" applyFont="1" applyFill="1" applyBorder="1" applyAlignment="1">
      <alignment vertical="center"/>
    </xf>
    <xf numFmtId="0" fontId="4" fillId="0" borderId="92" xfId="2" applyFont="1" applyFill="1" applyBorder="1" applyAlignment="1">
      <alignment vertical="center"/>
    </xf>
    <xf numFmtId="168" fontId="4" fillId="0" borderId="93" xfId="1" applyNumberFormat="1" applyFont="1" applyFill="1" applyBorder="1" applyAlignment="1">
      <alignment horizontal="right" vertical="center"/>
    </xf>
    <xf numFmtId="168" fontId="4" fillId="0" borderId="94" xfId="1" applyNumberFormat="1" applyFont="1" applyFill="1" applyBorder="1" applyAlignment="1">
      <alignment horizontal="right" vertical="center"/>
    </xf>
    <xf numFmtId="164" fontId="3" fillId="2" borderId="9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vertical="center"/>
    </xf>
    <xf numFmtId="0" fontId="8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horizontal="right" vertical="center"/>
    </xf>
    <xf numFmtId="0" fontId="4" fillId="0" borderId="31" xfId="1" applyFont="1" applyFill="1" applyBorder="1" applyAlignment="1">
      <alignment horizontal="right"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100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0" fontId="3" fillId="0" borderId="82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03" xfId="1" applyNumberFormat="1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75" xfId="1" applyNumberFormat="1" applyFont="1" applyFill="1" applyBorder="1" applyAlignment="1">
      <alignment horizontal="right" vertical="center"/>
    </xf>
    <xf numFmtId="165" fontId="4" fillId="0" borderId="105" xfId="1" applyNumberFormat="1" applyFont="1" applyFill="1" applyBorder="1" applyAlignment="1">
      <alignment horizontal="right" vertical="center"/>
    </xf>
    <xf numFmtId="164" fontId="8" fillId="0" borderId="39" xfId="0" applyNumberFormat="1" applyFont="1" applyBorder="1" applyAlignment="1">
      <alignment horizontal="right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horizontal="left" vertical="center"/>
    </xf>
    <xf numFmtId="0" fontId="4" fillId="0" borderId="107" xfId="1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vertical="center"/>
    </xf>
    <xf numFmtId="167" fontId="4" fillId="0" borderId="18" xfId="1" applyNumberFormat="1" applyFont="1" applyFill="1" applyBorder="1" applyAlignment="1">
      <alignment vertical="center"/>
    </xf>
    <xf numFmtId="0" fontId="4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vertical="center"/>
    </xf>
    <xf numFmtId="0" fontId="3" fillId="0" borderId="111" xfId="2" applyFont="1" applyFill="1" applyBorder="1" applyAlignment="1">
      <alignment horizontal="left" vertical="center"/>
    </xf>
    <xf numFmtId="0" fontId="4" fillId="0" borderId="93" xfId="1" applyFont="1" applyFill="1" applyBorder="1" applyAlignment="1">
      <alignment vertical="center"/>
    </xf>
    <xf numFmtId="167" fontId="4" fillId="0" borderId="112" xfId="1" applyNumberFormat="1" applyFont="1" applyFill="1" applyBorder="1" applyAlignment="1">
      <alignment vertical="center"/>
    </xf>
    <xf numFmtId="167" fontId="4" fillId="0" borderId="113" xfId="1" applyNumberFormat="1" applyFont="1" applyFill="1" applyBorder="1" applyAlignment="1">
      <alignment vertical="center"/>
    </xf>
    <xf numFmtId="0" fontId="3" fillId="0" borderId="31" xfId="1" applyFont="1" applyFill="1" applyBorder="1" applyAlignment="1">
      <alignment vertical="center"/>
    </xf>
    <xf numFmtId="0" fontId="3" fillId="0" borderId="33" xfId="2" applyFont="1" applyFill="1" applyBorder="1" applyAlignment="1">
      <alignment vertical="center"/>
    </xf>
    <xf numFmtId="0" fontId="3" fillId="0" borderId="114" xfId="2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168" fontId="4" fillId="0" borderId="115" xfId="1" applyNumberFormat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0" fontId="3" fillId="0" borderId="116" xfId="2" applyFont="1" applyFill="1" applyBorder="1" applyAlignment="1">
      <alignment vertical="center"/>
    </xf>
    <xf numFmtId="168" fontId="4" fillId="0" borderId="117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164" fontId="3" fillId="0" borderId="74" xfId="1" applyNumberFormat="1" applyFont="1" applyBorder="1" applyAlignment="1">
      <alignment horizontal="right" vertical="center"/>
    </xf>
    <xf numFmtId="0" fontId="7" fillId="0" borderId="75" xfId="1" applyFont="1" applyFill="1" applyBorder="1" applyAlignment="1">
      <alignment horizontal="center" vertical="center"/>
    </xf>
    <xf numFmtId="0" fontId="7" fillId="0" borderId="76" xfId="1" applyFont="1" applyFill="1" applyBorder="1" applyAlignment="1">
      <alignment horizontal="center" vertical="center"/>
    </xf>
    <xf numFmtId="0" fontId="3" fillId="0" borderId="124" xfId="2" applyFont="1" applyFill="1" applyBorder="1" applyAlignment="1">
      <alignment vertical="center"/>
    </xf>
    <xf numFmtId="0" fontId="3" fillId="0" borderId="111" xfId="1" applyFont="1" applyFill="1" applyBorder="1" applyAlignment="1">
      <alignment vertical="center"/>
    </xf>
    <xf numFmtId="0" fontId="4" fillId="0" borderId="111" xfId="1" applyFont="1" applyFill="1" applyBorder="1" applyAlignment="1">
      <alignment vertical="center" wrapText="1"/>
    </xf>
    <xf numFmtId="167" fontId="4" fillId="0" borderId="23" xfId="1" applyNumberFormat="1" applyFont="1" applyFill="1" applyBorder="1" applyAlignment="1"/>
    <xf numFmtId="167" fontId="4" fillId="0" borderId="24" xfId="1" applyNumberFormat="1" applyFont="1" applyFill="1" applyBorder="1" applyAlignment="1"/>
    <xf numFmtId="0" fontId="3" fillId="0" borderId="25" xfId="1" applyFont="1" applyFill="1" applyBorder="1" applyAlignment="1">
      <alignment vertical="center"/>
    </xf>
    <xf numFmtId="0" fontId="3" fillId="0" borderId="125" xfId="1" applyFont="1" applyFill="1" applyBorder="1" applyAlignment="1">
      <alignment vertical="center"/>
    </xf>
    <xf numFmtId="167" fontId="4" fillId="0" borderId="126" xfId="1" applyNumberFormat="1" applyFont="1" applyFill="1" applyBorder="1" applyAlignment="1"/>
    <xf numFmtId="167" fontId="4" fillId="0" borderId="30" xfId="1" applyNumberFormat="1" applyFont="1" applyFill="1" applyBorder="1" applyAlignment="1"/>
    <xf numFmtId="0" fontId="3" fillId="0" borderId="127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0" fontId="3" fillId="0" borderId="127" xfId="1" applyNumberFormat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/>
    </xf>
    <xf numFmtId="164" fontId="3" fillId="0" borderId="129" xfId="1" applyNumberFormat="1" applyFont="1" applyFill="1" applyBorder="1" applyAlignment="1">
      <alignment vertical="center"/>
    </xf>
    <xf numFmtId="0" fontId="3" fillId="0" borderId="130" xfId="2" applyFont="1" applyFill="1" applyBorder="1" applyAlignment="1">
      <alignment vertical="center"/>
    </xf>
    <xf numFmtId="0" fontId="4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164" fontId="8" fillId="0" borderId="134" xfId="0" applyNumberFormat="1" applyFont="1" applyBorder="1" applyAlignment="1">
      <alignment vertical="center"/>
    </xf>
    <xf numFmtId="0" fontId="3" fillId="0" borderId="135" xfId="2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horizontal="right" vertical="center"/>
    </xf>
    <xf numFmtId="0" fontId="3" fillId="0" borderId="137" xfId="1" applyFont="1" applyFill="1" applyBorder="1" applyAlignment="1">
      <alignment vertical="center"/>
    </xf>
    <xf numFmtId="0" fontId="4" fillId="0" borderId="138" xfId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horizontal="right"/>
    </xf>
    <xf numFmtId="164" fontId="3" fillId="0" borderId="32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4" fontId="3" fillId="0" borderId="134" xfId="1" applyNumberFormat="1" applyFont="1" applyBorder="1" applyAlignment="1">
      <alignment horizontal="right" vertical="center"/>
    </xf>
    <xf numFmtId="0" fontId="3" fillId="0" borderId="37" xfId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horizontal="right" vertical="center"/>
    </xf>
    <xf numFmtId="0" fontId="3" fillId="0" borderId="144" xfId="1" applyFont="1" applyFill="1" applyBorder="1" applyAlignment="1">
      <alignment vertical="center"/>
    </xf>
    <xf numFmtId="0" fontId="4" fillId="0" borderId="145" xfId="1" applyFont="1" applyFill="1" applyBorder="1" applyAlignment="1">
      <alignment vertical="center"/>
    </xf>
    <xf numFmtId="168" fontId="4" fillId="0" borderId="146" xfId="1" applyNumberFormat="1" applyFont="1" applyFill="1" applyBorder="1" applyAlignment="1">
      <alignment horizontal="right" vertical="center"/>
    </xf>
    <xf numFmtId="168" fontId="4" fillId="0" borderId="147" xfId="1" applyNumberFormat="1" applyFont="1" applyFill="1" applyBorder="1" applyAlignment="1">
      <alignment horizontal="right" vertical="center"/>
    </xf>
    <xf numFmtId="0" fontId="4" fillId="0" borderId="148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4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8" fontId="4" fillId="0" borderId="151" xfId="1" applyNumberFormat="1" applyFont="1" applyFill="1" applyBorder="1" applyAlignment="1">
      <alignment horizontal="right" vertical="center"/>
    </xf>
    <xf numFmtId="0" fontId="3" fillId="0" borderId="152" xfId="2" applyFont="1" applyFill="1" applyBorder="1" applyAlignment="1">
      <alignment vertical="center"/>
    </xf>
    <xf numFmtId="0" fontId="4" fillId="0" borderId="153" xfId="1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vertical="center"/>
    </xf>
    <xf numFmtId="168" fontId="4" fillId="0" borderId="154" xfId="1" applyNumberFormat="1" applyFont="1" applyFill="1" applyBorder="1" applyAlignment="1">
      <alignment vertical="center"/>
    </xf>
    <xf numFmtId="164" fontId="3" fillId="0" borderId="134" xfId="1" applyNumberFormat="1" applyFont="1" applyFill="1" applyBorder="1" applyAlignment="1">
      <alignment vertical="center"/>
    </xf>
    <xf numFmtId="0" fontId="3" fillId="0" borderId="155" xfId="2" applyFont="1" applyFill="1" applyBorder="1" applyAlignment="1">
      <alignment vertical="center"/>
    </xf>
    <xf numFmtId="167" fontId="4" fillId="0" borderId="156" xfId="1" applyNumberFormat="1" applyFont="1" applyFill="1" applyBorder="1" applyAlignment="1">
      <alignment vertical="center"/>
    </xf>
    <xf numFmtId="167" fontId="4" fillId="0" borderId="133" xfId="1" applyNumberFormat="1" applyFont="1" applyFill="1" applyBorder="1" applyAlignment="1">
      <alignment vertical="center"/>
    </xf>
    <xf numFmtId="164" fontId="3" fillId="0" borderId="25" xfId="3" applyNumberFormat="1" applyFont="1" applyFill="1" applyBorder="1" applyAlignment="1">
      <alignment horizontal="right" vertical="center"/>
    </xf>
    <xf numFmtId="0" fontId="3" fillId="0" borderId="155" xfId="1" applyFont="1" applyFill="1" applyBorder="1" applyAlignment="1">
      <alignment vertical="center"/>
    </xf>
    <xf numFmtId="0" fontId="4" fillId="0" borderId="155" xfId="1" applyFont="1" applyFill="1" applyBorder="1" applyAlignment="1">
      <alignment vertical="center"/>
    </xf>
    <xf numFmtId="164" fontId="3" fillId="0" borderId="31" xfId="3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133" xfId="1" applyFont="1" applyFill="1" applyBorder="1" applyAlignment="1">
      <alignment horizontal="right" vertical="center"/>
    </xf>
    <xf numFmtId="0" fontId="3" fillId="0" borderId="31" xfId="1" applyFont="1" applyFill="1" applyBorder="1" applyAlignment="1">
      <alignment horizontal="right" vertical="center"/>
    </xf>
    <xf numFmtId="167" fontId="4" fillId="0" borderId="65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1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168" fontId="4" fillId="0" borderId="159" xfId="1" applyNumberFormat="1" applyFont="1" applyFill="1" applyBorder="1" applyAlignment="1">
      <alignment vertical="center"/>
    </xf>
    <xf numFmtId="168" fontId="4" fillId="0" borderId="133" xfId="1" applyNumberFormat="1" applyFont="1" applyFill="1" applyBorder="1" applyAlignment="1">
      <alignment vertical="center"/>
    </xf>
    <xf numFmtId="0" fontId="3" fillId="0" borderId="160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vertical="center"/>
    </xf>
    <xf numFmtId="168" fontId="4" fillId="0" borderId="163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33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0" fontId="3" fillId="0" borderId="167" xfId="1" applyFont="1" applyFill="1" applyBorder="1" applyAlignment="1">
      <alignment vertical="center"/>
    </xf>
    <xf numFmtId="0" fontId="4" fillId="0" borderId="163" xfId="1" applyFont="1" applyFill="1" applyBorder="1" applyAlignment="1">
      <alignment vertical="center"/>
    </xf>
    <xf numFmtId="0" fontId="4" fillId="0" borderId="168" xfId="1" applyFont="1" applyFill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 wrapText="1"/>
    </xf>
    <xf numFmtId="164" fontId="3" fillId="0" borderId="74" xfId="1" applyNumberFormat="1" applyFont="1" applyBorder="1" applyAlignment="1">
      <alignment vertical="center" wrapText="1"/>
    </xf>
    <xf numFmtId="0" fontId="3" fillId="0" borderId="12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75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76" xfId="1" applyNumberFormat="1" applyFont="1" applyBorder="1" applyAlignment="1">
      <alignment horizontal="right" vertical="center" wrapText="1"/>
    </xf>
    <xf numFmtId="0" fontId="3" fillId="0" borderId="6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vertical="center" wrapText="1"/>
    </xf>
    <xf numFmtId="0" fontId="3" fillId="0" borderId="107" xfId="2" applyFont="1" applyFill="1" applyBorder="1" applyAlignment="1">
      <alignment vertical="center"/>
    </xf>
    <xf numFmtId="168" fontId="4" fillId="0" borderId="108" xfId="1" applyNumberFormat="1" applyFont="1" applyFill="1" applyBorder="1" applyAlignment="1">
      <alignment horizontal="right" vertical="center"/>
    </xf>
    <xf numFmtId="165" fontId="4" fillId="0" borderId="109" xfId="1" applyNumberFormat="1" applyFont="1" applyFill="1" applyBorder="1" applyAlignment="1">
      <alignment horizontal="right" vertical="center"/>
    </xf>
    <xf numFmtId="164" fontId="3" fillId="0" borderId="175" xfId="1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vertical="center"/>
    </xf>
    <xf numFmtId="0" fontId="3" fillId="0" borderId="20" xfId="2" applyFont="1" applyFill="1" applyBorder="1" applyAlignment="1">
      <alignment vertical="center"/>
    </xf>
    <xf numFmtId="0" fontId="3" fillId="0" borderId="176" xfId="2" applyFont="1" applyFill="1" applyBorder="1" applyAlignment="1">
      <alignment vertical="center"/>
    </xf>
    <xf numFmtId="0" fontId="4" fillId="0" borderId="176" xfId="1" applyFont="1" applyFill="1" applyBorder="1" applyAlignment="1">
      <alignment horizontal="left" vertical="center" wrapText="1"/>
    </xf>
    <xf numFmtId="167" fontId="4" fillId="0" borderId="176" xfId="1" applyNumberFormat="1" applyFont="1" applyFill="1" applyBorder="1" applyAlignment="1">
      <alignment vertical="center"/>
    </xf>
    <xf numFmtId="164" fontId="3" fillId="0" borderId="177" xfId="3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73" xfId="1" applyNumberFormat="1" applyFont="1" applyBorder="1" applyAlignment="1">
      <alignment vertical="center" wrapText="1"/>
    </xf>
    <xf numFmtId="0" fontId="6" fillId="3" borderId="18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1" fontId="3" fillId="0" borderId="77" xfId="1" applyNumberFormat="1" applyFont="1" applyFill="1" applyBorder="1" applyAlignment="1">
      <alignment vertical="center"/>
    </xf>
    <xf numFmtId="0" fontId="4" fillId="0" borderId="198" xfId="1" applyFont="1" applyFill="1" applyBorder="1" applyAlignment="1">
      <alignment vertical="center"/>
    </xf>
    <xf numFmtId="168" fontId="4" fillId="0" borderId="199" xfId="1" applyNumberFormat="1" applyFont="1" applyFill="1" applyBorder="1" applyAlignment="1">
      <alignment horizontal="right" vertical="center"/>
    </xf>
    <xf numFmtId="168" fontId="4" fillId="0" borderId="200" xfId="1" applyNumberFormat="1" applyFont="1" applyFill="1" applyBorder="1" applyAlignment="1">
      <alignment horizontal="right" vertical="center"/>
    </xf>
    <xf numFmtId="165" fontId="4" fillId="0" borderId="201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horizontal="right" vertical="center"/>
    </xf>
    <xf numFmtId="164" fontId="8" fillId="0" borderId="202" xfId="0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8" fillId="0" borderId="202" xfId="0" applyNumberFormat="1" applyFont="1" applyBorder="1" applyAlignment="1">
      <alignment vertical="center"/>
    </xf>
    <xf numFmtId="0" fontId="3" fillId="0" borderId="206" xfId="2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7" xfId="1" applyNumberFormat="1" applyFont="1" applyFill="1" applyBorder="1" applyAlignment="1">
      <alignment horizontal="right" vertical="center"/>
    </xf>
    <xf numFmtId="164" fontId="8" fillId="0" borderId="209" xfId="0" applyNumberFormat="1" applyFont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2" applyFont="1" applyFill="1" applyBorder="1" applyAlignment="1">
      <alignment vertical="center"/>
    </xf>
    <xf numFmtId="0" fontId="4" fillId="0" borderId="212" xfId="1" applyFont="1" applyFill="1" applyBorder="1" applyAlignment="1">
      <alignment vertical="center"/>
    </xf>
    <xf numFmtId="165" fontId="4" fillId="0" borderId="213" xfId="1" applyNumberFormat="1" applyFont="1" applyFill="1" applyBorder="1" applyAlignment="1">
      <alignment horizontal="right" vertical="center"/>
    </xf>
    <xf numFmtId="164" fontId="3" fillId="0" borderId="214" xfId="1" applyNumberFormat="1" applyFont="1" applyBorder="1" applyAlignment="1">
      <alignment horizontal="right" vertical="center"/>
    </xf>
    <xf numFmtId="1" fontId="3" fillId="0" borderId="215" xfId="1" applyNumberFormat="1" applyFont="1" applyFill="1" applyBorder="1" applyAlignment="1">
      <alignment vertical="center"/>
    </xf>
    <xf numFmtId="0" fontId="3" fillId="0" borderId="216" xfId="2" applyFont="1" applyFill="1" applyBorder="1" applyAlignment="1">
      <alignment vertical="center"/>
    </xf>
    <xf numFmtId="0" fontId="4" fillId="0" borderId="217" xfId="1" applyFont="1" applyFill="1" applyBorder="1" applyAlignment="1">
      <alignment vertical="center" wrapText="1"/>
    </xf>
    <xf numFmtId="165" fontId="4" fillId="0" borderId="161" xfId="1" applyNumberFormat="1" applyFont="1" applyFill="1" applyBorder="1" applyAlignment="1">
      <alignment horizontal="right" vertical="center"/>
    </xf>
    <xf numFmtId="164" fontId="3" fillId="0" borderId="218" xfId="1" applyNumberFormat="1" applyFont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5" fontId="4" fillId="0" borderId="221" xfId="1" applyNumberFormat="1" applyFont="1" applyFill="1" applyBorder="1" applyAlignment="1">
      <alignment horizontal="right" vertical="center"/>
    </xf>
    <xf numFmtId="164" fontId="3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Fill="1" applyBorder="1" applyAlignment="1">
      <alignment vertical="center"/>
    </xf>
    <xf numFmtId="0" fontId="3" fillId="0" borderId="224" xfId="1" applyFont="1" applyFill="1" applyBorder="1" applyAlignment="1">
      <alignment vertical="center"/>
    </xf>
    <xf numFmtId="0" fontId="4" fillId="0" borderId="225" xfId="1" applyFont="1" applyFill="1" applyBorder="1" applyAlignment="1">
      <alignment vertical="center"/>
    </xf>
    <xf numFmtId="165" fontId="4" fillId="0" borderId="225" xfId="1" applyNumberFormat="1" applyFont="1" applyFill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29" xfId="1" applyNumberFormat="1" applyFont="1" applyFill="1" applyBorder="1" applyAlignment="1">
      <alignment horizontal="right" vertical="center"/>
    </xf>
    <xf numFmtId="164" fontId="3" fillId="2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0" fontId="4" fillId="0" borderId="234" xfId="1" applyFont="1" applyFill="1" applyBorder="1" applyAlignment="1">
      <alignment vertical="center"/>
    </xf>
    <xf numFmtId="165" fontId="4" fillId="0" borderId="234" xfId="1" applyNumberFormat="1" applyFont="1" applyFill="1" applyBorder="1" applyAlignment="1">
      <alignment horizontal="right" vertical="center"/>
    </xf>
    <xf numFmtId="164" fontId="3" fillId="2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0" fontId="4" fillId="0" borderId="238" xfId="1" applyFont="1" applyFill="1" applyBorder="1" applyAlignment="1">
      <alignment vertical="center"/>
    </xf>
    <xf numFmtId="168" fontId="4" fillId="0" borderId="239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0" fontId="4" fillId="0" borderId="244" xfId="1" applyFont="1" applyFill="1" applyBorder="1" applyAlignment="1">
      <alignment vertical="center"/>
    </xf>
    <xf numFmtId="165" fontId="4" fillId="0" borderId="245" xfId="1" applyNumberFormat="1" applyFont="1" applyFill="1" applyBorder="1" applyAlignment="1">
      <alignment horizontal="right" vertical="center"/>
    </xf>
    <xf numFmtId="164" fontId="3" fillId="2" borderId="246" xfId="1" applyNumberFormat="1" applyFont="1" applyFill="1" applyBorder="1" applyAlignment="1">
      <alignment horizontal="right" vertical="center"/>
    </xf>
    <xf numFmtId="1" fontId="3" fillId="0" borderId="247" xfId="1" applyNumberFormat="1" applyFont="1" applyFill="1" applyBorder="1" applyAlignment="1">
      <alignment vertical="center"/>
    </xf>
    <xf numFmtId="0" fontId="3" fillId="0" borderId="248" xfId="1" applyFont="1" applyFill="1" applyBorder="1" applyAlignment="1">
      <alignment vertical="center"/>
    </xf>
    <xf numFmtId="0" fontId="4" fillId="0" borderId="249" xfId="1" applyFont="1" applyFill="1" applyBorder="1" applyAlignment="1">
      <alignment vertical="center"/>
    </xf>
    <xf numFmtId="168" fontId="4" fillId="0" borderId="248" xfId="1" applyNumberFormat="1" applyFont="1" applyFill="1" applyBorder="1" applyAlignment="1">
      <alignment horizontal="right" vertical="center"/>
    </xf>
    <xf numFmtId="165" fontId="4" fillId="0" borderId="249" xfId="1" applyNumberFormat="1" applyFont="1" applyFill="1" applyBorder="1" applyAlignment="1">
      <alignment horizontal="right" vertical="center"/>
    </xf>
    <xf numFmtId="1" fontId="3" fillId="0" borderId="250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horizontal="right" vertical="center"/>
    </xf>
    <xf numFmtId="1" fontId="3" fillId="0" borderId="254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0" fontId="3" fillId="0" borderId="257" xfId="2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9" xfId="1" applyNumberFormat="1" applyFont="1" applyFill="1" applyBorder="1" applyAlignment="1">
      <alignment horizontal="right" vertical="center"/>
    </xf>
    <xf numFmtId="164" fontId="3" fillId="0" borderId="253" xfId="1" applyNumberFormat="1" applyFont="1" applyBorder="1" applyAlignment="1">
      <alignment vertical="center"/>
    </xf>
    <xf numFmtId="0" fontId="3" fillId="0" borderId="260" xfId="2" applyFont="1" applyFill="1" applyBorder="1" applyAlignment="1">
      <alignment vertical="center"/>
    </xf>
    <xf numFmtId="0" fontId="4" fillId="0" borderId="261" xfId="1" applyFont="1" applyFill="1" applyBorder="1" applyAlignment="1">
      <alignment vertical="center"/>
    </xf>
    <xf numFmtId="168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Border="1" applyAlignment="1">
      <alignment horizontal="right" vertical="center"/>
    </xf>
    <xf numFmtId="164" fontId="8" fillId="0" borderId="264" xfId="0" applyNumberFormat="1" applyFont="1" applyBorder="1" applyAlignment="1">
      <alignment vertical="center"/>
    </xf>
    <xf numFmtId="1" fontId="3" fillId="0" borderId="265" xfId="1" applyNumberFormat="1" applyFont="1" applyFill="1" applyBorder="1" applyAlignment="1">
      <alignment vertical="center"/>
    </xf>
    <xf numFmtId="0" fontId="3" fillId="0" borderId="68" xfId="1" applyFont="1" applyFill="1" applyBorder="1" applyAlignment="1">
      <alignment vertical="center"/>
    </xf>
    <xf numFmtId="0" fontId="4" fillId="0" borderId="266" xfId="1" applyFont="1" applyFill="1" applyBorder="1" applyAlignment="1">
      <alignment vertical="center"/>
    </xf>
    <xf numFmtId="168" fontId="4" fillId="0" borderId="267" xfId="1" applyNumberFormat="1" applyFont="1" applyFill="1" applyBorder="1" applyAlignment="1">
      <alignment horizontal="right" vertical="center"/>
    </xf>
    <xf numFmtId="168" fontId="4" fillId="0" borderId="69" xfId="1" applyNumberFormat="1" applyFont="1" applyFill="1" applyBorder="1" applyAlignment="1">
      <alignment horizontal="right" vertical="center"/>
    </xf>
    <xf numFmtId="164" fontId="3" fillId="0" borderId="73" xfId="1" applyNumberFormat="1" applyFont="1" applyBorder="1" applyAlignment="1">
      <alignment vertical="center"/>
    </xf>
    <xf numFmtId="1" fontId="3" fillId="0" borderId="268" xfId="1" applyNumberFormat="1" applyFont="1" applyFill="1" applyBorder="1" applyAlignment="1">
      <alignment vertical="center"/>
    </xf>
    <xf numFmtId="0" fontId="3" fillId="0" borderId="200" xfId="2" applyFont="1" applyFill="1" applyBorder="1" applyAlignment="1">
      <alignment vertical="center"/>
    </xf>
    <xf numFmtId="0" fontId="4" fillId="0" borderId="269" xfId="1" applyFont="1" applyFill="1" applyBorder="1" applyAlignment="1">
      <alignment vertical="center" wrapText="1"/>
    </xf>
    <xf numFmtId="167" fontId="4" fillId="0" borderId="200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0" fontId="3" fillId="0" borderId="268" xfId="1" applyFont="1" applyFill="1" applyBorder="1" applyAlignment="1">
      <alignment vertical="center"/>
    </xf>
    <xf numFmtId="0" fontId="3" fillId="0" borderId="271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7" fontId="4" fillId="0" borderId="149" xfId="1" applyNumberFormat="1" applyFont="1" applyFill="1" applyBorder="1" applyAlignment="1">
      <alignment horizontal="right" vertical="center"/>
    </xf>
    <xf numFmtId="165" fontId="4" fillId="0" borderId="156" xfId="1" applyNumberFormat="1" applyFont="1" applyFill="1" applyBorder="1" applyAlignment="1">
      <alignment horizontal="right" vertical="center"/>
    </xf>
    <xf numFmtId="0" fontId="3" fillId="0" borderId="272" xfId="1" applyFont="1" applyFill="1" applyBorder="1" applyAlignment="1">
      <alignment vertical="center"/>
    </xf>
    <xf numFmtId="0" fontId="3" fillId="0" borderId="273" xfId="2" applyFont="1" applyFill="1" applyBorder="1" applyAlignment="1">
      <alignment vertical="center"/>
    </xf>
    <xf numFmtId="0" fontId="4" fillId="0" borderId="274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vertical="center"/>
    </xf>
    <xf numFmtId="168" fontId="4" fillId="0" borderId="277" xfId="1" applyNumberFormat="1" applyFont="1" applyFill="1" applyBorder="1" applyAlignment="1">
      <alignment horizontal="right" vertical="center"/>
    </xf>
    <xf numFmtId="168" fontId="4" fillId="0" borderId="278" xfId="1" applyNumberFormat="1" applyFont="1" applyFill="1" applyBorder="1" applyAlignment="1">
      <alignment horizontal="right" vertical="center"/>
    </xf>
    <xf numFmtId="1" fontId="3" fillId="0" borderId="124" xfId="1" applyNumberFormat="1" applyFont="1" applyFill="1" applyBorder="1" applyAlignment="1">
      <alignment vertical="center"/>
    </xf>
    <xf numFmtId="0" fontId="3" fillId="0" borderId="279" xfId="1" applyFont="1" applyFill="1" applyBorder="1" applyAlignment="1">
      <alignment vertical="center"/>
    </xf>
    <xf numFmtId="0" fontId="4" fillId="0" borderId="280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8" fontId="4" fillId="0" borderId="281" xfId="1" applyNumberFormat="1" applyFont="1" applyFill="1" applyBorder="1" applyAlignment="1">
      <alignment horizontal="right" vertical="center"/>
    </xf>
    <xf numFmtId="0" fontId="3" fillId="0" borderId="282" xfId="1" applyFont="1" applyFill="1" applyBorder="1" applyAlignment="1">
      <alignment vertical="center"/>
    </xf>
    <xf numFmtId="0" fontId="3" fillId="0" borderId="279" xfId="2" applyFont="1" applyFill="1" applyBorder="1" applyAlignment="1">
      <alignment vertical="center"/>
    </xf>
    <xf numFmtId="168" fontId="4" fillId="0" borderId="283" xfId="1" applyNumberFormat="1" applyFont="1" applyFill="1" applyBorder="1" applyAlignment="1">
      <alignment horizontal="right" vertical="center"/>
    </xf>
    <xf numFmtId="0" fontId="3" fillId="0" borderId="284" xfId="2" applyFont="1" applyFill="1" applyBorder="1" applyAlignment="1">
      <alignment vertical="center"/>
    </xf>
    <xf numFmtId="0" fontId="4" fillId="0" borderId="285" xfId="1" applyFont="1" applyFill="1" applyBorder="1" applyAlignment="1">
      <alignment vertical="center"/>
    </xf>
    <xf numFmtId="168" fontId="4" fillId="0" borderId="162" xfId="1" applyNumberFormat="1" applyFont="1" applyFill="1" applyBorder="1" applyAlignment="1">
      <alignment horizontal="right" vertical="center"/>
    </xf>
    <xf numFmtId="168" fontId="4" fillId="0" borderId="286" xfId="1" applyNumberFormat="1" applyFont="1" applyFill="1" applyBorder="1" applyAlignment="1">
      <alignment horizontal="right" vertical="center"/>
    </xf>
    <xf numFmtId="164" fontId="8" fillId="0" borderId="39" xfId="0" applyNumberFormat="1" applyFont="1" applyFill="1" applyBorder="1" applyAlignment="1">
      <alignment vertical="center"/>
    </xf>
    <xf numFmtId="1" fontId="3" fillId="0" borderId="287" xfId="1" applyNumberFormat="1" applyFont="1" applyFill="1" applyBorder="1" applyAlignment="1">
      <alignment vertical="center"/>
    </xf>
    <xf numFmtId="0" fontId="3" fillId="0" borderId="156" xfId="2" applyFont="1" applyFill="1" applyBorder="1" applyAlignment="1">
      <alignment vertical="center"/>
    </xf>
    <xf numFmtId="0" fontId="4" fillId="0" borderId="280" xfId="2" applyFont="1" applyFill="1" applyBorder="1" applyAlignment="1">
      <alignment vertical="center"/>
    </xf>
    <xf numFmtId="167" fontId="4" fillId="0" borderId="280" xfId="1" applyNumberFormat="1" applyFont="1" applyFill="1" applyBorder="1" applyAlignment="1">
      <alignment horizontal="right" vertical="center"/>
    </xf>
    <xf numFmtId="165" fontId="4" fillId="0" borderId="288" xfId="1" applyNumberFormat="1" applyFont="1" applyFill="1" applyBorder="1" applyAlignment="1">
      <alignment horizontal="right" vertical="center"/>
    </xf>
    <xf numFmtId="165" fontId="8" fillId="0" borderId="289" xfId="0" applyNumberFormat="1" applyFont="1" applyBorder="1"/>
    <xf numFmtId="165" fontId="8" fillId="0" borderId="289" xfId="0" applyNumberFormat="1" applyFont="1" applyBorder="1" applyAlignment="1"/>
    <xf numFmtId="1" fontId="3" fillId="0" borderId="12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69" xfId="2" applyFont="1" applyFill="1" applyBorder="1" applyAlignment="1">
      <alignment vertical="center"/>
    </xf>
    <xf numFmtId="167" fontId="4" fillId="0" borderId="69" xfId="1" applyNumberFormat="1" applyFont="1" applyFill="1" applyBorder="1" applyAlignment="1">
      <alignment horizontal="right" vertical="center"/>
    </xf>
    <xf numFmtId="165" fontId="4" fillId="0" borderId="291" xfId="1" applyNumberFormat="1" applyFont="1" applyFill="1" applyBorder="1" applyAlignment="1">
      <alignment horizontal="right" vertical="center"/>
    </xf>
    <xf numFmtId="165" fontId="8" fillId="0" borderId="76" xfId="0" applyNumberFormat="1" applyFont="1" applyBorder="1"/>
    <xf numFmtId="165" fontId="8" fillId="0" borderId="76" xfId="0" applyNumberFormat="1" applyFont="1" applyBorder="1" applyAlignment="1"/>
    <xf numFmtId="0" fontId="3" fillId="0" borderId="292" xfId="2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horizontal="right" vertical="center"/>
    </xf>
    <xf numFmtId="164" fontId="8" fillId="0" borderId="295" xfId="0" applyNumberFormat="1" applyFont="1" applyFill="1" applyBorder="1" applyAlignment="1">
      <alignment vertical="center"/>
    </xf>
    <xf numFmtId="0" fontId="4" fillId="0" borderId="212" xfId="2" applyFont="1" applyFill="1" applyBorder="1" applyAlignment="1">
      <alignment vertical="center"/>
    </xf>
    <xf numFmtId="168" fontId="4" fillId="0" borderId="211" xfId="1" applyNumberFormat="1" applyFont="1" applyFill="1" applyBorder="1" applyAlignment="1">
      <alignment horizontal="right" vertical="center"/>
    </xf>
    <xf numFmtId="164" fontId="3" fillId="0" borderId="295" xfId="1" applyNumberFormat="1" applyFont="1" applyFill="1" applyBorder="1" applyAlignment="1">
      <alignment horizontal="right" vertical="center"/>
    </xf>
    <xf numFmtId="0" fontId="3" fillId="0" borderId="296" xfId="2" applyFont="1" applyFill="1" applyBorder="1" applyAlignment="1">
      <alignment vertical="center"/>
    </xf>
    <xf numFmtId="0" fontId="4" fillId="0" borderId="297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4" fillId="0" borderId="299" xfId="1" applyFont="1" applyFill="1" applyBorder="1" applyAlignment="1">
      <alignment horizontal="right" vertical="center"/>
    </xf>
    <xf numFmtId="164" fontId="3" fillId="0" borderId="300" xfId="1" applyNumberFormat="1" applyFont="1" applyFill="1" applyBorder="1" applyAlignment="1">
      <alignment horizontal="right" vertical="center"/>
    </xf>
    <xf numFmtId="0" fontId="3" fillId="0" borderId="301" xfId="2" applyFont="1" applyFill="1" applyBorder="1" applyAlignment="1">
      <alignment vertical="center"/>
    </xf>
    <xf numFmtId="0" fontId="4" fillId="0" borderId="302" xfId="2" applyFont="1" applyFill="1" applyBorder="1" applyAlignment="1">
      <alignment vertical="center"/>
    </xf>
    <xf numFmtId="168" fontId="4" fillId="0" borderId="301" xfId="1" applyNumberFormat="1" applyFont="1" applyFill="1" applyBorder="1" applyAlignment="1">
      <alignment horizontal="right" vertical="center"/>
    </xf>
    <xf numFmtId="165" fontId="4" fillId="0" borderId="303" xfId="1" applyNumberFormat="1" applyFont="1" applyFill="1" applyBorder="1" applyAlignment="1">
      <alignment horizontal="right" vertical="center"/>
    </xf>
    <xf numFmtId="165" fontId="8" fillId="0" borderId="304" xfId="0" applyNumberFormat="1" applyFont="1" applyFill="1" applyBorder="1"/>
    <xf numFmtId="165" fontId="8" fillId="0" borderId="39" xfId="0" applyNumberFormat="1" applyFont="1" applyFill="1" applyBorder="1" applyAlignment="1"/>
    <xf numFmtId="0" fontId="3" fillId="0" borderId="305" xfId="2" applyFont="1" applyFill="1" applyBorder="1" applyAlignment="1">
      <alignment vertical="center"/>
    </xf>
    <xf numFmtId="0" fontId="4" fillId="0" borderId="306" xfId="2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65" fontId="8" fillId="0" borderId="308" xfId="0" applyNumberFormat="1" applyFont="1" applyFill="1" applyBorder="1"/>
    <xf numFmtId="1" fontId="3" fillId="0" borderId="309" xfId="1" applyNumberFormat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4" fontId="3" fillId="0" borderId="308" xfId="1" applyNumberFormat="1" applyFont="1" applyFill="1" applyBorder="1" applyAlignment="1">
      <alignment horizontal="right" vertical="center"/>
    </xf>
    <xf numFmtId="164" fontId="3" fillId="0" borderId="308" xfId="1" applyNumberFormat="1" applyFont="1" applyFill="1" applyBorder="1" applyAlignment="1">
      <alignment vertical="center"/>
    </xf>
    <xf numFmtId="164" fontId="3" fillId="0" borderId="202" xfId="1" applyNumberFormat="1" applyFont="1" applyFill="1" applyBorder="1" applyAlignment="1">
      <alignment horizontal="right" vertical="center"/>
    </xf>
    <xf numFmtId="164" fontId="3" fillId="0" borderId="202" xfId="1" applyNumberFormat="1" applyFont="1" applyFill="1" applyBorder="1" applyAlignment="1">
      <alignment vertical="center"/>
    </xf>
    <xf numFmtId="0" fontId="4" fillId="0" borderId="70" xfId="2" applyFont="1" applyFill="1" applyBorder="1" applyAlignment="1">
      <alignment vertical="center"/>
    </xf>
    <xf numFmtId="167" fontId="4" fillId="0" borderId="68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horizontal="right" vertical="center"/>
    </xf>
    <xf numFmtId="164" fontId="3" fillId="0" borderId="312" xfId="1" applyNumberFormat="1" applyFont="1" applyFill="1" applyBorder="1" applyAlignment="1">
      <alignment vertical="center"/>
    </xf>
    <xf numFmtId="1" fontId="3" fillId="0" borderId="314" xfId="2" applyNumberFormat="1" applyFont="1" applyFill="1" applyBorder="1" applyAlignment="1">
      <alignment vertical="center"/>
    </xf>
    <xf numFmtId="0" fontId="3" fillId="0" borderId="315" xfId="2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5" xfId="1" applyNumberFormat="1" applyFont="1" applyFill="1" applyBorder="1" applyAlignment="1">
      <alignment horizontal="right" vertical="center"/>
    </xf>
    <xf numFmtId="165" fontId="4" fillId="0" borderId="316" xfId="1" applyNumberFormat="1" applyFont="1" applyFill="1" applyBorder="1" applyAlignment="1">
      <alignment horizontal="right" vertical="center"/>
    </xf>
    <xf numFmtId="164" fontId="8" fillId="0" borderId="317" xfId="0" applyNumberFormat="1" applyFont="1" applyFill="1" applyBorder="1" applyAlignment="1">
      <alignment horizontal="right" vertical="center"/>
    </xf>
    <xf numFmtId="164" fontId="3" fillId="0" borderId="318" xfId="1" applyNumberFormat="1" applyFont="1" applyBorder="1" applyAlignment="1">
      <alignment horizontal="right" vertical="center"/>
    </xf>
    <xf numFmtId="0" fontId="3" fillId="0" borderId="319" xfId="1" applyFont="1" applyFill="1" applyBorder="1" applyAlignment="1">
      <alignment vertical="center"/>
    </xf>
    <xf numFmtId="0" fontId="4" fillId="0" borderId="319" xfId="2" applyFont="1" applyFill="1" applyBorder="1" applyAlignment="1">
      <alignment vertical="center"/>
    </xf>
    <xf numFmtId="168" fontId="4" fillId="0" borderId="319" xfId="1" applyNumberFormat="1" applyFont="1" applyFill="1" applyBorder="1" applyAlignment="1">
      <alignment horizontal="right" vertical="center"/>
    </xf>
    <xf numFmtId="165" fontId="4" fillId="0" borderId="320" xfId="1" applyNumberFormat="1" applyFont="1" applyFill="1" applyBorder="1" applyAlignment="1">
      <alignment horizontal="right" vertical="center"/>
    </xf>
    <xf numFmtId="164" fontId="3" fillId="0" borderId="321" xfId="1" applyNumberFormat="1" applyFont="1" applyBorder="1" applyAlignment="1">
      <alignment horizontal="right" vertical="center"/>
    </xf>
    <xf numFmtId="0" fontId="4" fillId="0" borderId="319" xfId="1" applyFont="1" applyFill="1" applyBorder="1" applyAlignment="1">
      <alignment vertical="center"/>
    </xf>
    <xf numFmtId="165" fontId="4" fillId="0" borderId="322" xfId="1" applyNumberFormat="1" applyFont="1" applyFill="1" applyBorder="1" applyAlignment="1">
      <alignment horizontal="right" vertical="center"/>
    </xf>
    <xf numFmtId="0" fontId="3" fillId="0" borderId="294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323" xfId="1" applyNumberFormat="1" applyFont="1" applyFill="1" applyBorder="1" applyAlignment="1">
      <alignment horizontal="right" vertical="center"/>
    </xf>
    <xf numFmtId="168" fontId="4" fillId="0" borderId="324" xfId="1" applyNumberFormat="1" applyFont="1" applyFill="1" applyBorder="1" applyAlignment="1">
      <alignment horizontal="right" vertical="center"/>
    </xf>
    <xf numFmtId="165" fontId="4" fillId="0" borderId="325" xfId="1" applyNumberFormat="1" applyFont="1" applyFill="1" applyBorder="1" applyAlignment="1">
      <alignment horizontal="right" vertical="center"/>
    </xf>
    <xf numFmtId="164" fontId="3" fillId="0" borderId="326" xfId="1" applyNumberFormat="1" applyFont="1" applyBorder="1" applyAlignment="1">
      <alignment horizontal="right"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7" xfId="1" applyNumberFormat="1" applyFont="1" applyFill="1" applyBorder="1" applyAlignment="1">
      <alignment horizontal="right" vertical="center"/>
    </xf>
    <xf numFmtId="165" fontId="4" fillId="0" borderId="329" xfId="1" applyNumberFormat="1" applyFont="1" applyFill="1" applyBorder="1" applyAlignment="1">
      <alignment horizontal="right" vertical="center"/>
    </xf>
    <xf numFmtId="164" fontId="3" fillId="0" borderId="330" xfId="1" applyNumberFormat="1" applyFont="1" applyBorder="1" applyAlignment="1">
      <alignment vertical="center"/>
    </xf>
    <xf numFmtId="0" fontId="3" fillId="0" borderId="331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vertical="center"/>
    </xf>
    <xf numFmtId="0" fontId="3" fillId="0" borderId="337" xfId="1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vertical="center"/>
    </xf>
    <xf numFmtId="164" fontId="3" fillId="0" borderId="339" xfId="1" applyNumberFormat="1" applyFont="1" applyBorder="1" applyAlignment="1">
      <alignment vertical="center"/>
    </xf>
    <xf numFmtId="0" fontId="3" fillId="0" borderId="340" xfId="1" applyFont="1" applyFill="1" applyBorder="1" applyAlignment="1">
      <alignment vertical="center"/>
    </xf>
    <xf numFmtId="168" fontId="4" fillId="0" borderId="340" xfId="1" applyNumberFormat="1" applyFont="1" applyFill="1" applyBorder="1" applyAlignment="1">
      <alignment horizontal="right" vertical="center"/>
    </xf>
    <xf numFmtId="168" fontId="4" fillId="0" borderId="341" xfId="1" applyNumberFormat="1" applyFont="1" applyFill="1" applyBorder="1" applyAlignment="1">
      <alignment horizontal="right" vertical="center"/>
    </xf>
    <xf numFmtId="165" fontId="4" fillId="0" borderId="342" xfId="1" applyNumberFormat="1" applyFont="1" applyFill="1" applyBorder="1" applyAlignment="1">
      <alignment horizontal="right" vertical="center"/>
    </xf>
    <xf numFmtId="164" fontId="3" fillId="0" borderId="336" xfId="1" applyNumberFormat="1" applyFont="1" applyBorder="1" applyAlignment="1">
      <alignment horizontal="right" vertical="center"/>
    </xf>
    <xf numFmtId="0" fontId="3" fillId="0" borderId="343" xfId="1" applyFont="1" applyFill="1" applyBorder="1" applyAlignment="1">
      <alignment vertical="center"/>
    </xf>
    <xf numFmtId="0" fontId="4" fillId="0" borderId="344" xfId="1" applyFont="1" applyFill="1" applyBorder="1" applyAlignment="1">
      <alignment vertical="center"/>
    </xf>
    <xf numFmtId="168" fontId="4" fillId="0" borderId="345" xfId="1" applyNumberFormat="1" applyFont="1" applyFill="1" applyBorder="1" applyAlignment="1">
      <alignment horizontal="right" vertical="center"/>
    </xf>
    <xf numFmtId="168" fontId="4" fillId="0" borderId="346" xfId="1" applyNumberFormat="1" applyFont="1" applyFill="1" applyBorder="1" applyAlignment="1">
      <alignment horizontal="right" vertical="center"/>
    </xf>
    <xf numFmtId="165" fontId="4" fillId="0" borderId="347" xfId="1" applyNumberFormat="1" applyFont="1" applyFill="1" applyBorder="1" applyAlignment="1">
      <alignment horizontal="right" vertical="center"/>
    </xf>
    <xf numFmtId="1" fontId="3" fillId="0" borderId="348" xfId="2" applyNumberFormat="1" applyFont="1" applyFill="1" applyBorder="1" applyAlignment="1">
      <alignment vertical="center"/>
    </xf>
    <xf numFmtId="0" fontId="3" fillId="0" borderId="349" xfId="2" applyFont="1" applyFill="1" applyBorder="1" applyAlignment="1">
      <alignment vertical="center"/>
    </xf>
    <xf numFmtId="0" fontId="4" fillId="0" borderId="349" xfId="1" applyFont="1" applyFill="1" applyBorder="1" applyAlignment="1">
      <alignment vertical="center"/>
    </xf>
    <xf numFmtId="168" fontId="4" fillId="0" borderId="344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350" xfId="1" applyNumberFormat="1" applyFont="1" applyFill="1" applyBorder="1" applyAlignment="1">
      <alignment horizontal="right" vertical="center"/>
    </xf>
    <xf numFmtId="164" fontId="3" fillId="0" borderId="351" xfId="1" applyNumberFormat="1" applyFont="1" applyBorder="1" applyAlignment="1">
      <alignment horizontal="right" vertical="center"/>
    </xf>
    <xf numFmtId="1" fontId="3" fillId="0" borderId="67" xfId="2" applyNumberFormat="1" applyFont="1" applyFill="1" applyBorder="1" applyAlignment="1">
      <alignment vertical="center"/>
    </xf>
    <xf numFmtId="165" fontId="4" fillId="0" borderId="352" xfId="1" applyNumberFormat="1" applyFont="1" applyFill="1" applyBorder="1" applyAlignment="1">
      <alignment horizontal="right" vertical="center"/>
    </xf>
    <xf numFmtId="164" fontId="3" fillId="0" borderId="353" xfId="1" applyNumberFormat="1" applyFont="1" applyBorder="1" applyAlignment="1">
      <alignment horizontal="right" vertical="center"/>
    </xf>
    <xf numFmtId="0" fontId="3" fillId="0" borderId="354" xfId="1" applyFont="1" applyFill="1" applyBorder="1" applyAlignment="1">
      <alignment vertical="center"/>
    </xf>
    <xf numFmtId="0" fontId="4" fillId="0" borderId="355" xfId="1" applyFont="1" applyFill="1" applyBorder="1" applyAlignment="1">
      <alignment vertical="center"/>
    </xf>
    <xf numFmtId="168" fontId="4" fillId="0" borderId="356" xfId="1" applyNumberFormat="1" applyFont="1" applyFill="1" applyBorder="1" applyAlignment="1">
      <alignment horizontal="right" vertical="center"/>
    </xf>
    <xf numFmtId="165" fontId="4" fillId="0" borderId="357" xfId="1" applyNumberFormat="1" applyFont="1" applyFill="1" applyBorder="1" applyAlignment="1">
      <alignment horizontal="right" vertical="center"/>
    </xf>
    <xf numFmtId="165" fontId="8" fillId="0" borderId="318" xfId="0" applyNumberFormat="1" applyFont="1" applyBorder="1"/>
    <xf numFmtId="165" fontId="8" fillId="0" borderId="318" xfId="0" applyNumberFormat="1" applyFont="1" applyBorder="1" applyAlignment="1"/>
    <xf numFmtId="0" fontId="3" fillId="0" borderId="315" xfId="1" applyFont="1" applyFill="1" applyBorder="1" applyAlignment="1">
      <alignment vertical="center"/>
    </xf>
    <xf numFmtId="0" fontId="4" fillId="0" borderId="358" xfId="1" applyFont="1" applyFill="1" applyBorder="1" applyAlignment="1">
      <alignment vertical="center"/>
    </xf>
    <xf numFmtId="168" fontId="4" fillId="0" borderId="359" xfId="1" applyNumberFormat="1" applyFont="1" applyFill="1" applyBorder="1" applyAlignment="1">
      <alignment horizontal="right" vertical="center"/>
    </xf>
    <xf numFmtId="0" fontId="3" fillId="0" borderId="355" xfId="1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5" fontId="4" fillId="0" borderId="310" xfId="1" applyNumberFormat="1" applyFont="1" applyFill="1" applyBorder="1" applyAlignment="1">
      <alignment horizontal="right"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332" xfId="1" applyNumberFormat="1" applyFont="1" applyFill="1" applyBorder="1" applyAlignment="1">
      <alignment vertical="center"/>
    </xf>
    <xf numFmtId="0" fontId="4" fillId="0" borderId="360" xfId="1" applyFont="1" applyFill="1" applyBorder="1" applyAlignment="1">
      <alignment vertical="center"/>
    </xf>
    <xf numFmtId="0" fontId="3" fillId="0" borderId="349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61" xfId="1" applyNumberFormat="1" applyFont="1" applyFill="1" applyBorder="1" applyAlignment="1">
      <alignment horizontal="right" vertical="center"/>
    </xf>
    <xf numFmtId="168" fontId="4" fillId="0" borderId="362" xfId="1" applyNumberFormat="1" applyFont="1" applyFill="1" applyBorder="1" applyAlignment="1">
      <alignment horizontal="right" vertical="center"/>
    </xf>
    <xf numFmtId="0" fontId="3" fillId="0" borderId="363" xfId="1" applyFont="1" applyFill="1" applyBorder="1" applyAlignment="1">
      <alignment vertical="center"/>
    </xf>
    <xf numFmtId="0" fontId="4" fillId="0" borderId="363" xfId="1" applyFont="1" applyFill="1" applyBorder="1" applyAlignment="1">
      <alignment vertical="center"/>
    </xf>
    <xf numFmtId="167" fontId="4" fillId="0" borderId="313" xfId="1" applyNumberFormat="1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right" vertical="center"/>
    </xf>
    <xf numFmtId="165" fontId="4" fillId="0" borderId="365" xfId="1" applyNumberFormat="1" applyFont="1" applyFill="1" applyBorder="1" applyAlignment="1">
      <alignment horizontal="right" vertical="center"/>
    </xf>
    <xf numFmtId="167" fontId="4" fillId="0" borderId="355" xfId="1" applyNumberFormat="1" applyFont="1" applyFill="1" applyBorder="1" applyAlignment="1">
      <alignment vertical="center"/>
    </xf>
    <xf numFmtId="0" fontId="3" fillId="0" borderId="366" xfId="1" applyFont="1" applyFill="1" applyBorder="1" applyAlignment="1">
      <alignment vertical="center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55" xfId="1" applyNumberFormat="1" applyFont="1" applyFill="1" applyBorder="1" applyAlignment="1">
      <alignment vertical="center"/>
    </xf>
    <xf numFmtId="165" fontId="4" fillId="0" borderId="1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168" fontId="4" fillId="0" borderId="138" xfId="1" applyNumberFormat="1" applyFont="1" applyFill="1" applyBorder="1" applyAlignment="1">
      <alignment horizontal="right" vertical="center"/>
    </xf>
    <xf numFmtId="0" fontId="4" fillId="0" borderId="367" xfId="1" applyFont="1" applyFill="1" applyBorder="1" applyAlignment="1">
      <alignment horizontal="right" vertical="center"/>
    </xf>
    <xf numFmtId="0" fontId="3" fillId="2" borderId="154" xfId="1" applyFont="1" applyFill="1" applyBorder="1" applyAlignment="1">
      <alignment vertical="center"/>
    </xf>
    <xf numFmtId="0" fontId="4" fillId="0" borderId="355" xfId="2" applyFont="1" applyFill="1" applyBorder="1" applyAlignment="1">
      <alignment vertical="center"/>
    </xf>
    <xf numFmtId="165" fontId="4" fillId="0" borderId="368" xfId="1" applyNumberFormat="1" applyFont="1" applyFill="1" applyBorder="1" applyAlignment="1">
      <alignment horizontal="right" vertical="center"/>
    </xf>
    <xf numFmtId="1" fontId="3" fillId="0" borderId="369" xfId="2" applyNumberFormat="1" applyFont="1" applyFill="1" applyBorder="1" applyAlignment="1">
      <alignment vertical="center"/>
    </xf>
    <xf numFmtId="0" fontId="3" fillId="0" borderId="370" xfId="1" applyFont="1" applyFill="1" applyBorder="1" applyAlignment="1">
      <alignment vertical="center"/>
    </xf>
    <xf numFmtId="0" fontId="4" fillId="0" borderId="370" xfId="2" applyFont="1" applyFill="1" applyBorder="1" applyAlignment="1">
      <alignment vertical="center"/>
    </xf>
    <xf numFmtId="168" fontId="4" fillId="0" borderId="371" xfId="1" applyNumberFormat="1" applyFont="1" applyFill="1" applyBorder="1" applyAlignment="1">
      <alignment horizontal="right" vertical="center"/>
    </xf>
    <xf numFmtId="164" fontId="3" fillId="0" borderId="372" xfId="1" applyNumberFormat="1" applyFont="1" applyBorder="1" applyAlignment="1">
      <alignment horizontal="right" vertical="center"/>
    </xf>
    <xf numFmtId="0" fontId="3" fillId="0" borderId="149" xfId="1" applyFont="1" applyFill="1" applyBorder="1" applyAlignment="1">
      <alignment vertical="center"/>
    </xf>
    <xf numFmtId="168" fontId="4" fillId="0" borderId="373" xfId="1" applyNumberFormat="1" applyFont="1" applyFill="1" applyBorder="1" applyAlignment="1">
      <alignment vertical="center"/>
    </xf>
    <xf numFmtId="0" fontId="4" fillId="0" borderId="368" xfId="1" applyFont="1" applyFill="1" applyBorder="1" applyAlignment="1">
      <alignment horizontal="right" vertical="center"/>
    </xf>
    <xf numFmtId="0" fontId="3" fillId="0" borderId="374" xfId="1" applyFont="1" applyFill="1" applyBorder="1" applyAlignment="1">
      <alignment vertical="center"/>
    </xf>
    <xf numFmtId="0" fontId="4" fillId="0" borderId="373" xfId="1" applyFont="1" applyFill="1" applyBorder="1" applyAlignment="1">
      <alignment vertical="center"/>
    </xf>
    <xf numFmtId="167" fontId="4" fillId="0" borderId="156" xfId="1" applyNumberFormat="1" applyFont="1" applyFill="1" applyBorder="1" applyAlignment="1"/>
    <xf numFmtId="0" fontId="3" fillId="2" borderId="375" xfId="1" applyFont="1" applyFill="1" applyBorder="1" applyAlignment="1">
      <alignment vertical="center"/>
    </xf>
    <xf numFmtId="168" fontId="4" fillId="0" borderId="376" xfId="1" applyNumberFormat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vertical="center"/>
    </xf>
    <xf numFmtId="168" fontId="4" fillId="0" borderId="377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1" fontId="3" fillId="0" borderId="378" xfId="2" applyNumberFormat="1" applyFont="1" applyFill="1" applyBorder="1" applyAlignment="1">
      <alignment vertical="center"/>
    </xf>
    <xf numFmtId="0" fontId="3" fillId="0" borderId="379" xfId="1" applyFont="1" applyFill="1" applyBorder="1" applyAlignment="1">
      <alignment vertical="center"/>
    </xf>
    <xf numFmtId="0" fontId="4" fillId="0" borderId="379" xfId="2" applyFont="1" applyFill="1" applyBorder="1" applyAlignment="1">
      <alignment vertical="center"/>
    </xf>
    <xf numFmtId="168" fontId="4" fillId="0" borderId="380" xfId="1" applyNumberFormat="1" applyFont="1" applyFill="1" applyBorder="1" applyAlignment="1">
      <alignment vertical="center"/>
    </xf>
    <xf numFmtId="0" fontId="4" fillId="0" borderId="174" xfId="1" applyFont="1" applyFill="1" applyBorder="1" applyAlignment="1">
      <alignment horizontal="right" vertical="center"/>
    </xf>
    <xf numFmtId="0" fontId="5" fillId="0" borderId="0" xfId="0" applyFont="1" applyAlignment="1"/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8"/>
  <sheetViews>
    <sheetView tabSelected="1" zoomScale="115" zoomScaleNormal="115" workbookViewId="0">
      <selection activeCell="K49" sqref="K49"/>
    </sheetView>
  </sheetViews>
  <sheetFormatPr baseColWidth="10" defaultRowHeight="15" x14ac:dyDescent="0.25"/>
  <cols>
    <col min="1" max="1" width="4.5703125" customWidth="1"/>
    <col min="2" max="2" width="44.7109375" customWidth="1"/>
    <col min="3" max="3" width="41.5703125" customWidth="1"/>
    <col min="4" max="4" width="21.28515625" customWidth="1"/>
    <col min="5" max="5" width="17.28515625" customWidth="1"/>
    <col min="6" max="6" width="11.28515625" customWidth="1"/>
    <col min="7" max="7" width="16.42578125" customWidth="1"/>
    <col min="8" max="8" width="16.7109375" customWidth="1"/>
    <col min="9" max="9" width="17.28515625" style="58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1">
        <v>135.727</v>
      </c>
      <c r="I6" s="31">
        <v>135.74700000000001</v>
      </c>
    </row>
    <row r="7" spans="1:9" x14ac:dyDescent="0.25">
      <c r="A7" s="33">
        <f t="shared" ref="A7:A21" si="0">1+A6</f>
        <v>2</v>
      </c>
      <c r="B7" s="34" t="s">
        <v>10</v>
      </c>
      <c r="C7" s="26" t="s">
        <v>9</v>
      </c>
      <c r="D7" s="35">
        <v>39188</v>
      </c>
      <c r="E7" s="36"/>
      <c r="F7" s="37"/>
      <c r="G7" s="38">
        <v>184.119</v>
      </c>
      <c r="H7" s="39">
        <v>190.9</v>
      </c>
      <c r="I7" s="39">
        <v>190.935</v>
      </c>
    </row>
    <row r="8" spans="1:9" x14ac:dyDescent="0.25">
      <c r="A8" s="40">
        <f t="shared" si="0"/>
        <v>3</v>
      </c>
      <c r="B8" s="41" t="s">
        <v>11</v>
      </c>
      <c r="C8" s="42" t="s">
        <v>12</v>
      </c>
      <c r="D8" s="43">
        <v>36192</v>
      </c>
      <c r="E8" s="36"/>
      <c r="F8" s="44"/>
      <c r="G8" s="38">
        <v>151.696</v>
      </c>
      <c r="H8" s="39">
        <v>156.255</v>
      </c>
      <c r="I8" s="39">
        <v>156.279</v>
      </c>
    </row>
    <row r="9" spans="1:9" x14ac:dyDescent="0.25">
      <c r="A9" s="40">
        <f t="shared" si="0"/>
        <v>4</v>
      </c>
      <c r="B9" s="41" t="s">
        <v>13</v>
      </c>
      <c r="C9" s="45" t="s">
        <v>14</v>
      </c>
      <c r="D9" s="43">
        <v>42996</v>
      </c>
      <c r="E9" s="46"/>
      <c r="F9" s="44"/>
      <c r="G9" s="47">
        <v>165.83</v>
      </c>
      <c r="H9" s="48">
        <v>171.56</v>
      </c>
      <c r="I9" s="48">
        <v>171.59100000000001</v>
      </c>
    </row>
    <row r="10" spans="1:9" x14ac:dyDescent="0.25">
      <c r="A10" s="40">
        <f t="shared" si="0"/>
        <v>5</v>
      </c>
      <c r="B10" s="49" t="s">
        <v>15</v>
      </c>
      <c r="C10" s="50" t="s">
        <v>16</v>
      </c>
      <c r="D10" s="51">
        <v>37043</v>
      </c>
      <c r="E10" s="52"/>
      <c r="F10" s="44"/>
      <c r="G10" s="47">
        <v>156.578</v>
      </c>
      <c r="H10" s="38">
        <v>160.50800000000001</v>
      </c>
      <c r="I10" s="38">
        <v>160.523</v>
      </c>
    </row>
    <row r="11" spans="1:9" x14ac:dyDescent="0.25">
      <c r="A11" s="40">
        <f>1+A10</f>
        <v>6</v>
      </c>
      <c r="B11" s="54" t="s">
        <v>17</v>
      </c>
      <c r="C11" s="45" t="s">
        <v>18</v>
      </c>
      <c r="D11" s="51">
        <v>43370</v>
      </c>
      <c r="E11" s="55"/>
      <c r="F11" s="44"/>
      <c r="G11" s="47">
        <v>163.47900000000001</v>
      </c>
      <c r="H11" s="48">
        <v>168.71600000000001</v>
      </c>
      <c r="I11" s="48">
        <v>168.74199999999999</v>
      </c>
    </row>
    <row r="12" spans="1:9" x14ac:dyDescent="0.25">
      <c r="A12" s="40">
        <f t="shared" si="0"/>
        <v>7</v>
      </c>
      <c r="B12" s="56" t="s">
        <v>19</v>
      </c>
      <c r="C12" s="57" t="s">
        <v>20</v>
      </c>
      <c r="D12" s="51">
        <v>39489</v>
      </c>
      <c r="E12" s="58"/>
      <c r="F12" s="44"/>
      <c r="G12" s="38">
        <v>148.41499999999999</v>
      </c>
      <c r="H12" s="39">
        <v>152.62</v>
      </c>
      <c r="I12" s="39">
        <v>152.63900000000001</v>
      </c>
    </row>
    <row r="13" spans="1:9" x14ac:dyDescent="0.25">
      <c r="A13" s="40">
        <f t="shared" si="0"/>
        <v>8</v>
      </c>
      <c r="B13" s="59" t="s">
        <v>21</v>
      </c>
      <c r="C13" s="60" t="s">
        <v>22</v>
      </c>
      <c r="D13" s="61">
        <v>33878</v>
      </c>
      <c r="E13" s="62"/>
      <c r="F13" s="63"/>
      <c r="G13" s="38">
        <v>61.194000000000003</v>
      </c>
      <c r="H13" s="39">
        <v>63.267000000000003</v>
      </c>
      <c r="I13" s="39">
        <v>63.277999999999999</v>
      </c>
    </row>
    <row r="14" spans="1:9" x14ac:dyDescent="0.25">
      <c r="A14" s="40">
        <f t="shared" si="0"/>
        <v>9</v>
      </c>
      <c r="B14" s="56" t="s">
        <v>23</v>
      </c>
      <c r="C14" s="57" t="s">
        <v>24</v>
      </c>
      <c r="D14" s="64">
        <v>34599</v>
      </c>
      <c r="E14" s="65"/>
      <c r="F14" s="44"/>
      <c r="G14" s="38">
        <v>45.127000000000002</v>
      </c>
      <c r="H14" s="39">
        <v>46.534999999999997</v>
      </c>
      <c r="I14" s="39">
        <v>46.542999999999999</v>
      </c>
    </row>
    <row r="15" spans="1:9" x14ac:dyDescent="0.25">
      <c r="A15" s="40">
        <f t="shared" si="0"/>
        <v>10</v>
      </c>
      <c r="B15" s="66" t="s">
        <v>25</v>
      </c>
      <c r="C15" s="57" t="s">
        <v>24</v>
      </c>
      <c r="D15" s="67">
        <v>40000</v>
      </c>
      <c r="E15" s="65"/>
      <c r="F15" s="44"/>
      <c r="G15" s="38">
        <v>153.423</v>
      </c>
      <c r="H15" s="39">
        <v>158.39500000000001</v>
      </c>
      <c r="I15" s="39">
        <v>158.41399999999999</v>
      </c>
    </row>
    <row r="16" spans="1:9" ht="15" customHeight="1" x14ac:dyDescent="0.25">
      <c r="A16" s="40">
        <f t="shared" si="0"/>
        <v>11</v>
      </c>
      <c r="B16" s="56" t="s">
        <v>26</v>
      </c>
      <c r="C16" s="68" t="s">
        <v>27</v>
      </c>
      <c r="D16" s="67">
        <v>36815</v>
      </c>
      <c r="E16" s="69"/>
      <c r="F16" s="44"/>
      <c r="G16" s="38">
        <v>134.316</v>
      </c>
      <c r="H16" s="48">
        <v>138.352</v>
      </c>
      <c r="I16" s="48">
        <v>138.37299999999999</v>
      </c>
    </row>
    <row r="17" spans="1:11" s="53" customFormat="1" ht="12.75" customHeight="1" x14ac:dyDescent="0.25">
      <c r="A17" s="40">
        <f t="shared" si="0"/>
        <v>12</v>
      </c>
      <c r="B17" s="70" t="s">
        <v>28</v>
      </c>
      <c r="C17" s="68" t="s">
        <v>29</v>
      </c>
      <c r="D17" s="67">
        <v>36075</v>
      </c>
      <c r="E17" s="69"/>
      <c r="F17" s="44"/>
      <c r="G17" s="47">
        <v>134.21299999999999</v>
      </c>
      <c r="H17" s="48">
        <v>138.643</v>
      </c>
      <c r="I17" s="48">
        <v>138.66499999999999</v>
      </c>
      <c r="J17"/>
      <c r="K17"/>
    </row>
    <row r="18" spans="1:11" s="53" customFormat="1" ht="12.75" customHeight="1" x14ac:dyDescent="0.25">
      <c r="A18" s="71">
        <f t="shared" si="0"/>
        <v>13</v>
      </c>
      <c r="B18" s="70" t="s">
        <v>30</v>
      </c>
      <c r="C18" s="72" t="s">
        <v>31</v>
      </c>
      <c r="D18" s="73">
        <v>39209</v>
      </c>
      <c r="E18" s="69"/>
      <c r="F18" s="44"/>
      <c r="G18" s="47">
        <v>115.794</v>
      </c>
      <c r="H18" s="48">
        <v>120.104</v>
      </c>
      <c r="I18" s="48">
        <v>120.119</v>
      </c>
      <c r="J18"/>
      <c r="K18"/>
    </row>
    <row r="19" spans="1:11" s="53" customFormat="1" ht="15" customHeight="1" x14ac:dyDescent="0.2">
      <c r="A19" s="40">
        <f t="shared" si="0"/>
        <v>14</v>
      </c>
      <c r="B19" s="74" t="s">
        <v>32</v>
      </c>
      <c r="C19" s="75" t="s">
        <v>33</v>
      </c>
      <c r="D19" s="76">
        <v>45630</v>
      </c>
      <c r="E19" s="77"/>
      <c r="F19" s="44"/>
      <c r="G19" s="47">
        <v>107.343</v>
      </c>
      <c r="H19" s="48">
        <v>110.693</v>
      </c>
      <c r="I19" s="48">
        <v>110.714</v>
      </c>
    </row>
    <row r="20" spans="1:11" s="53" customFormat="1" ht="15" customHeight="1" x14ac:dyDescent="0.2">
      <c r="A20" s="40">
        <f t="shared" si="0"/>
        <v>15</v>
      </c>
      <c r="B20" s="78" t="s">
        <v>34</v>
      </c>
      <c r="C20" s="79" t="s">
        <v>35</v>
      </c>
      <c r="D20" s="80">
        <v>45631</v>
      </c>
      <c r="E20" s="81"/>
      <c r="F20" s="44"/>
      <c r="G20" s="47">
        <v>108.373</v>
      </c>
      <c r="H20" s="82">
        <v>111.792</v>
      </c>
      <c r="I20" s="82">
        <v>111.81</v>
      </c>
    </row>
    <row r="21" spans="1:11" s="53" customFormat="1" ht="13.5" thickBot="1" x14ac:dyDescent="0.25">
      <c r="A21" s="83">
        <f t="shared" si="0"/>
        <v>16</v>
      </c>
      <c r="B21" s="84" t="s">
        <v>36</v>
      </c>
      <c r="C21" s="85" t="s">
        <v>37</v>
      </c>
      <c r="D21" s="86">
        <v>45877</v>
      </c>
      <c r="E21" s="87"/>
      <c r="F21" s="88"/>
      <c r="G21" s="89">
        <v>101.925</v>
      </c>
      <c r="H21" s="90">
        <v>104.58</v>
      </c>
      <c r="I21" s="90">
        <v>104.59399999999999</v>
      </c>
    </row>
    <row r="22" spans="1:11" s="53" customFormat="1" ht="16.5" thickTop="1" thickBot="1" x14ac:dyDescent="0.3">
      <c r="A22" s="91" t="s">
        <v>38</v>
      </c>
      <c r="B22" s="92"/>
      <c r="C22" s="92"/>
      <c r="D22" s="92"/>
      <c r="E22" s="92"/>
      <c r="F22" s="92"/>
      <c r="G22" s="92"/>
      <c r="H22" s="92"/>
      <c r="I22" s="93"/>
    </row>
    <row r="23" spans="1:11" s="53" customFormat="1" ht="13.5" thickTop="1" x14ac:dyDescent="0.2">
      <c r="A23" s="94">
        <v>17</v>
      </c>
      <c r="B23" s="95" t="s">
        <v>39</v>
      </c>
      <c r="C23" s="96" t="s">
        <v>35</v>
      </c>
      <c r="D23" s="97">
        <v>39084</v>
      </c>
      <c r="E23" s="98"/>
      <c r="F23" s="63"/>
      <c r="G23" s="99">
        <v>23.481000000000002</v>
      </c>
      <c r="H23" s="100">
        <v>24.161000000000001</v>
      </c>
      <c r="I23" s="100">
        <v>24.164000000000001</v>
      </c>
    </row>
    <row r="24" spans="1:11" s="107" customFormat="1" ht="12.75" x14ac:dyDescent="0.2">
      <c r="A24" s="94">
        <f>1+A23</f>
        <v>18</v>
      </c>
      <c r="B24" s="101" t="s">
        <v>40</v>
      </c>
      <c r="C24" s="102" t="s">
        <v>41</v>
      </c>
      <c r="D24" s="103">
        <v>42003</v>
      </c>
      <c r="E24" s="104"/>
      <c r="F24" s="63"/>
      <c r="G24" s="105">
        <v>163.14699999999999</v>
      </c>
      <c r="H24" s="106">
        <v>168.35300000000001</v>
      </c>
      <c r="I24" s="106">
        <v>168.38300000000001</v>
      </c>
    </row>
    <row r="25" spans="1:11" s="53" customFormat="1" ht="12.75" x14ac:dyDescent="0.2">
      <c r="A25" s="94">
        <f t="shared" ref="A25:A31" si="1">1+A24</f>
        <v>19</v>
      </c>
      <c r="B25" s="108" t="s">
        <v>42</v>
      </c>
      <c r="C25" s="109" t="s">
        <v>43</v>
      </c>
      <c r="D25" s="110">
        <v>43054</v>
      </c>
      <c r="E25" s="111"/>
      <c r="F25" s="63"/>
      <c r="G25" s="48">
        <v>154.71700000000001</v>
      </c>
      <c r="H25" s="82">
        <v>159.66399999999999</v>
      </c>
      <c r="I25" s="82">
        <v>159.67400000000001</v>
      </c>
    </row>
    <row r="26" spans="1:11" s="53" customFormat="1" ht="12.75" x14ac:dyDescent="0.2">
      <c r="A26" s="94">
        <f t="shared" si="1"/>
        <v>20</v>
      </c>
      <c r="B26" s="112" t="s">
        <v>44</v>
      </c>
      <c r="C26" s="113" t="s">
        <v>45</v>
      </c>
      <c r="D26" s="114">
        <v>42195</v>
      </c>
      <c r="E26" s="115"/>
      <c r="F26" s="44"/>
      <c r="G26" s="116">
        <v>14.83</v>
      </c>
      <c r="H26" s="117">
        <v>15.268000000000001</v>
      </c>
      <c r="I26" s="117">
        <v>15.271000000000001</v>
      </c>
    </row>
    <row r="27" spans="1:11" s="53" customFormat="1" ht="12.75" x14ac:dyDescent="0.2">
      <c r="A27" s="94">
        <f t="shared" si="1"/>
        <v>21</v>
      </c>
      <c r="B27" s="118" t="s">
        <v>46</v>
      </c>
      <c r="C27" s="119" t="s">
        <v>47</v>
      </c>
      <c r="D27" s="114">
        <v>39175</v>
      </c>
      <c r="E27" s="120"/>
      <c r="F27" s="121"/>
      <c r="G27" s="47">
        <v>227.19900000000001</v>
      </c>
      <c r="H27" s="82">
        <v>234.374</v>
      </c>
      <c r="I27" s="82">
        <v>234.411</v>
      </c>
    </row>
    <row r="28" spans="1:11" s="53" customFormat="1" ht="12.75" x14ac:dyDescent="0.2">
      <c r="A28" s="94">
        <f t="shared" si="1"/>
        <v>22</v>
      </c>
      <c r="B28" s="122" t="s">
        <v>48</v>
      </c>
      <c r="C28" s="123" t="s">
        <v>49</v>
      </c>
      <c r="D28" s="124">
        <v>42356</v>
      </c>
      <c r="E28" s="125"/>
      <c r="F28" s="126"/>
      <c r="G28" s="47">
        <v>127.181</v>
      </c>
      <c r="H28" s="82">
        <v>130.75399999999999</v>
      </c>
      <c r="I28" s="82">
        <v>130.773</v>
      </c>
    </row>
    <row r="29" spans="1:11" s="53" customFormat="1" ht="12.75" x14ac:dyDescent="0.2">
      <c r="A29" s="94">
        <f t="shared" si="1"/>
        <v>23</v>
      </c>
      <c r="B29" s="127" t="s">
        <v>50</v>
      </c>
      <c r="C29" s="128" t="s">
        <v>37</v>
      </c>
      <c r="D29" s="129">
        <v>44431</v>
      </c>
      <c r="E29" s="130"/>
      <c r="F29" s="126"/>
      <c r="G29" s="47">
        <v>132.98500000000001</v>
      </c>
      <c r="H29" s="82">
        <v>137.173</v>
      </c>
      <c r="I29" s="82">
        <v>137.196</v>
      </c>
    </row>
    <row r="30" spans="1:11" s="53" customFormat="1" ht="12.75" x14ac:dyDescent="0.2">
      <c r="A30" s="94">
        <f t="shared" si="1"/>
        <v>24</v>
      </c>
      <c r="B30" s="122" t="s">
        <v>51</v>
      </c>
      <c r="C30" s="131" t="s">
        <v>47</v>
      </c>
      <c r="D30" s="129">
        <v>39175</v>
      </c>
      <c r="E30" s="130"/>
      <c r="F30" s="126"/>
      <c r="G30" s="47">
        <v>18.602</v>
      </c>
      <c r="H30" s="82">
        <v>19.196000000000002</v>
      </c>
      <c r="I30" s="82">
        <v>19.199000000000002</v>
      </c>
    </row>
    <row r="31" spans="1:11" s="53" customFormat="1" ht="13.5" thickBot="1" x14ac:dyDescent="0.25">
      <c r="A31" s="94">
        <f t="shared" si="1"/>
        <v>25</v>
      </c>
      <c r="B31" s="84" t="s">
        <v>52</v>
      </c>
      <c r="C31" s="85" t="s">
        <v>53</v>
      </c>
      <c r="D31" s="86">
        <v>45407</v>
      </c>
      <c r="E31" s="132"/>
      <c r="F31" s="133"/>
      <c r="G31" s="134">
        <v>113.867</v>
      </c>
      <c r="H31" s="117">
        <v>118.377</v>
      </c>
      <c r="I31" s="117">
        <v>118.396</v>
      </c>
    </row>
    <row r="32" spans="1:11" s="53" customFormat="1" ht="16.5" customHeight="1" thickTop="1" thickBot="1" x14ac:dyDescent="0.25">
      <c r="A32" s="21" t="s">
        <v>54</v>
      </c>
      <c r="B32" s="135"/>
      <c r="C32" s="135"/>
      <c r="D32" s="135"/>
      <c r="E32" s="135"/>
      <c r="F32" s="135"/>
      <c r="G32" s="135"/>
      <c r="H32" s="135"/>
      <c r="I32" s="136"/>
    </row>
    <row r="33" spans="1:9" s="53" customFormat="1" ht="16.5" customHeight="1" thickTop="1" thickBot="1" x14ac:dyDescent="0.25">
      <c r="A33" s="137">
        <v>26</v>
      </c>
      <c r="B33" s="138" t="s">
        <v>55</v>
      </c>
      <c r="C33" s="139" t="s">
        <v>56</v>
      </c>
      <c r="D33" s="140">
        <v>38740</v>
      </c>
      <c r="E33" s="141"/>
      <c r="F33" s="142"/>
      <c r="G33" s="134">
        <v>2.52</v>
      </c>
      <c r="H33" s="117">
        <v>2.625</v>
      </c>
      <c r="I33" s="117">
        <v>2.6280000000000001</v>
      </c>
    </row>
    <row r="34" spans="1:9" s="53" customFormat="1" ht="16.5" customHeight="1" thickTop="1" thickBot="1" x14ac:dyDescent="0.25">
      <c r="A34" s="21" t="s">
        <v>57</v>
      </c>
      <c r="B34" s="135"/>
      <c r="C34" s="135"/>
      <c r="D34" s="135"/>
      <c r="E34" s="135"/>
      <c r="F34" s="135"/>
      <c r="G34" s="135"/>
      <c r="H34" s="135"/>
      <c r="I34" s="136"/>
    </row>
    <row r="35" spans="1:9" s="53" customFormat="1" ht="15.75" customHeight="1" thickTop="1" x14ac:dyDescent="0.2">
      <c r="A35" s="143">
        <v>27</v>
      </c>
      <c r="B35" s="144" t="s">
        <v>58</v>
      </c>
      <c r="C35" s="145" t="s">
        <v>9</v>
      </c>
      <c r="D35" s="146">
        <v>34106</v>
      </c>
      <c r="E35" s="147"/>
      <c r="F35" s="148"/>
      <c r="G35" s="38">
        <v>85.245999999999995</v>
      </c>
      <c r="H35" s="38">
        <v>90.876000000000005</v>
      </c>
      <c r="I35" s="38">
        <v>90.981999999999999</v>
      </c>
    </row>
    <row r="36" spans="1:9" s="53" customFormat="1" ht="15.75" customHeight="1" x14ac:dyDescent="0.2">
      <c r="A36" s="149">
        <f>+A35+1</f>
        <v>28</v>
      </c>
      <c r="B36" s="150" t="s">
        <v>59</v>
      </c>
      <c r="C36" s="151" t="s">
        <v>9</v>
      </c>
      <c r="D36" s="152">
        <v>34449</v>
      </c>
      <c r="E36" s="153"/>
      <c r="F36" s="44"/>
      <c r="G36" s="38">
        <v>177.79300000000001</v>
      </c>
      <c r="H36" s="47">
        <v>195.154</v>
      </c>
      <c r="I36" s="47">
        <v>195.59399999999999</v>
      </c>
    </row>
    <row r="37" spans="1:9" s="53" customFormat="1" ht="15.75" customHeight="1" x14ac:dyDescent="0.2">
      <c r="A37" s="149">
        <f>+A36+1</f>
        <v>29</v>
      </c>
      <c r="B37" s="154" t="s">
        <v>60</v>
      </c>
      <c r="C37" s="151" t="s">
        <v>9</v>
      </c>
      <c r="D37" s="155">
        <v>681</v>
      </c>
      <c r="E37" s="156"/>
      <c r="F37" s="44"/>
      <c r="G37" s="38">
        <v>134.94800000000001</v>
      </c>
      <c r="H37" s="47">
        <v>158.71600000000001</v>
      </c>
      <c r="I37" s="47">
        <v>159.208</v>
      </c>
    </row>
    <row r="38" spans="1:9" s="53" customFormat="1" ht="15.75" customHeight="1" thickBot="1" x14ac:dyDescent="0.25">
      <c r="A38" s="157">
        <f>+A37+1</f>
        <v>30</v>
      </c>
      <c r="B38" s="158" t="s">
        <v>61</v>
      </c>
      <c r="C38" s="159" t="s">
        <v>22</v>
      </c>
      <c r="D38" s="160">
        <v>43878</v>
      </c>
      <c r="E38" s="161"/>
      <c r="F38" s="133"/>
      <c r="G38" s="89">
        <v>139.702</v>
      </c>
      <c r="H38" s="162">
        <v>143.90299999999999</v>
      </c>
      <c r="I38" s="162">
        <v>143.92599999999999</v>
      </c>
    </row>
    <row r="39" spans="1:9" s="53" customFormat="1" ht="16.5" customHeight="1" thickTop="1" thickBot="1" x14ac:dyDescent="0.25">
      <c r="A39" s="91" t="s">
        <v>62</v>
      </c>
      <c r="B39" s="163"/>
      <c r="C39" s="163"/>
      <c r="D39" s="163"/>
      <c r="E39" s="163"/>
      <c r="F39" s="163"/>
      <c r="G39" s="163"/>
      <c r="H39" s="163"/>
      <c r="I39" s="164"/>
    </row>
    <row r="40" spans="1:9" s="53" customFormat="1" ht="15.75" customHeight="1" thickTop="1" x14ac:dyDescent="0.2">
      <c r="A40" s="165">
        <v>31</v>
      </c>
      <c r="B40" s="166" t="s">
        <v>63</v>
      </c>
      <c r="C40" s="167" t="s">
        <v>64</v>
      </c>
      <c r="D40" s="168">
        <v>39540</v>
      </c>
      <c r="E40" s="169"/>
      <c r="F40" s="170"/>
      <c r="G40" s="38">
        <v>201.41300000000001</v>
      </c>
      <c r="H40" s="100">
        <v>269.73399999999998</v>
      </c>
      <c r="I40" s="100">
        <v>270.59399999999999</v>
      </c>
    </row>
    <row r="41" spans="1:9" s="53" customFormat="1" ht="15.75" customHeight="1" x14ac:dyDescent="0.2">
      <c r="A41" s="149">
        <f t="shared" ref="A41:A51" si="2">A40+1</f>
        <v>32</v>
      </c>
      <c r="B41" s="171" t="s">
        <v>65</v>
      </c>
      <c r="C41" s="167" t="s">
        <v>64</v>
      </c>
      <c r="D41" s="172">
        <v>39540</v>
      </c>
      <c r="E41" s="173"/>
      <c r="F41" s="63"/>
      <c r="G41" s="38">
        <v>725.39099999999996</v>
      </c>
      <c r="H41" s="117">
        <v>896.07299999999998</v>
      </c>
      <c r="I41" s="117">
        <v>898.18600000000004</v>
      </c>
    </row>
    <row r="42" spans="1:9" s="53" customFormat="1" ht="15.75" customHeight="1" x14ac:dyDescent="0.2">
      <c r="A42" s="149">
        <f t="shared" si="2"/>
        <v>33</v>
      </c>
      <c r="B42" s="174" t="s">
        <v>66</v>
      </c>
      <c r="C42" s="175" t="s">
        <v>43</v>
      </c>
      <c r="D42" s="172">
        <v>39657</v>
      </c>
      <c r="E42" s="173"/>
      <c r="F42" s="148"/>
      <c r="G42" s="48">
        <v>227.06399999999999</v>
      </c>
      <c r="H42" s="82">
        <v>299.67700000000002</v>
      </c>
      <c r="I42" s="82">
        <v>300.73099999999999</v>
      </c>
    </row>
    <row r="43" spans="1:9" s="53" customFormat="1" ht="15.75" customHeight="1" x14ac:dyDescent="0.2">
      <c r="A43" s="149">
        <f t="shared" si="2"/>
        <v>34</v>
      </c>
      <c r="B43" s="176" t="s">
        <v>67</v>
      </c>
      <c r="C43" s="177" t="s">
        <v>9</v>
      </c>
      <c r="D43" s="172">
        <v>40427</v>
      </c>
      <c r="E43" s="173"/>
      <c r="F43" s="148"/>
      <c r="G43" s="38">
        <v>133.34700000000001</v>
      </c>
      <c r="H43" s="178">
        <v>163.941</v>
      </c>
      <c r="I43" s="178">
        <v>164.22300000000001</v>
      </c>
    </row>
    <row r="44" spans="1:9" s="53" customFormat="1" ht="15.75" customHeight="1" x14ac:dyDescent="0.2">
      <c r="A44" s="179">
        <f t="shared" si="2"/>
        <v>35</v>
      </c>
      <c r="B44" s="171" t="s">
        <v>68</v>
      </c>
      <c r="C44" s="180" t="s">
        <v>9</v>
      </c>
      <c r="D44" s="181">
        <v>40672</v>
      </c>
      <c r="E44" s="182"/>
      <c r="F44" s="148"/>
      <c r="G44" s="38">
        <v>192.55</v>
      </c>
      <c r="H44" s="183">
        <v>214.97800000000001</v>
      </c>
      <c r="I44" s="183">
        <v>215.40799999999999</v>
      </c>
    </row>
    <row r="45" spans="1:9" s="107" customFormat="1" ht="15.75" customHeight="1" x14ac:dyDescent="0.2">
      <c r="A45" s="184">
        <f t="shared" si="2"/>
        <v>36</v>
      </c>
      <c r="B45" s="185" t="s">
        <v>69</v>
      </c>
      <c r="C45" s="186" t="s">
        <v>41</v>
      </c>
      <c r="D45" s="181">
        <v>42003</v>
      </c>
      <c r="E45" s="182"/>
      <c r="F45" s="148"/>
      <c r="G45" s="187">
        <v>219.929</v>
      </c>
      <c r="H45" s="183">
        <v>271.59300000000002</v>
      </c>
      <c r="I45" s="183">
        <v>272.68700000000001</v>
      </c>
    </row>
    <row r="46" spans="1:9" s="107" customFormat="1" ht="15.75" customHeight="1" x14ac:dyDescent="0.2">
      <c r="A46" s="184">
        <f t="shared" si="2"/>
        <v>37</v>
      </c>
      <c r="B46" s="188" t="s">
        <v>70</v>
      </c>
      <c r="C46" s="189" t="s">
        <v>41</v>
      </c>
      <c r="D46" s="190">
        <v>42003</v>
      </c>
      <c r="E46" s="182"/>
      <c r="F46" s="148"/>
      <c r="G46" s="191">
        <v>201.38900000000001</v>
      </c>
      <c r="H46" s="183">
        <v>253.95099999999999</v>
      </c>
      <c r="I46" s="183">
        <v>255.50399999999999</v>
      </c>
    </row>
    <row r="47" spans="1:9" s="53" customFormat="1" ht="15.75" customHeight="1" x14ac:dyDescent="0.2">
      <c r="A47" s="184">
        <f t="shared" si="2"/>
        <v>38</v>
      </c>
      <c r="B47" s="192" t="s">
        <v>71</v>
      </c>
      <c r="C47" s="193" t="s">
        <v>9</v>
      </c>
      <c r="D47" s="194">
        <v>39237</v>
      </c>
      <c r="E47" s="195"/>
      <c r="F47" s="121"/>
      <c r="G47" s="196">
        <v>36.499000000000002</v>
      </c>
      <c r="H47" s="183">
        <v>46.704999999999998</v>
      </c>
      <c r="I47" s="183">
        <v>46.923999999999999</v>
      </c>
    </row>
    <row r="48" spans="1:9" s="53" customFormat="1" ht="15.75" customHeight="1" x14ac:dyDescent="0.2">
      <c r="A48" s="184">
        <f t="shared" si="2"/>
        <v>39</v>
      </c>
      <c r="B48" s="197" t="s">
        <v>72</v>
      </c>
      <c r="C48" s="45" t="s">
        <v>14</v>
      </c>
      <c r="D48" s="114">
        <v>42388</v>
      </c>
      <c r="E48" s="198"/>
      <c r="F48" s="121"/>
      <c r="G48" s="196">
        <v>117.256</v>
      </c>
      <c r="H48" s="183">
        <v>129.94399999999999</v>
      </c>
      <c r="I48" s="183">
        <v>130.00700000000001</v>
      </c>
    </row>
    <row r="49" spans="1:9" s="53" customFormat="1" ht="15.75" customHeight="1" x14ac:dyDescent="0.2">
      <c r="A49" s="184">
        <f t="shared" si="2"/>
        <v>40</v>
      </c>
      <c r="B49" s="199" t="s">
        <v>73</v>
      </c>
      <c r="C49" s="200" t="s">
        <v>74</v>
      </c>
      <c r="D49" s="201">
        <v>44680</v>
      </c>
      <c r="E49" s="202"/>
      <c r="F49" s="203"/>
      <c r="G49" s="196">
        <v>1.377</v>
      </c>
      <c r="H49" s="183">
        <v>1.66</v>
      </c>
      <c r="I49" s="183">
        <v>1.6619999999999999</v>
      </c>
    </row>
    <row r="50" spans="1:9" s="53" customFormat="1" ht="15.75" customHeight="1" x14ac:dyDescent="0.2">
      <c r="A50" s="184">
        <f t="shared" si="2"/>
        <v>41</v>
      </c>
      <c r="B50" s="204" t="s">
        <v>75</v>
      </c>
      <c r="C50" s="205" t="s">
        <v>74</v>
      </c>
      <c r="D50" s="206">
        <v>44680</v>
      </c>
      <c r="E50" s="207"/>
      <c r="F50" s="203"/>
      <c r="G50" s="196">
        <v>1.5</v>
      </c>
      <c r="H50" s="183">
        <v>1.994</v>
      </c>
      <c r="I50" s="183">
        <v>1.9970000000000001</v>
      </c>
    </row>
    <row r="51" spans="1:9" s="53" customFormat="1" ht="15.75" customHeight="1" thickBot="1" x14ac:dyDescent="0.25">
      <c r="A51" s="184">
        <f t="shared" si="2"/>
        <v>42</v>
      </c>
      <c r="B51" s="208" t="s">
        <v>76</v>
      </c>
      <c r="C51" s="209" t="s">
        <v>47</v>
      </c>
      <c r="D51" s="210">
        <v>45743</v>
      </c>
      <c r="E51" s="211"/>
      <c r="F51" s="44"/>
      <c r="G51" s="196">
        <v>110.139</v>
      </c>
      <c r="H51" s="212">
        <v>148.006</v>
      </c>
      <c r="I51" s="212">
        <v>148.41800000000001</v>
      </c>
    </row>
    <row r="52" spans="1:9" s="53" customFormat="1" ht="16.5" customHeight="1" thickTop="1" thickBot="1" x14ac:dyDescent="0.25">
      <c r="A52" s="21" t="s">
        <v>77</v>
      </c>
      <c r="B52" s="135"/>
      <c r="C52" s="135"/>
      <c r="D52" s="135"/>
      <c r="E52" s="135"/>
      <c r="F52" s="135"/>
      <c r="G52" s="135"/>
      <c r="H52" s="135"/>
      <c r="I52" s="136"/>
    </row>
    <row r="53" spans="1:9" s="53" customFormat="1" ht="15.75" customHeight="1" thickTop="1" x14ac:dyDescent="0.2">
      <c r="A53" s="165">
        <v>43</v>
      </c>
      <c r="B53" s="213" t="s">
        <v>78</v>
      </c>
      <c r="C53" s="167" t="s">
        <v>64</v>
      </c>
      <c r="D53" s="214">
        <v>38022</v>
      </c>
      <c r="E53" s="215"/>
      <c r="F53" s="216"/>
      <c r="G53" s="30">
        <v>3036.8919999999998</v>
      </c>
      <c r="H53" s="31">
        <v>3633.2440000000001</v>
      </c>
      <c r="I53" s="31">
        <v>3652.0360000000001</v>
      </c>
    </row>
    <row r="54" spans="1:9" s="53" customFormat="1" ht="15.75" customHeight="1" x14ac:dyDescent="0.2">
      <c r="A54" s="165">
        <f t="shared" ref="A54:A63" si="3">A53+1</f>
        <v>44</v>
      </c>
      <c r="B54" s="217" t="s">
        <v>79</v>
      </c>
      <c r="C54" s="218" t="s">
        <v>80</v>
      </c>
      <c r="D54" s="214">
        <v>39937</v>
      </c>
      <c r="E54" s="215"/>
      <c r="F54" s="219"/>
      <c r="G54" s="47">
        <v>335.72199999999998</v>
      </c>
      <c r="H54" s="48">
        <v>492.94900000000001</v>
      </c>
      <c r="I54" s="48">
        <v>496.75799999999998</v>
      </c>
    </row>
    <row r="55" spans="1:9" s="53" customFormat="1" ht="15.75" customHeight="1" x14ac:dyDescent="0.2">
      <c r="A55" s="165">
        <f t="shared" si="3"/>
        <v>45</v>
      </c>
      <c r="B55" s="213" t="s">
        <v>81</v>
      </c>
      <c r="C55" s="218" t="s">
        <v>56</v>
      </c>
      <c r="D55" s="214">
        <v>38740</v>
      </c>
      <c r="E55" s="215"/>
      <c r="F55" s="219"/>
      <c r="G55" s="38">
        <v>4.2469999999999999</v>
      </c>
      <c r="H55" s="48">
        <v>5.5620000000000003</v>
      </c>
      <c r="I55" s="48">
        <v>5.5960000000000001</v>
      </c>
    </row>
    <row r="56" spans="1:9" s="53" customFormat="1" ht="15.75" customHeight="1" x14ac:dyDescent="0.2">
      <c r="A56" s="165">
        <f t="shared" si="3"/>
        <v>46</v>
      </c>
      <c r="B56" s="213" t="s">
        <v>82</v>
      </c>
      <c r="C56" s="218" t="s">
        <v>56</v>
      </c>
      <c r="D56" s="214">
        <v>38740</v>
      </c>
      <c r="E56" s="215"/>
      <c r="F56" s="219"/>
      <c r="G56" s="38">
        <v>3.6520000000000001</v>
      </c>
      <c r="H56" s="39">
        <v>4.5759999999999996</v>
      </c>
      <c r="I56" s="39">
        <v>4.5970000000000004</v>
      </c>
    </row>
    <row r="57" spans="1:9" s="53" customFormat="1" ht="15.75" customHeight="1" x14ac:dyDescent="0.2">
      <c r="A57" s="165">
        <f t="shared" si="3"/>
        <v>47</v>
      </c>
      <c r="B57" s="220" t="s">
        <v>83</v>
      </c>
      <c r="C57" s="79" t="s">
        <v>45</v>
      </c>
      <c r="D57" s="80">
        <v>41984</v>
      </c>
      <c r="E57" s="221"/>
      <c r="F57" s="222"/>
      <c r="G57" s="38">
        <v>54.423999999999999</v>
      </c>
      <c r="H57" s="39">
        <v>64.543999999999997</v>
      </c>
      <c r="I57" s="39">
        <v>68.385000000000005</v>
      </c>
    </row>
    <row r="58" spans="1:9" s="53" customFormat="1" ht="15.75" customHeight="1" x14ac:dyDescent="0.2">
      <c r="A58" s="165">
        <f t="shared" si="3"/>
        <v>48</v>
      </c>
      <c r="B58" s="217" t="s">
        <v>84</v>
      </c>
      <c r="C58" s="45" t="s">
        <v>22</v>
      </c>
      <c r="D58" s="223">
        <v>42087</v>
      </c>
      <c r="E58" s="215"/>
      <c r="F58" s="219"/>
      <c r="G58" s="224">
        <v>1.5780000000000001</v>
      </c>
      <c r="H58" s="48">
        <v>1.6279999999999999</v>
      </c>
      <c r="I58" s="48">
        <v>1.631</v>
      </c>
    </row>
    <row r="59" spans="1:9" s="53" customFormat="1" ht="15.75" customHeight="1" x14ac:dyDescent="0.2">
      <c r="A59" s="165">
        <f t="shared" si="3"/>
        <v>49</v>
      </c>
      <c r="B59" s="213" t="s">
        <v>85</v>
      </c>
      <c r="C59" s="45" t="s">
        <v>22</v>
      </c>
      <c r="D59" s="223">
        <v>42087</v>
      </c>
      <c r="E59" s="215"/>
      <c r="F59" s="219"/>
      <c r="G59" s="38">
        <v>1.5980000000000001</v>
      </c>
      <c r="H59" s="39">
        <v>1.9970000000000001</v>
      </c>
      <c r="I59" s="39">
        <v>2.0030000000000001</v>
      </c>
    </row>
    <row r="60" spans="1:9" s="53" customFormat="1" ht="15.75" customHeight="1" x14ac:dyDescent="0.2">
      <c r="A60" s="165">
        <f t="shared" si="3"/>
        <v>50</v>
      </c>
      <c r="B60" s="217" t="s">
        <v>86</v>
      </c>
      <c r="C60" s="45" t="s">
        <v>22</v>
      </c>
      <c r="D60" s="223">
        <v>42087</v>
      </c>
      <c r="E60" s="215"/>
      <c r="F60" s="225"/>
      <c r="G60" s="47">
        <v>1.6890000000000001</v>
      </c>
      <c r="H60" s="48">
        <v>2.2269999999999999</v>
      </c>
      <c r="I60" s="48">
        <v>2.2330000000000001</v>
      </c>
    </row>
    <row r="61" spans="1:9" s="53" customFormat="1" ht="15.75" customHeight="1" x14ac:dyDescent="0.2">
      <c r="A61" s="165">
        <f t="shared" si="3"/>
        <v>51</v>
      </c>
      <c r="B61" s="226" t="s">
        <v>87</v>
      </c>
      <c r="C61" s="227" t="s">
        <v>18</v>
      </c>
      <c r="D61" s="228">
        <v>42874</v>
      </c>
      <c r="E61" s="229"/>
      <c r="F61" s="44"/>
      <c r="G61" s="224">
        <v>21.777999999999999</v>
      </c>
      <c r="H61" s="48">
        <v>27.123000000000001</v>
      </c>
      <c r="I61" s="48">
        <v>27.027000000000001</v>
      </c>
    </row>
    <row r="62" spans="1:9" s="53" customFormat="1" ht="15.75" customHeight="1" x14ac:dyDescent="0.2">
      <c r="A62" s="165">
        <f t="shared" si="3"/>
        <v>52</v>
      </c>
      <c r="B62" s="230" t="s">
        <v>88</v>
      </c>
      <c r="C62" s="231" t="s">
        <v>9</v>
      </c>
      <c r="D62" s="232">
        <v>43045</v>
      </c>
      <c r="E62" s="233"/>
      <c r="F62" s="44"/>
      <c r="G62" s="234">
        <v>17.145</v>
      </c>
      <c r="H62" s="48">
        <v>23.114000000000001</v>
      </c>
      <c r="I62" s="48">
        <v>23.183</v>
      </c>
    </row>
    <row r="63" spans="1:9" s="53" customFormat="1" ht="15.75" customHeight="1" x14ac:dyDescent="0.2">
      <c r="A63" s="165">
        <f t="shared" si="3"/>
        <v>53</v>
      </c>
      <c r="B63" s="235" t="s">
        <v>89</v>
      </c>
      <c r="C63" s="236" t="s">
        <v>18</v>
      </c>
      <c r="D63" s="237">
        <v>44368</v>
      </c>
      <c r="E63" s="233"/>
      <c r="F63" s="44"/>
      <c r="G63" s="238">
        <v>22.294</v>
      </c>
      <c r="H63" s="39">
        <v>29.704000000000001</v>
      </c>
      <c r="I63" s="39">
        <v>29.811</v>
      </c>
    </row>
    <row r="64" spans="1:9" s="53" customFormat="1" ht="15.75" customHeight="1" x14ac:dyDescent="0.2">
      <c r="A64" s="165">
        <f>A63+1</f>
        <v>54</v>
      </c>
      <c r="B64" s="239" t="s">
        <v>90</v>
      </c>
      <c r="C64" s="240" t="s">
        <v>9</v>
      </c>
      <c r="D64" s="129">
        <v>45033</v>
      </c>
      <c r="E64" s="233"/>
      <c r="F64" s="241"/>
      <c r="G64" s="238">
        <v>6617.4049999999997</v>
      </c>
      <c r="H64" s="39">
        <v>7748.8059999999996</v>
      </c>
      <c r="I64" s="39">
        <v>7759.8379999999997</v>
      </c>
    </row>
    <row r="65" spans="1:9" s="53" customFormat="1" ht="16.5" customHeight="1" thickBot="1" x14ac:dyDescent="0.25">
      <c r="A65" s="157">
        <f>A64+1</f>
        <v>55</v>
      </c>
      <c r="B65" s="242" t="s">
        <v>91</v>
      </c>
      <c r="C65" s="243" t="s">
        <v>22</v>
      </c>
      <c r="D65" s="244">
        <v>40630</v>
      </c>
      <c r="E65" s="245"/>
      <c r="F65" s="246"/>
      <c r="G65" s="247">
        <v>123.577</v>
      </c>
      <c r="H65" s="248">
        <v>180.74</v>
      </c>
      <c r="I65" s="248">
        <v>181.84399999999999</v>
      </c>
    </row>
    <row r="66" spans="1:9" s="53" customFormat="1" ht="16.5" customHeight="1" thickTop="1" thickBot="1" x14ac:dyDescent="0.25">
      <c r="A66" s="21" t="s">
        <v>92</v>
      </c>
      <c r="B66" s="135"/>
      <c r="C66" s="135"/>
      <c r="D66" s="135"/>
      <c r="E66" s="135"/>
      <c r="F66" s="135"/>
      <c r="G66" s="135"/>
      <c r="H66" s="135"/>
      <c r="I66" s="136"/>
    </row>
    <row r="67" spans="1:9" s="53" customFormat="1" ht="16.5" customHeight="1" thickTop="1" thickBot="1" x14ac:dyDescent="0.25">
      <c r="A67" s="249">
        <v>56</v>
      </c>
      <c r="B67" s="250" t="s">
        <v>93</v>
      </c>
      <c r="C67" s="251" t="s">
        <v>9</v>
      </c>
      <c r="D67" s="252">
        <v>46111</v>
      </c>
      <c r="E67" s="132"/>
      <c r="F67" s="253"/>
      <c r="G67" s="254"/>
      <c r="H67" s="255">
        <v>101.12</v>
      </c>
      <c r="I67" s="255">
        <v>101.134</v>
      </c>
    </row>
    <row r="68" spans="1:9" s="53" customFormat="1" ht="15.75" customHeight="1" thickTop="1" thickBot="1" x14ac:dyDescent="0.25">
      <c r="A68" s="256"/>
      <c r="B68" s="204"/>
      <c r="C68" s="32"/>
      <c r="D68" s="257"/>
      <c r="E68" s="257"/>
      <c r="F68" s="258"/>
      <c r="G68" s="259"/>
      <c r="H68" s="259"/>
      <c r="I68" s="260"/>
    </row>
    <row r="69" spans="1:9" s="53" customFormat="1" ht="16.5" customHeight="1" thickTop="1" thickBot="1" x14ac:dyDescent="0.25">
      <c r="A69" s="21" t="s">
        <v>94</v>
      </c>
      <c r="B69" s="135"/>
      <c r="C69" s="135"/>
      <c r="D69" s="135"/>
      <c r="E69" s="135"/>
      <c r="F69" s="135"/>
      <c r="G69" s="135"/>
      <c r="H69" s="135"/>
      <c r="I69" s="136"/>
    </row>
    <row r="70" spans="1:9" s="53" customFormat="1" ht="16.5" customHeight="1" thickTop="1" thickBot="1" x14ac:dyDescent="0.25">
      <c r="A70" s="249">
        <v>57</v>
      </c>
      <c r="B70" s="261" t="s">
        <v>95</v>
      </c>
      <c r="C70" s="139" t="s">
        <v>12</v>
      </c>
      <c r="D70" s="252">
        <v>36626</v>
      </c>
      <c r="E70" s="262"/>
      <c r="F70" s="263"/>
      <c r="G70" s="264">
        <v>133.084</v>
      </c>
      <c r="H70" s="265">
        <v>168.69900000000001</v>
      </c>
      <c r="I70" s="265">
        <v>169.49799999999999</v>
      </c>
    </row>
    <row r="71" spans="1:9" s="53" customFormat="1" ht="16.5" customHeight="1" thickTop="1" thickBot="1" x14ac:dyDescent="0.25">
      <c r="A71" s="21" t="s">
        <v>96</v>
      </c>
      <c r="B71" s="135"/>
      <c r="C71" s="135"/>
      <c r="D71" s="135"/>
      <c r="E71" s="135"/>
      <c r="F71" s="135"/>
      <c r="G71" s="135"/>
      <c r="H71" s="135"/>
      <c r="I71" s="136"/>
    </row>
    <row r="72" spans="1:9" s="53" customFormat="1" ht="16.5" customHeight="1" thickTop="1" thickBot="1" x14ac:dyDescent="0.25">
      <c r="A72" s="266">
        <v>58</v>
      </c>
      <c r="B72" s="267" t="s">
        <v>97</v>
      </c>
      <c r="C72" s="268" t="s">
        <v>56</v>
      </c>
      <c r="D72" s="269">
        <v>40071</v>
      </c>
      <c r="E72" s="27"/>
      <c r="F72" s="270"/>
      <c r="G72" s="271">
        <v>1.849</v>
      </c>
      <c r="H72" s="31">
        <v>2.609</v>
      </c>
      <c r="I72" s="31">
        <v>2.6179999999999999</v>
      </c>
    </row>
    <row r="73" spans="1:9" s="53" customFormat="1" ht="16.5" customHeight="1" thickTop="1" thickBot="1" x14ac:dyDescent="0.25">
      <c r="A73" s="272" t="s">
        <v>0</v>
      </c>
      <c r="B73" s="273"/>
      <c r="C73" s="274" t="s">
        <v>1</v>
      </c>
      <c r="D73" s="275" t="s">
        <v>2</v>
      </c>
      <c r="E73" s="276" t="s">
        <v>98</v>
      </c>
      <c r="F73" s="277"/>
      <c r="G73" s="278" t="s">
        <v>3</v>
      </c>
      <c r="H73" s="279" t="s">
        <v>4</v>
      </c>
      <c r="I73" s="280" t="s">
        <v>5</v>
      </c>
    </row>
    <row r="74" spans="1:9" s="53" customFormat="1" ht="15.75" customHeight="1" x14ac:dyDescent="0.2">
      <c r="A74" s="281"/>
      <c r="B74" s="282"/>
      <c r="C74" s="283"/>
      <c r="D74" s="284"/>
      <c r="E74" s="285" t="s">
        <v>99</v>
      </c>
      <c r="F74" s="286" t="s">
        <v>100</v>
      </c>
      <c r="G74" s="287"/>
      <c r="H74" s="288"/>
      <c r="I74" s="289"/>
    </row>
    <row r="75" spans="1:9" s="53" customFormat="1" ht="16.5" customHeight="1" thickBot="1" x14ac:dyDescent="0.25">
      <c r="A75" s="290"/>
      <c r="B75" s="291"/>
      <c r="C75" s="292"/>
      <c r="D75" s="293"/>
      <c r="E75" s="294"/>
      <c r="F75" s="295"/>
      <c r="G75" s="296"/>
      <c r="H75" s="297"/>
      <c r="I75" s="298"/>
    </row>
    <row r="76" spans="1:9" s="53" customFormat="1" ht="16.5" customHeight="1" thickTop="1" thickBot="1" x14ac:dyDescent="0.25">
      <c r="A76" s="18" t="s">
        <v>101</v>
      </c>
      <c r="B76" s="299"/>
      <c r="C76" s="299"/>
      <c r="D76" s="299"/>
      <c r="E76" s="299"/>
      <c r="F76" s="299"/>
      <c r="G76" s="299"/>
      <c r="H76" s="299"/>
      <c r="I76" s="300"/>
    </row>
    <row r="77" spans="1:9" s="53" customFormat="1" ht="16.5" customHeight="1" thickTop="1" thickBot="1" x14ac:dyDescent="0.25">
      <c r="A77" s="21" t="s">
        <v>102</v>
      </c>
      <c r="B77" s="135"/>
      <c r="C77" s="135"/>
      <c r="D77" s="135"/>
      <c r="E77" s="135"/>
      <c r="F77" s="135"/>
      <c r="G77" s="135"/>
      <c r="H77" s="135"/>
      <c r="I77" s="136"/>
    </row>
    <row r="78" spans="1:9" s="53" customFormat="1" ht="15.75" customHeight="1" thickTop="1" x14ac:dyDescent="0.2">
      <c r="A78" s="301">
        <v>59</v>
      </c>
      <c r="B78" s="239" t="s">
        <v>103</v>
      </c>
      <c r="C78" s="302" t="s">
        <v>35</v>
      </c>
      <c r="D78" s="303">
        <v>36831</v>
      </c>
      <c r="E78" s="304">
        <v>46161</v>
      </c>
      <c r="F78" s="305">
        <v>5.3689999999999998</v>
      </c>
      <c r="G78" s="306">
        <v>115.396</v>
      </c>
      <c r="H78" s="307">
        <v>112.902</v>
      </c>
      <c r="I78" s="307">
        <v>112.917</v>
      </c>
    </row>
    <row r="79" spans="1:9" s="53" customFormat="1" ht="15.75" customHeight="1" x14ac:dyDescent="0.2">
      <c r="A79" s="71">
        <f t="shared" ref="A79:A94" si="4">A78+1</f>
        <v>60</v>
      </c>
      <c r="B79" s="308" t="s">
        <v>104</v>
      </c>
      <c r="C79" s="309" t="s">
        <v>22</v>
      </c>
      <c r="D79" s="310">
        <v>101.60599999999999</v>
      </c>
      <c r="E79" s="304">
        <v>46157</v>
      </c>
      <c r="F79" s="311">
        <v>5.8369999999999997</v>
      </c>
      <c r="G79" s="306">
        <v>102.688</v>
      </c>
      <c r="H79" s="312">
        <v>99.912999999999997</v>
      </c>
      <c r="I79" s="312">
        <v>99.929000000000002</v>
      </c>
    </row>
    <row r="80" spans="1:9" s="53" customFormat="1" ht="15.75" customHeight="1" x14ac:dyDescent="0.2">
      <c r="A80" s="71">
        <f t="shared" si="4"/>
        <v>61</v>
      </c>
      <c r="B80" s="313" t="s">
        <v>105</v>
      </c>
      <c r="C80" s="314" t="s">
        <v>22</v>
      </c>
      <c r="D80" s="315">
        <v>38847</v>
      </c>
      <c r="E80" s="304">
        <v>46164</v>
      </c>
      <c r="F80" s="316">
        <v>6.92</v>
      </c>
      <c r="G80" s="317">
        <v>109.60599999999999</v>
      </c>
      <c r="H80" s="312">
        <v>106.667</v>
      </c>
      <c r="I80" s="312">
        <v>106.685</v>
      </c>
    </row>
    <row r="81" spans="1:9" s="53" customFormat="1" ht="15.75" customHeight="1" x14ac:dyDescent="0.2">
      <c r="A81" s="318">
        <f t="shared" si="4"/>
        <v>62</v>
      </c>
      <c r="B81" s="319" t="s">
        <v>106</v>
      </c>
      <c r="C81" s="320" t="s">
        <v>37</v>
      </c>
      <c r="D81" s="315">
        <v>36831</v>
      </c>
      <c r="E81" s="304">
        <v>46160</v>
      </c>
      <c r="F81" s="321">
        <v>5.173</v>
      </c>
      <c r="G81" s="322">
        <v>106.649</v>
      </c>
      <c r="H81" s="307">
        <v>104.407</v>
      </c>
      <c r="I81" s="307">
        <v>104.422</v>
      </c>
    </row>
    <row r="82" spans="1:9" s="53" customFormat="1" ht="17.25" customHeight="1" x14ac:dyDescent="0.2">
      <c r="A82" s="323">
        <f t="shared" si="4"/>
        <v>63</v>
      </c>
      <c r="B82" s="324" t="s">
        <v>107</v>
      </c>
      <c r="C82" s="325" t="s">
        <v>64</v>
      </c>
      <c r="D82" s="315">
        <v>37865</v>
      </c>
      <c r="E82" s="304">
        <v>46157</v>
      </c>
      <c r="F82" s="326">
        <v>6.048</v>
      </c>
      <c r="G82" s="327">
        <v>113.422</v>
      </c>
      <c r="H82" s="307">
        <v>110.869</v>
      </c>
      <c r="I82" s="307">
        <v>110.89100000000001</v>
      </c>
    </row>
    <row r="83" spans="1:9" s="53" customFormat="1" ht="15.75" customHeight="1" x14ac:dyDescent="0.2">
      <c r="A83" s="328">
        <f t="shared" si="4"/>
        <v>64</v>
      </c>
      <c r="B83" s="329" t="s">
        <v>108</v>
      </c>
      <c r="C83" s="330" t="s">
        <v>47</v>
      </c>
      <c r="D83" s="315">
        <v>35436</v>
      </c>
      <c r="E83" s="304">
        <v>46161</v>
      </c>
      <c r="F83" s="331">
        <v>6.8380000000000001</v>
      </c>
      <c r="G83" s="332">
        <v>108.706</v>
      </c>
      <c r="H83" s="307">
        <v>105.274</v>
      </c>
      <c r="I83" s="307">
        <v>105.292</v>
      </c>
    </row>
    <row r="84" spans="1:9" s="53" customFormat="1" ht="15.75" customHeight="1" x14ac:dyDescent="0.2">
      <c r="A84" s="333">
        <f t="shared" si="4"/>
        <v>65</v>
      </c>
      <c r="B84" s="334" t="s">
        <v>109</v>
      </c>
      <c r="C84" s="335" t="s">
        <v>9</v>
      </c>
      <c r="D84" s="315">
        <v>35464</v>
      </c>
      <c r="E84" s="304">
        <v>46161</v>
      </c>
      <c r="F84" s="336">
        <v>6.13</v>
      </c>
      <c r="G84" s="337">
        <v>105.11799999999999</v>
      </c>
      <c r="H84" s="307">
        <v>102.57899999999999</v>
      </c>
      <c r="I84" s="307">
        <v>102.595</v>
      </c>
    </row>
    <row r="85" spans="1:9" s="53" customFormat="1" ht="15.75" customHeight="1" x14ac:dyDescent="0.2">
      <c r="A85" s="338">
        <f t="shared" si="4"/>
        <v>66</v>
      </c>
      <c r="B85" s="339" t="s">
        <v>110</v>
      </c>
      <c r="C85" s="340" t="s">
        <v>12</v>
      </c>
      <c r="D85" s="315">
        <v>37242</v>
      </c>
      <c r="E85" s="341">
        <v>46168</v>
      </c>
      <c r="F85" s="342">
        <v>6.5449999999999999</v>
      </c>
      <c r="G85" s="343">
        <v>110.429</v>
      </c>
      <c r="H85" s="307">
        <v>107.136</v>
      </c>
      <c r="I85" s="307">
        <v>107.149</v>
      </c>
    </row>
    <row r="86" spans="1:9" s="53" customFormat="1" ht="15.75" customHeight="1" x14ac:dyDescent="0.2">
      <c r="A86" s="344">
        <f t="shared" si="4"/>
        <v>67</v>
      </c>
      <c r="B86" s="345" t="s">
        <v>111</v>
      </c>
      <c r="C86" s="346" t="s">
        <v>18</v>
      </c>
      <c r="D86" s="315">
        <v>37396</v>
      </c>
      <c r="E86" s="215">
        <v>46167</v>
      </c>
      <c r="F86" s="347">
        <v>6.8929999999999998</v>
      </c>
      <c r="G86" s="348">
        <v>109.834</v>
      </c>
      <c r="H86" s="307">
        <v>106.36799999999999</v>
      </c>
      <c r="I86" s="307">
        <v>106.38500000000001</v>
      </c>
    </row>
    <row r="87" spans="1:9" s="53" customFormat="1" ht="15.75" customHeight="1" x14ac:dyDescent="0.2">
      <c r="A87" s="349">
        <f t="shared" si="4"/>
        <v>68</v>
      </c>
      <c r="B87" s="350" t="s">
        <v>112</v>
      </c>
      <c r="C87" s="351" t="s">
        <v>80</v>
      </c>
      <c r="D87" s="315">
        <v>40211</v>
      </c>
      <c r="E87" s="352">
        <v>46171</v>
      </c>
      <c r="F87" s="353">
        <v>5.4240000000000004</v>
      </c>
      <c r="G87" s="354">
        <v>107.49299999999999</v>
      </c>
      <c r="H87" s="307">
        <v>104.82299999999999</v>
      </c>
      <c r="I87" s="307">
        <v>104.837</v>
      </c>
    </row>
    <row r="88" spans="1:9" s="53" customFormat="1" ht="15.75" customHeight="1" x14ac:dyDescent="0.2">
      <c r="A88" s="355">
        <f t="shared" si="4"/>
        <v>69</v>
      </c>
      <c r="B88" s="356" t="s">
        <v>113</v>
      </c>
      <c r="C88" s="357" t="s">
        <v>33</v>
      </c>
      <c r="D88" s="315">
        <v>33910</v>
      </c>
      <c r="E88" s="304">
        <v>46119</v>
      </c>
      <c r="F88" s="358">
        <v>5.984</v>
      </c>
      <c r="G88" s="359">
        <v>107.887</v>
      </c>
      <c r="H88" s="312">
        <v>105.092</v>
      </c>
      <c r="I88" s="312">
        <v>105.108</v>
      </c>
    </row>
    <row r="89" spans="1:9" s="53" customFormat="1" ht="15.75" customHeight="1" x14ac:dyDescent="0.2">
      <c r="A89" s="360">
        <f t="shared" si="4"/>
        <v>70</v>
      </c>
      <c r="B89" s="361" t="s">
        <v>114</v>
      </c>
      <c r="C89" s="362" t="s">
        <v>24</v>
      </c>
      <c r="D89" s="363">
        <v>35744</v>
      </c>
      <c r="E89" s="304">
        <v>46164</v>
      </c>
      <c r="F89" s="364" t="s">
        <v>115</v>
      </c>
      <c r="G89" s="38">
        <v>106.78700000000001</v>
      </c>
      <c r="H89" s="312">
        <v>103.31</v>
      </c>
      <c r="I89" s="312">
        <v>103.328</v>
      </c>
    </row>
    <row r="90" spans="1:9" s="53" customFormat="1" ht="15.75" customHeight="1" x14ac:dyDescent="0.2">
      <c r="A90" s="365">
        <f t="shared" si="4"/>
        <v>71</v>
      </c>
      <c r="B90" s="366" t="s">
        <v>116</v>
      </c>
      <c r="C90" s="309" t="s">
        <v>80</v>
      </c>
      <c r="D90" s="315">
        <v>39604</v>
      </c>
      <c r="E90" s="367">
        <v>46171</v>
      </c>
      <c r="F90" s="368">
        <v>5.7480000000000002</v>
      </c>
      <c r="G90" s="369">
        <v>110.94799999999999</v>
      </c>
      <c r="H90" s="312">
        <v>108.458</v>
      </c>
      <c r="I90" s="312">
        <v>108.47499999999999</v>
      </c>
    </row>
    <row r="91" spans="1:9" s="53" customFormat="1" ht="15.75" customHeight="1" x14ac:dyDescent="0.2">
      <c r="A91" s="370">
        <f t="shared" si="4"/>
        <v>72</v>
      </c>
      <c r="B91" s="371" t="s">
        <v>117</v>
      </c>
      <c r="C91" s="309" t="s">
        <v>14</v>
      </c>
      <c r="D91" s="315">
        <v>35481</v>
      </c>
      <c r="E91" s="372">
        <v>46162</v>
      </c>
      <c r="F91" s="368">
        <v>6.5060000000000002</v>
      </c>
      <c r="G91" s="369">
        <v>106.48699999999999</v>
      </c>
      <c r="H91" s="312">
        <v>103.408</v>
      </c>
      <c r="I91" s="312">
        <v>103.426</v>
      </c>
    </row>
    <row r="92" spans="1:9" s="53" customFormat="1" ht="15.75" customHeight="1" x14ac:dyDescent="0.2">
      <c r="A92" s="370">
        <f t="shared" si="4"/>
        <v>73</v>
      </c>
      <c r="B92" s="373" t="s">
        <v>118</v>
      </c>
      <c r="C92" s="374" t="s">
        <v>43</v>
      </c>
      <c r="D92" s="375">
        <v>39706</v>
      </c>
      <c r="E92" s="304">
        <v>45441</v>
      </c>
      <c r="F92" s="368">
        <v>4.3129999999999997</v>
      </c>
      <c r="G92" s="376">
        <v>107.10599999999999</v>
      </c>
      <c r="H92" s="312">
        <v>109.776</v>
      </c>
      <c r="I92" s="312">
        <v>109.78100000000001</v>
      </c>
    </row>
    <row r="93" spans="1:9" s="53" customFormat="1" ht="15.75" customHeight="1" x14ac:dyDescent="0.2">
      <c r="A93" s="370">
        <f t="shared" si="4"/>
        <v>74</v>
      </c>
      <c r="B93" s="377" t="s">
        <v>119</v>
      </c>
      <c r="C93" s="378" t="s">
        <v>9</v>
      </c>
      <c r="D93" s="379">
        <v>38565</v>
      </c>
      <c r="E93" s="304">
        <v>46161</v>
      </c>
      <c r="F93" s="380">
        <v>5.7619999999999996</v>
      </c>
      <c r="G93" s="381">
        <v>110.52</v>
      </c>
      <c r="H93" s="382">
        <v>107.77</v>
      </c>
      <c r="I93" s="382">
        <v>107.783</v>
      </c>
    </row>
    <row r="94" spans="1:9" s="53" customFormat="1" ht="16.5" customHeight="1" thickBot="1" x14ac:dyDescent="0.25">
      <c r="A94" s="383">
        <f t="shared" si="4"/>
        <v>75</v>
      </c>
      <c r="B94" s="384" t="s">
        <v>120</v>
      </c>
      <c r="C94" s="385" t="s">
        <v>12</v>
      </c>
      <c r="D94" s="386">
        <v>34288</v>
      </c>
      <c r="E94" s="387">
        <v>46154</v>
      </c>
      <c r="F94" s="380">
        <v>6.516</v>
      </c>
      <c r="G94" s="38">
        <v>105.846</v>
      </c>
      <c r="H94" s="388">
        <v>102.47499999999999</v>
      </c>
      <c r="I94" s="388">
        <v>102.491</v>
      </c>
    </row>
    <row r="95" spans="1:9" s="53" customFormat="1" ht="16.5" customHeight="1" thickTop="1" thickBot="1" x14ac:dyDescent="0.25">
      <c r="A95" s="21" t="s">
        <v>38</v>
      </c>
      <c r="B95" s="135"/>
      <c r="C95" s="135"/>
      <c r="D95" s="135"/>
      <c r="E95" s="135"/>
      <c r="F95" s="135"/>
      <c r="G95" s="135"/>
      <c r="H95" s="135"/>
      <c r="I95" s="135"/>
    </row>
    <row r="96" spans="1:9" s="53" customFormat="1" ht="15.75" customHeight="1" thickTop="1" x14ac:dyDescent="0.2">
      <c r="A96" s="389">
        <f>+A94+1</f>
        <v>76</v>
      </c>
      <c r="B96" s="390" t="s">
        <v>121</v>
      </c>
      <c r="C96" s="391" t="s">
        <v>64</v>
      </c>
      <c r="D96" s="392">
        <v>39762</v>
      </c>
      <c r="E96" s="304">
        <v>46157</v>
      </c>
      <c r="F96" s="393">
        <v>6.4749999999999996</v>
      </c>
      <c r="G96" s="322">
        <v>117.08799999999999</v>
      </c>
      <c r="H96" s="31">
        <v>113.77200000000001</v>
      </c>
      <c r="I96" s="31">
        <v>113.785</v>
      </c>
    </row>
    <row r="97" spans="1:9" s="53" customFormat="1" ht="15.75" customHeight="1" x14ac:dyDescent="0.2">
      <c r="A97" s="394">
        <f t="shared" ref="A97:A103" si="5">A96+1</f>
        <v>77</v>
      </c>
      <c r="B97" s="395" t="s">
        <v>122</v>
      </c>
      <c r="C97" s="396" t="s">
        <v>123</v>
      </c>
      <c r="D97" s="397">
        <v>40543</v>
      </c>
      <c r="E97" s="304">
        <v>46164</v>
      </c>
      <c r="F97" s="398">
        <v>5.6740000000000004</v>
      </c>
      <c r="G97" s="47">
        <v>109.161</v>
      </c>
      <c r="H97" s="47">
        <v>107.502</v>
      </c>
      <c r="I97" s="47">
        <v>107.529</v>
      </c>
    </row>
    <row r="98" spans="1:9" s="53" customFormat="1" ht="15.75" customHeight="1" x14ac:dyDescent="0.2">
      <c r="A98" s="399">
        <f t="shared" si="5"/>
        <v>78</v>
      </c>
      <c r="B98" s="400" t="s">
        <v>124</v>
      </c>
      <c r="C98" s="401" t="s">
        <v>14</v>
      </c>
      <c r="D98" s="402">
        <v>42024</v>
      </c>
      <c r="E98" s="403">
        <v>46171</v>
      </c>
      <c r="F98" s="398">
        <v>6.7050000000000001</v>
      </c>
      <c r="G98" s="47">
        <v>113.276</v>
      </c>
      <c r="H98" s="48">
        <v>110.05800000000001</v>
      </c>
      <c r="I98" s="48">
        <v>110.07599999999999</v>
      </c>
    </row>
    <row r="99" spans="1:9" s="53" customFormat="1" ht="15.75" customHeight="1" x14ac:dyDescent="0.2">
      <c r="A99" s="399">
        <f t="shared" si="5"/>
        <v>79</v>
      </c>
      <c r="B99" s="239" t="s">
        <v>125</v>
      </c>
      <c r="C99" s="404" t="s">
        <v>49</v>
      </c>
      <c r="D99" s="405">
        <v>44998</v>
      </c>
      <c r="E99" s="406">
        <v>46149</v>
      </c>
      <c r="F99" s="398">
        <v>7.2210000000000001</v>
      </c>
      <c r="G99" s="47">
        <v>109.143</v>
      </c>
      <c r="H99" s="48">
        <v>106.34099999999999</v>
      </c>
      <c r="I99" s="48">
        <v>106.366</v>
      </c>
    </row>
    <row r="100" spans="1:9" s="53" customFormat="1" ht="15.75" customHeight="1" x14ac:dyDescent="0.2">
      <c r="A100" s="407">
        <f t="shared" si="5"/>
        <v>80</v>
      </c>
      <c r="B100" s="408" t="s">
        <v>126</v>
      </c>
      <c r="C100" s="409" t="s">
        <v>74</v>
      </c>
      <c r="D100" s="410">
        <v>45169</v>
      </c>
      <c r="E100" s="411">
        <v>46162</v>
      </c>
      <c r="F100" s="398">
        <v>63.970999999999997</v>
      </c>
      <c r="G100" s="38">
        <v>1070.423</v>
      </c>
      <c r="H100" s="39">
        <v>1044.0129999999999</v>
      </c>
      <c r="I100" s="39">
        <v>1044.2139999999999</v>
      </c>
    </row>
    <row r="101" spans="1:9" s="53" customFormat="1" ht="15.75" customHeight="1" x14ac:dyDescent="0.2">
      <c r="A101" s="399">
        <f t="shared" si="5"/>
        <v>81</v>
      </c>
      <c r="B101" s="412" t="s">
        <v>127</v>
      </c>
      <c r="C101" s="404" t="s">
        <v>49</v>
      </c>
      <c r="D101" s="405">
        <v>45320</v>
      </c>
      <c r="E101" s="411">
        <v>46162</v>
      </c>
      <c r="F101" s="398">
        <v>612.94899999999996</v>
      </c>
      <c r="G101" s="47">
        <v>10822.868</v>
      </c>
      <c r="H101" s="48">
        <v>10628.743</v>
      </c>
      <c r="I101" s="48">
        <v>10631.294</v>
      </c>
    </row>
    <row r="102" spans="1:9" s="53" customFormat="1" ht="12.75" x14ac:dyDescent="0.2">
      <c r="A102" s="399">
        <f t="shared" si="5"/>
        <v>82</v>
      </c>
      <c r="B102" s="413" t="s">
        <v>128</v>
      </c>
      <c r="C102" s="409" t="s">
        <v>53</v>
      </c>
      <c r="D102" s="414">
        <v>45407</v>
      </c>
      <c r="E102" s="410">
        <v>46162</v>
      </c>
      <c r="F102" s="398" t="s">
        <v>129</v>
      </c>
      <c r="G102" s="134">
        <v>107.68600000000001</v>
      </c>
      <c r="H102" s="117">
        <v>106.121</v>
      </c>
      <c r="I102" s="117">
        <v>106.13500000000001</v>
      </c>
    </row>
    <row r="103" spans="1:9" s="53" customFormat="1" ht="13.5" thickBot="1" x14ac:dyDescent="0.25">
      <c r="A103" s="399">
        <f t="shared" si="5"/>
        <v>83</v>
      </c>
      <c r="B103" s="415" t="s">
        <v>130</v>
      </c>
      <c r="C103" s="416" t="s">
        <v>35</v>
      </c>
      <c r="D103" s="417">
        <v>45181</v>
      </c>
      <c r="E103" s="418">
        <v>46167</v>
      </c>
      <c r="F103" s="398">
        <v>6.665</v>
      </c>
      <c r="G103" s="134">
        <v>118.456</v>
      </c>
      <c r="H103" s="419">
        <v>115.571</v>
      </c>
      <c r="I103" s="419">
        <v>115.59099999999999</v>
      </c>
    </row>
    <row r="104" spans="1:9" s="53" customFormat="1" thickTop="1" thickBot="1" x14ac:dyDescent="0.25">
      <c r="A104" s="21" t="s">
        <v>131</v>
      </c>
      <c r="B104" s="135"/>
      <c r="C104" s="135"/>
      <c r="D104" s="135"/>
      <c r="E104" s="135"/>
      <c r="F104" s="135"/>
      <c r="G104" s="135"/>
      <c r="H104" s="135"/>
      <c r="I104" s="136"/>
    </row>
    <row r="105" spans="1:9" s="53" customFormat="1" ht="13.5" thickTop="1" x14ac:dyDescent="0.2">
      <c r="A105" s="420">
        <v>84</v>
      </c>
      <c r="B105" s="421" t="s">
        <v>132</v>
      </c>
      <c r="C105" s="422" t="s">
        <v>123</v>
      </c>
      <c r="D105" s="423">
        <v>45282</v>
      </c>
      <c r="E105" s="418">
        <v>46164</v>
      </c>
      <c r="F105" s="424">
        <v>7.524</v>
      </c>
      <c r="G105" s="425">
        <v>109.65</v>
      </c>
      <c r="H105" s="426">
        <v>107.876</v>
      </c>
      <c r="I105" s="426">
        <v>108.09</v>
      </c>
    </row>
    <row r="106" spans="1:9" s="53" customFormat="1" ht="13.5" thickBot="1" x14ac:dyDescent="0.25">
      <c r="A106" s="427">
        <v>85</v>
      </c>
      <c r="B106" s="428" t="s">
        <v>133</v>
      </c>
      <c r="C106" s="429" t="s">
        <v>123</v>
      </c>
      <c r="D106" s="430">
        <v>45800</v>
      </c>
      <c r="E106" s="418">
        <v>46164</v>
      </c>
      <c r="F106" s="431">
        <v>3.7250000000000001</v>
      </c>
      <c r="G106" s="432">
        <v>103.736</v>
      </c>
      <c r="H106" s="433">
        <v>105.352</v>
      </c>
      <c r="I106" s="433">
        <v>105.55500000000001</v>
      </c>
    </row>
    <row r="107" spans="1:9" s="53" customFormat="1" thickTop="1" thickBot="1" x14ac:dyDescent="0.25">
      <c r="A107" s="21" t="s">
        <v>134</v>
      </c>
      <c r="B107" s="135"/>
      <c r="C107" s="135"/>
      <c r="D107" s="135"/>
      <c r="E107" s="135"/>
      <c r="F107" s="135"/>
      <c r="G107" s="135"/>
      <c r="H107" s="135"/>
      <c r="I107" s="136"/>
    </row>
    <row r="108" spans="1:9" s="53" customFormat="1" ht="13.5" thickTop="1" x14ac:dyDescent="0.2">
      <c r="A108" s="407">
        <f>+A106+1</f>
        <v>86</v>
      </c>
      <c r="B108" s="434" t="s">
        <v>135</v>
      </c>
      <c r="C108" s="435" t="s">
        <v>35</v>
      </c>
      <c r="D108" s="436">
        <v>34561</v>
      </c>
      <c r="E108" s="437">
        <v>46161</v>
      </c>
      <c r="F108" s="431">
        <v>1.5549999999999999</v>
      </c>
      <c r="G108" s="438">
        <v>78.965000000000003</v>
      </c>
      <c r="H108" s="439">
        <v>102.51600000000001</v>
      </c>
      <c r="I108" s="439">
        <v>102.968</v>
      </c>
    </row>
    <row r="109" spans="1:9" s="53" customFormat="1" ht="12.75" x14ac:dyDescent="0.2">
      <c r="A109" s="71">
        <f t="shared" ref="A109:A115" si="6">A108+1</f>
        <v>87</v>
      </c>
      <c r="B109" s="319" t="s">
        <v>136</v>
      </c>
      <c r="C109" s="440" t="s">
        <v>47</v>
      </c>
      <c r="D109" s="441">
        <v>105.764</v>
      </c>
      <c r="E109" s="437">
        <v>46161</v>
      </c>
      <c r="F109" s="431">
        <v>6.3090000000000002</v>
      </c>
      <c r="G109" s="442">
        <v>155.67500000000001</v>
      </c>
      <c r="H109" s="82">
        <v>204.113</v>
      </c>
      <c r="I109" s="82">
        <v>204.60400000000001</v>
      </c>
    </row>
    <row r="110" spans="1:9" s="53" customFormat="1" ht="12.75" x14ac:dyDescent="0.2">
      <c r="A110" s="71">
        <f t="shared" si="6"/>
        <v>88</v>
      </c>
      <c r="B110" s="443" t="s">
        <v>137</v>
      </c>
      <c r="C110" s="444" t="s">
        <v>12</v>
      </c>
      <c r="D110" s="445">
        <v>36367</v>
      </c>
      <c r="E110" s="446">
        <v>46168</v>
      </c>
      <c r="F110" s="447">
        <v>0.70899999999999996</v>
      </c>
      <c r="G110" s="448">
        <v>18.242000000000001</v>
      </c>
      <c r="H110" s="82">
        <v>20.251000000000001</v>
      </c>
      <c r="I110" s="82">
        <v>20.27</v>
      </c>
    </row>
    <row r="111" spans="1:9" s="53" customFormat="1" ht="12.75" x14ac:dyDescent="0.2">
      <c r="A111" s="71">
        <f t="shared" si="6"/>
        <v>89</v>
      </c>
      <c r="B111" s="449" t="s">
        <v>138</v>
      </c>
      <c r="C111" s="450" t="s">
        <v>33</v>
      </c>
      <c r="D111" s="451">
        <v>36857</v>
      </c>
      <c r="E111" s="437">
        <v>46119</v>
      </c>
      <c r="F111" s="452">
        <v>18.53</v>
      </c>
      <c r="G111" s="453">
        <v>400.553</v>
      </c>
      <c r="H111" s="454">
        <v>473.47399999999999</v>
      </c>
      <c r="I111" s="454">
        <v>475.24599999999998</v>
      </c>
    </row>
    <row r="112" spans="1:9" s="107" customFormat="1" ht="12.75" x14ac:dyDescent="0.2">
      <c r="A112" s="71">
        <f t="shared" si="6"/>
        <v>90</v>
      </c>
      <c r="B112" s="455" t="s">
        <v>139</v>
      </c>
      <c r="C112" s="456" t="s">
        <v>49</v>
      </c>
      <c r="D112" s="457">
        <v>38777</v>
      </c>
      <c r="E112" s="437">
        <v>46175</v>
      </c>
      <c r="F112" s="458">
        <v>357.84100000000001</v>
      </c>
      <c r="G112" s="459">
        <v>2891.07</v>
      </c>
      <c r="H112" s="39">
        <v>3490.1990000000001</v>
      </c>
      <c r="I112" s="39">
        <v>3506.4459999999999</v>
      </c>
    </row>
    <row r="113" spans="1:9" s="53" customFormat="1" ht="12.75" x14ac:dyDescent="0.2">
      <c r="A113" s="460">
        <f t="shared" si="6"/>
        <v>91</v>
      </c>
      <c r="B113" s="455" t="s">
        <v>140</v>
      </c>
      <c r="C113" s="461" t="s">
        <v>14</v>
      </c>
      <c r="D113" s="457">
        <v>34423</v>
      </c>
      <c r="E113" s="437">
        <v>46154</v>
      </c>
      <c r="F113" s="458">
        <v>2.4</v>
      </c>
      <c r="G113" s="462">
        <v>69.802999999999997</v>
      </c>
      <c r="H113" s="463">
        <v>76.909000000000006</v>
      </c>
      <c r="I113" s="463">
        <v>76.965000000000003</v>
      </c>
    </row>
    <row r="114" spans="1:9" s="53" customFormat="1" ht="12.75" x14ac:dyDescent="0.2">
      <c r="A114" s="71">
        <f t="shared" si="6"/>
        <v>92</v>
      </c>
      <c r="B114" s="455" t="s">
        <v>141</v>
      </c>
      <c r="C114" s="461" t="s">
        <v>14</v>
      </c>
      <c r="D114" s="457">
        <v>34731</v>
      </c>
      <c r="E114" s="437">
        <v>46156</v>
      </c>
      <c r="F114" s="458">
        <v>2.0299999999999998</v>
      </c>
      <c r="G114" s="464">
        <v>55.54</v>
      </c>
      <c r="H114" s="465">
        <v>57.201000000000001</v>
      </c>
      <c r="I114" s="465">
        <v>57.271999999999998</v>
      </c>
    </row>
    <row r="115" spans="1:9" s="53" customFormat="1" ht="13.5" thickBot="1" x14ac:dyDescent="0.25">
      <c r="A115" s="427">
        <f t="shared" si="6"/>
        <v>93</v>
      </c>
      <c r="B115" s="428" t="s">
        <v>142</v>
      </c>
      <c r="C115" s="466" t="s">
        <v>12</v>
      </c>
      <c r="D115" s="467">
        <v>36297</v>
      </c>
      <c r="E115" s="387">
        <v>46087</v>
      </c>
      <c r="F115" s="468">
        <v>6.609</v>
      </c>
      <c r="G115" s="469">
        <v>117.797</v>
      </c>
      <c r="H115" s="470">
        <v>116.999</v>
      </c>
      <c r="I115" s="470">
        <v>117.044</v>
      </c>
    </row>
    <row r="116" spans="1:9" s="53" customFormat="1" ht="15" customHeight="1" thickTop="1" thickBot="1" x14ac:dyDescent="0.25">
      <c r="A116" s="91" t="s">
        <v>143</v>
      </c>
      <c r="B116" s="163"/>
      <c r="C116" s="163"/>
      <c r="D116" s="163"/>
      <c r="E116" s="163"/>
      <c r="F116" s="163"/>
      <c r="G116" s="163"/>
      <c r="H116" s="163"/>
      <c r="I116" s="164"/>
    </row>
    <row r="117" spans="1:9" s="53" customFormat="1" ht="15" customHeight="1" thickTop="1" x14ac:dyDescent="0.2">
      <c r="A117" s="471">
        <v>94</v>
      </c>
      <c r="B117" s="472" t="s">
        <v>144</v>
      </c>
      <c r="C117" s="473" t="s">
        <v>35</v>
      </c>
      <c r="D117" s="474">
        <v>39084</v>
      </c>
      <c r="E117" s="437">
        <v>46167</v>
      </c>
      <c r="F117" s="475">
        <v>0.99399999999999999</v>
      </c>
      <c r="G117" s="476">
        <v>22.169</v>
      </c>
      <c r="H117" s="477">
        <v>31.25</v>
      </c>
      <c r="I117" s="477">
        <v>31.387</v>
      </c>
    </row>
    <row r="118" spans="1:9" s="53" customFormat="1" ht="15" customHeight="1" x14ac:dyDescent="0.2">
      <c r="A118" s="471">
        <f t="shared" ref="A118:A128" si="7">A117+1</f>
        <v>95</v>
      </c>
      <c r="B118" s="478" t="s">
        <v>145</v>
      </c>
      <c r="C118" s="479" t="s">
        <v>37</v>
      </c>
      <c r="D118" s="480">
        <v>39994</v>
      </c>
      <c r="E118" s="437">
        <v>46153</v>
      </c>
      <c r="F118" s="481">
        <v>0.52800000000000002</v>
      </c>
      <c r="G118" s="482">
        <v>22.16</v>
      </c>
      <c r="H118" s="477">
        <v>30.431999999999999</v>
      </c>
      <c r="I118" s="477">
        <v>30.696999999999999</v>
      </c>
    </row>
    <row r="119" spans="1:9" s="53" customFormat="1" ht="15" customHeight="1" x14ac:dyDescent="0.2">
      <c r="A119" s="471">
        <f t="shared" si="7"/>
        <v>96</v>
      </c>
      <c r="B119" s="478" t="s">
        <v>146</v>
      </c>
      <c r="C119" s="483" t="s">
        <v>37</v>
      </c>
      <c r="D119" s="480">
        <v>40848</v>
      </c>
      <c r="E119" s="437">
        <v>46153</v>
      </c>
      <c r="F119" s="484">
        <v>0.26300000000000001</v>
      </c>
      <c r="G119" s="482">
        <v>18.899000000000001</v>
      </c>
      <c r="H119" s="477">
        <v>23.937000000000001</v>
      </c>
      <c r="I119" s="477">
        <v>24.081</v>
      </c>
    </row>
    <row r="120" spans="1:9" s="53" customFormat="1" ht="15" customHeight="1" x14ac:dyDescent="0.2">
      <c r="A120" s="471">
        <f t="shared" si="7"/>
        <v>97</v>
      </c>
      <c r="B120" s="485" t="s">
        <v>147</v>
      </c>
      <c r="C120" s="486" t="s">
        <v>14</v>
      </c>
      <c r="D120" s="487">
        <v>39699</v>
      </c>
      <c r="E120" s="488">
        <v>46171</v>
      </c>
      <c r="F120" s="489">
        <v>3.8069999999999999</v>
      </c>
      <c r="G120" s="490">
        <v>110.938</v>
      </c>
      <c r="H120" s="477">
        <v>132.709</v>
      </c>
      <c r="I120" s="477">
        <v>132.80000000000001</v>
      </c>
    </row>
    <row r="121" spans="1:9" s="53" customFormat="1" ht="12.75" customHeight="1" x14ac:dyDescent="0.2">
      <c r="A121" s="471">
        <f t="shared" si="7"/>
        <v>98</v>
      </c>
      <c r="B121" s="491" t="s">
        <v>148</v>
      </c>
      <c r="C121" s="492" t="s">
        <v>43</v>
      </c>
      <c r="D121" s="493">
        <v>40725</v>
      </c>
      <c r="E121" s="437">
        <v>45407</v>
      </c>
      <c r="F121" s="494">
        <v>2.3149999999999999</v>
      </c>
      <c r="G121" s="495">
        <v>100.919</v>
      </c>
      <c r="H121" s="477">
        <v>143.44300000000001</v>
      </c>
      <c r="I121" s="477">
        <v>144.03399999999999</v>
      </c>
    </row>
    <row r="122" spans="1:9" s="53" customFormat="1" ht="15" customHeight="1" x14ac:dyDescent="0.2">
      <c r="A122" s="471">
        <f t="shared" si="7"/>
        <v>99</v>
      </c>
      <c r="B122" s="496" t="s">
        <v>149</v>
      </c>
      <c r="C122" s="497" t="s">
        <v>43</v>
      </c>
      <c r="D122" s="498">
        <v>40725</v>
      </c>
      <c r="E122" s="499">
        <v>45419</v>
      </c>
      <c r="F122" s="500">
        <v>2.2519999999999998</v>
      </c>
      <c r="G122" s="501">
        <v>106.688</v>
      </c>
      <c r="H122" s="477">
        <v>141.17099999999999</v>
      </c>
      <c r="I122" s="477">
        <v>141.57499999999999</v>
      </c>
    </row>
    <row r="123" spans="1:9" s="53" customFormat="1" ht="15" customHeight="1" x14ac:dyDescent="0.2">
      <c r="A123" s="471">
        <f t="shared" si="7"/>
        <v>100</v>
      </c>
      <c r="B123" s="502" t="s">
        <v>150</v>
      </c>
      <c r="C123" s="503" t="s">
        <v>45</v>
      </c>
      <c r="D123" s="257">
        <v>40910</v>
      </c>
      <c r="E123" s="437">
        <v>46016</v>
      </c>
      <c r="F123" s="504">
        <v>8.1859999999999999</v>
      </c>
      <c r="G123" s="495">
        <v>115.14400000000001</v>
      </c>
      <c r="H123" s="477">
        <v>121.015</v>
      </c>
      <c r="I123" s="477">
        <v>121.127</v>
      </c>
    </row>
    <row r="124" spans="1:9" s="53" customFormat="1" ht="15" customHeight="1" x14ac:dyDescent="0.2">
      <c r="A124" s="471">
        <f t="shared" si="7"/>
        <v>101</v>
      </c>
      <c r="B124" s="491" t="s">
        <v>151</v>
      </c>
      <c r="C124" s="505" t="s">
        <v>12</v>
      </c>
      <c r="D124" s="493">
        <v>41904</v>
      </c>
      <c r="E124" s="499">
        <v>46141</v>
      </c>
      <c r="F124" s="494">
        <v>3.8620000000000001</v>
      </c>
      <c r="G124" s="506">
        <v>124.419</v>
      </c>
      <c r="H124" s="477">
        <v>160.93700000000001</v>
      </c>
      <c r="I124" s="477">
        <v>161.614</v>
      </c>
    </row>
    <row r="125" spans="1:9" s="53" customFormat="1" ht="15" customHeight="1" x14ac:dyDescent="0.2">
      <c r="A125" s="471">
        <f t="shared" si="7"/>
        <v>102</v>
      </c>
      <c r="B125" s="507" t="s">
        <v>152</v>
      </c>
      <c r="C125" s="505" t="s">
        <v>49</v>
      </c>
      <c r="D125" s="508">
        <v>42741</v>
      </c>
      <c r="E125" s="509">
        <v>45750</v>
      </c>
      <c r="F125" s="510">
        <v>0.22800000000000001</v>
      </c>
      <c r="G125" s="511">
        <v>15.228999999999999</v>
      </c>
      <c r="H125" s="477">
        <v>19.748000000000001</v>
      </c>
      <c r="I125" s="477">
        <v>19.838999999999999</v>
      </c>
    </row>
    <row r="126" spans="1:9" s="53" customFormat="1" ht="15" customHeight="1" x14ac:dyDescent="0.2">
      <c r="A126" s="471">
        <f t="shared" si="7"/>
        <v>103</v>
      </c>
      <c r="B126" s="512" t="s">
        <v>153</v>
      </c>
      <c r="C126" s="513" t="s">
        <v>24</v>
      </c>
      <c r="D126" s="514">
        <v>43087</v>
      </c>
      <c r="E126" s="515">
        <v>46055</v>
      </c>
      <c r="F126" s="516">
        <v>5.8609999999999998</v>
      </c>
      <c r="G126" s="511">
        <v>124.48</v>
      </c>
      <c r="H126" s="477">
        <v>165.31800000000001</v>
      </c>
      <c r="I126" s="477">
        <v>168.21199999999999</v>
      </c>
    </row>
    <row r="127" spans="1:9" s="53" customFormat="1" ht="15" customHeight="1" x14ac:dyDescent="0.2">
      <c r="A127" s="517">
        <f t="shared" si="7"/>
        <v>104</v>
      </c>
      <c r="B127" s="518" t="s">
        <v>154</v>
      </c>
      <c r="C127" s="519" t="s">
        <v>9</v>
      </c>
      <c r="D127" s="520">
        <v>39097</v>
      </c>
      <c r="E127" s="521">
        <v>45803</v>
      </c>
      <c r="F127" s="522">
        <v>1.5</v>
      </c>
      <c r="G127" s="523">
        <v>102.736</v>
      </c>
      <c r="H127" s="477">
        <v>132.57900000000001</v>
      </c>
      <c r="I127" s="477">
        <v>133.15600000000001</v>
      </c>
    </row>
    <row r="128" spans="1:9" s="53" customFormat="1" ht="15" customHeight="1" thickBot="1" x14ac:dyDescent="0.25">
      <c r="A128" s="524">
        <f t="shared" si="7"/>
        <v>105</v>
      </c>
      <c r="B128" s="84" t="s">
        <v>155</v>
      </c>
      <c r="C128" s="85" t="s">
        <v>53</v>
      </c>
      <c r="D128" s="387">
        <v>46192</v>
      </c>
      <c r="E128" s="387"/>
      <c r="F128" s="525"/>
      <c r="G128" s="526"/>
      <c r="H128" s="89">
        <v>99.995999999999995</v>
      </c>
      <c r="I128" s="89">
        <v>99.995999999999995</v>
      </c>
    </row>
    <row r="129" spans="1:9" s="53" customFormat="1" thickTop="1" thickBot="1" x14ac:dyDescent="0.25">
      <c r="A129" s="91" t="s">
        <v>77</v>
      </c>
      <c r="B129" s="163"/>
      <c r="C129" s="163"/>
      <c r="D129" s="163"/>
      <c r="E129" s="163"/>
      <c r="F129" s="163"/>
      <c r="G129" s="163"/>
      <c r="H129" s="163"/>
      <c r="I129" s="164"/>
    </row>
    <row r="130" spans="1:9" s="53" customFormat="1" ht="12.75" customHeight="1" thickTop="1" x14ac:dyDescent="0.2">
      <c r="A130" s="517">
        <v>106</v>
      </c>
      <c r="B130" s="527" t="s">
        <v>156</v>
      </c>
      <c r="C130" s="528" t="s">
        <v>157</v>
      </c>
      <c r="D130" s="529">
        <v>40543</v>
      </c>
      <c r="E130" s="437">
        <v>46164</v>
      </c>
      <c r="F130" s="530">
        <v>1.867</v>
      </c>
      <c r="G130" s="531">
        <v>139.21100000000001</v>
      </c>
      <c r="H130" s="532">
        <v>159.22499999999999</v>
      </c>
      <c r="I130" s="532">
        <v>160.02099999999999</v>
      </c>
    </row>
    <row r="131" spans="1:9" s="53" customFormat="1" ht="12.75" x14ac:dyDescent="0.2">
      <c r="A131" s="517">
        <f t="shared" ref="A131:A147" si="8">A130+1</f>
        <v>107</v>
      </c>
      <c r="B131" s="533" t="s">
        <v>158</v>
      </c>
      <c r="C131" s="534" t="s">
        <v>157</v>
      </c>
      <c r="D131" s="474">
        <v>40543</v>
      </c>
      <c r="E131" s="535">
        <v>44708</v>
      </c>
      <c r="F131" s="530">
        <v>0.96299999999999997</v>
      </c>
      <c r="G131" s="531">
        <v>193.08</v>
      </c>
      <c r="H131" s="532">
        <v>243.34299999999999</v>
      </c>
      <c r="I131" s="532">
        <v>244.953</v>
      </c>
    </row>
    <row r="132" spans="1:9" s="53" customFormat="1" ht="12.75" x14ac:dyDescent="0.2">
      <c r="A132" s="517">
        <f t="shared" si="8"/>
        <v>108</v>
      </c>
      <c r="B132" s="536" t="s">
        <v>159</v>
      </c>
      <c r="C132" s="537" t="s">
        <v>47</v>
      </c>
      <c r="D132" s="474">
        <v>39745</v>
      </c>
      <c r="E132" s="437">
        <v>46164</v>
      </c>
      <c r="F132" s="538">
        <v>7.8719999999999999</v>
      </c>
      <c r="G132" s="531">
        <v>192.13</v>
      </c>
      <c r="H132" s="532">
        <v>259.82</v>
      </c>
      <c r="I132" s="532">
        <v>261.16899999999998</v>
      </c>
    </row>
    <row r="133" spans="1:9" s="53" customFormat="1" ht="12.75" x14ac:dyDescent="0.2">
      <c r="A133" s="517">
        <f t="shared" si="8"/>
        <v>109</v>
      </c>
      <c r="B133" s="472" t="s">
        <v>160</v>
      </c>
      <c r="C133" s="320" t="s">
        <v>18</v>
      </c>
      <c r="D133" s="539">
        <v>38671</v>
      </c>
      <c r="E133" s="437">
        <v>46167</v>
      </c>
      <c r="F133" s="538">
        <v>6.0250000000000004</v>
      </c>
      <c r="G133" s="531">
        <v>242.02699999999999</v>
      </c>
      <c r="H133" s="532">
        <v>289.084</v>
      </c>
      <c r="I133" s="532">
        <v>289.46499999999997</v>
      </c>
    </row>
    <row r="134" spans="1:9" s="53" customFormat="1" ht="12.75" x14ac:dyDescent="0.2">
      <c r="A134" s="517">
        <f t="shared" si="8"/>
        <v>110</v>
      </c>
      <c r="B134" s="472" t="s">
        <v>161</v>
      </c>
      <c r="C134" s="473" t="s">
        <v>18</v>
      </c>
      <c r="D134" s="539">
        <v>38671</v>
      </c>
      <c r="E134" s="437">
        <v>46167</v>
      </c>
      <c r="F134" s="538">
        <v>7.0039999999999996</v>
      </c>
      <c r="G134" s="38">
        <v>219.12</v>
      </c>
      <c r="H134" s="39">
        <v>244.911</v>
      </c>
      <c r="I134" s="39">
        <v>244.80699999999999</v>
      </c>
    </row>
    <row r="135" spans="1:9" s="53" customFormat="1" ht="12.75" x14ac:dyDescent="0.2">
      <c r="A135" s="517">
        <f t="shared" si="8"/>
        <v>111</v>
      </c>
      <c r="B135" s="472" t="s">
        <v>162</v>
      </c>
      <c r="C135" s="473" t="s">
        <v>18</v>
      </c>
      <c r="D135" s="539">
        <v>38671</v>
      </c>
      <c r="E135" s="437">
        <v>46167</v>
      </c>
      <c r="F135" s="538">
        <v>6.1890000000000001</v>
      </c>
      <c r="G135" s="38">
        <v>215.17099999999999</v>
      </c>
      <c r="H135" s="39">
        <v>241.197</v>
      </c>
      <c r="I135" s="39">
        <v>242.32</v>
      </c>
    </row>
    <row r="136" spans="1:9" s="53" customFormat="1" ht="12.75" x14ac:dyDescent="0.2">
      <c r="A136" s="517">
        <f t="shared" si="8"/>
        <v>112</v>
      </c>
      <c r="B136" s="533" t="s">
        <v>163</v>
      </c>
      <c r="C136" s="473" t="s">
        <v>18</v>
      </c>
      <c r="D136" s="539">
        <v>40014</v>
      </c>
      <c r="E136" s="437">
        <v>46167</v>
      </c>
      <c r="F136" s="538">
        <v>0.20799999999999999</v>
      </c>
      <c r="G136" s="38">
        <v>37.314999999999998</v>
      </c>
      <c r="H136" s="532">
        <v>49.881</v>
      </c>
      <c r="I136" s="532">
        <v>50.265999999999998</v>
      </c>
    </row>
    <row r="137" spans="1:9" s="53" customFormat="1" ht="12.75" x14ac:dyDescent="0.2">
      <c r="A137" s="517">
        <f t="shared" si="8"/>
        <v>113</v>
      </c>
      <c r="B137" s="533" t="s">
        <v>164</v>
      </c>
      <c r="C137" s="473" t="s">
        <v>18</v>
      </c>
      <c r="D137" s="539">
        <v>44942</v>
      </c>
      <c r="E137" s="540">
        <v>46139</v>
      </c>
      <c r="F137" s="541">
        <v>671.09400000000005</v>
      </c>
      <c r="G137" s="477">
        <v>13009.996999999999</v>
      </c>
      <c r="H137" s="39">
        <v>15786.499</v>
      </c>
      <c r="I137" s="39">
        <v>15746.032999999999</v>
      </c>
    </row>
    <row r="138" spans="1:9" s="53" customFormat="1" ht="12.75" x14ac:dyDescent="0.2">
      <c r="A138" s="517">
        <f t="shared" si="8"/>
        <v>114</v>
      </c>
      <c r="B138" s="542" t="s">
        <v>165</v>
      </c>
      <c r="C138" s="486" t="s">
        <v>22</v>
      </c>
      <c r="D138" s="499">
        <v>42920</v>
      </c>
      <c r="E138" s="437">
        <v>46157</v>
      </c>
      <c r="F138" s="538">
        <v>4.351</v>
      </c>
      <c r="G138" s="477">
        <v>129.89400000000001</v>
      </c>
      <c r="H138" s="532">
        <v>175.161</v>
      </c>
      <c r="I138" s="532">
        <v>175.875</v>
      </c>
    </row>
    <row r="139" spans="1:9" s="53" customFormat="1" ht="12.75" x14ac:dyDescent="0.2">
      <c r="A139" s="517">
        <f t="shared" si="8"/>
        <v>115</v>
      </c>
      <c r="B139" s="542" t="s">
        <v>166</v>
      </c>
      <c r="C139" s="320" t="s">
        <v>9</v>
      </c>
      <c r="D139" s="543">
        <v>43416</v>
      </c>
      <c r="E139" s="437">
        <v>45807</v>
      </c>
      <c r="F139" s="538">
        <v>77.513999999999996</v>
      </c>
      <c r="G139" s="477">
        <v>6892.8249999999998</v>
      </c>
      <c r="H139" s="39">
        <v>8277.9470000000001</v>
      </c>
      <c r="I139" s="39">
        <v>8325.6489999999994</v>
      </c>
    </row>
    <row r="140" spans="1:9" s="53" customFormat="1" ht="12.75" x14ac:dyDescent="0.2">
      <c r="A140" s="517">
        <f t="shared" si="8"/>
        <v>116</v>
      </c>
      <c r="B140" s="204" t="s">
        <v>167</v>
      </c>
      <c r="C140" s="409" t="s">
        <v>33</v>
      </c>
      <c r="D140" s="544">
        <v>43507</v>
      </c>
      <c r="E140" s="545">
        <v>46150</v>
      </c>
      <c r="F140" s="538">
        <v>0.497</v>
      </c>
      <c r="G140" s="477">
        <v>13.365</v>
      </c>
      <c r="H140" s="532">
        <v>17.013999999999999</v>
      </c>
      <c r="I140" s="532">
        <v>16.995000000000001</v>
      </c>
    </row>
    <row r="141" spans="1:9" s="53" customFormat="1" ht="12.75" x14ac:dyDescent="0.2">
      <c r="A141" s="517">
        <f t="shared" si="8"/>
        <v>117</v>
      </c>
      <c r="B141" s="546" t="s">
        <v>168</v>
      </c>
      <c r="C141" s="547" t="s">
        <v>47</v>
      </c>
      <c r="D141" s="548">
        <v>39748</v>
      </c>
      <c r="E141" s="437">
        <v>46164</v>
      </c>
      <c r="F141" s="537">
        <v>11.557</v>
      </c>
      <c r="G141" s="38">
        <v>199.905</v>
      </c>
      <c r="H141" s="532">
        <v>247.892</v>
      </c>
      <c r="I141" s="532">
        <v>249.03200000000001</v>
      </c>
    </row>
    <row r="142" spans="1:9" s="53" customFormat="1" ht="12.75" x14ac:dyDescent="0.2">
      <c r="A142" s="517">
        <f t="shared" si="8"/>
        <v>118</v>
      </c>
      <c r="B142" s="546" t="s">
        <v>169</v>
      </c>
      <c r="C142" s="547" t="s">
        <v>9</v>
      </c>
      <c r="D142" s="549">
        <v>42506</v>
      </c>
      <c r="E142" s="550">
        <v>45803</v>
      </c>
      <c r="F142" s="551">
        <v>371.673</v>
      </c>
      <c r="G142" s="477">
        <v>14784.4</v>
      </c>
      <c r="H142" s="39">
        <v>18684.437000000002</v>
      </c>
      <c r="I142" s="39">
        <v>18701.151000000002</v>
      </c>
    </row>
    <row r="143" spans="1:9" s="53" customFormat="1" ht="12.75" x14ac:dyDescent="0.2">
      <c r="A143" s="517">
        <f t="shared" si="8"/>
        <v>119</v>
      </c>
      <c r="B143" s="536" t="s">
        <v>170</v>
      </c>
      <c r="C143" s="528" t="s">
        <v>74</v>
      </c>
      <c r="D143" s="552">
        <v>44680</v>
      </c>
      <c r="E143" s="411">
        <v>46162</v>
      </c>
      <c r="F143" s="538">
        <v>488.464</v>
      </c>
      <c r="G143" s="477">
        <v>13163.281999999999</v>
      </c>
      <c r="H143" s="39">
        <v>16767.833999999999</v>
      </c>
      <c r="I143" s="39">
        <v>16939.101999999999</v>
      </c>
    </row>
    <row r="144" spans="1:9" s="53" customFormat="1" ht="12.75" x14ac:dyDescent="0.2">
      <c r="A144" s="517">
        <f t="shared" si="8"/>
        <v>120</v>
      </c>
      <c r="B144" s="553" t="s">
        <v>171</v>
      </c>
      <c r="C144" s="547" t="s">
        <v>80</v>
      </c>
      <c r="D144" s="554">
        <v>44998</v>
      </c>
      <c r="E144" s="555">
        <v>46141</v>
      </c>
      <c r="F144" s="556">
        <v>600.42899999999997</v>
      </c>
      <c r="G144" s="477">
        <v>11616.258</v>
      </c>
      <c r="H144" s="39">
        <v>14009.864</v>
      </c>
      <c r="I144" s="39">
        <v>14036.504999999999</v>
      </c>
    </row>
    <row r="145" spans="1:9" s="53" customFormat="1" ht="12.75" x14ac:dyDescent="0.2">
      <c r="A145" s="517">
        <f t="shared" si="8"/>
        <v>121</v>
      </c>
      <c r="B145" s="557" t="s">
        <v>172</v>
      </c>
      <c r="C145" s="558" t="s">
        <v>18</v>
      </c>
      <c r="D145" s="559">
        <v>45054</v>
      </c>
      <c r="E145" s="555">
        <v>46139</v>
      </c>
      <c r="F145" s="560">
        <v>618.21500000000003</v>
      </c>
      <c r="G145" s="477">
        <v>12861.388999999999</v>
      </c>
      <c r="H145" s="39">
        <v>15761.653</v>
      </c>
      <c r="I145" s="39">
        <v>15759.941000000001</v>
      </c>
    </row>
    <row r="146" spans="1:9" s="53" customFormat="1" ht="12.75" x14ac:dyDescent="0.2">
      <c r="A146" s="517">
        <f t="shared" si="8"/>
        <v>122</v>
      </c>
      <c r="B146" s="561" t="s">
        <v>173</v>
      </c>
      <c r="C146" s="562" t="s">
        <v>80</v>
      </c>
      <c r="D146" s="559">
        <v>45103</v>
      </c>
      <c r="E146" s="555">
        <v>46141</v>
      </c>
      <c r="F146" s="563">
        <v>568.26499999999999</v>
      </c>
      <c r="G146" s="477">
        <v>11789.352999999999</v>
      </c>
      <c r="H146" s="39">
        <v>14216.161</v>
      </c>
      <c r="I146" s="39">
        <v>14225.415000000001</v>
      </c>
    </row>
    <row r="147" spans="1:9" s="53" customFormat="1" ht="12.75" x14ac:dyDescent="0.2">
      <c r="A147" s="564">
        <f t="shared" si="8"/>
        <v>123</v>
      </c>
      <c r="B147" s="565" t="s">
        <v>174</v>
      </c>
      <c r="C147" s="566" t="s">
        <v>27</v>
      </c>
      <c r="D147" s="567">
        <v>45334</v>
      </c>
      <c r="E147" s="215">
        <v>46171</v>
      </c>
      <c r="F147" s="563">
        <v>0.435</v>
      </c>
      <c r="G147" s="568">
        <v>13.205</v>
      </c>
      <c r="H147" s="532">
        <v>21.259</v>
      </c>
      <c r="I147" s="532">
        <v>21.521000000000001</v>
      </c>
    </row>
    <row r="148" spans="1:9" s="53" customFormat="1" ht="12.75" x14ac:dyDescent="0.2">
      <c r="A148" s="564">
        <f>A147+1</f>
        <v>124</v>
      </c>
      <c r="B148" s="569" t="s">
        <v>175</v>
      </c>
      <c r="C148" s="566" t="s">
        <v>18</v>
      </c>
      <c r="D148" s="567">
        <v>45425</v>
      </c>
      <c r="E148" s="570">
        <v>46139</v>
      </c>
      <c r="F148" s="571">
        <v>4.9889999999999999</v>
      </c>
      <c r="G148" s="477">
        <v>132.79300000000001</v>
      </c>
      <c r="H148" s="532">
        <v>164.27600000000001</v>
      </c>
      <c r="I148" s="532">
        <v>163.78899999999999</v>
      </c>
    </row>
    <row r="149" spans="1:9" s="53" customFormat="1" ht="12.75" x14ac:dyDescent="0.2">
      <c r="A149" s="564">
        <f t="shared" ref="A149:A150" si="9">A148+1</f>
        <v>125</v>
      </c>
      <c r="B149" s="572" t="s">
        <v>176</v>
      </c>
      <c r="C149" s="573" t="s">
        <v>80</v>
      </c>
      <c r="D149" s="574">
        <v>39736</v>
      </c>
      <c r="E149" s="570">
        <v>46141</v>
      </c>
      <c r="F149" s="563">
        <v>5.59</v>
      </c>
      <c r="G149" s="38">
        <v>161.03800000000001</v>
      </c>
      <c r="H149" s="532">
        <v>198.56399999999999</v>
      </c>
      <c r="I149" s="532">
        <v>199.697</v>
      </c>
    </row>
    <row r="150" spans="1:9" s="53" customFormat="1" ht="13.5" thickBot="1" x14ac:dyDescent="0.25">
      <c r="A150" s="564">
        <f t="shared" si="9"/>
        <v>126</v>
      </c>
      <c r="B150" s="575" t="s">
        <v>177</v>
      </c>
      <c r="C150" s="391" t="s">
        <v>178</v>
      </c>
      <c r="D150" s="576">
        <v>45644</v>
      </c>
      <c r="E150" s="437">
        <v>46157</v>
      </c>
      <c r="F150" s="563">
        <v>4.4809999999999999</v>
      </c>
      <c r="G150" s="162">
        <v>121.17100000000001</v>
      </c>
      <c r="H150" s="90">
        <v>170.11199999999999</v>
      </c>
      <c r="I150" s="90">
        <v>171.601</v>
      </c>
    </row>
    <row r="151" spans="1:9" s="53" customFormat="1" thickTop="1" thickBot="1" x14ac:dyDescent="0.25">
      <c r="A151" s="21" t="s">
        <v>179</v>
      </c>
      <c r="B151" s="135"/>
      <c r="C151" s="135"/>
      <c r="D151" s="135"/>
      <c r="E151" s="135"/>
      <c r="F151" s="135"/>
      <c r="G151" s="135"/>
      <c r="H151" s="135"/>
      <c r="I151" s="136"/>
    </row>
    <row r="152" spans="1:9" s="53" customFormat="1" ht="14.25" thickTop="1" thickBot="1" x14ac:dyDescent="0.25">
      <c r="A152" s="517">
        <v>127</v>
      </c>
      <c r="B152" s="577" t="s">
        <v>180</v>
      </c>
      <c r="C152" s="429" t="s">
        <v>14</v>
      </c>
      <c r="D152" s="578">
        <v>42024</v>
      </c>
      <c r="E152" s="550">
        <v>46171</v>
      </c>
      <c r="F152" s="560">
        <v>4.6269999999999998</v>
      </c>
      <c r="G152" s="579">
        <v>138.852</v>
      </c>
      <c r="H152" s="579">
        <v>171.352</v>
      </c>
      <c r="I152" s="579">
        <v>171.41399999999999</v>
      </c>
    </row>
    <row r="153" spans="1:9" s="53" customFormat="1" thickTop="1" thickBot="1" x14ac:dyDescent="0.25">
      <c r="A153" s="21" t="s">
        <v>181</v>
      </c>
      <c r="B153" s="135"/>
      <c r="C153" s="135"/>
      <c r="D153" s="135"/>
      <c r="E153" s="135"/>
      <c r="F153" s="135"/>
      <c r="G153" s="135"/>
      <c r="H153" s="135"/>
      <c r="I153" s="136"/>
    </row>
    <row r="154" spans="1:9" s="53" customFormat="1" ht="14.25" thickTop="1" thickBot="1" x14ac:dyDescent="0.25">
      <c r="A154" s="580">
        <v>128</v>
      </c>
      <c r="B154" s="581" t="s">
        <v>182</v>
      </c>
      <c r="C154" s="582" t="s">
        <v>49</v>
      </c>
      <c r="D154" s="578">
        <v>44929</v>
      </c>
      <c r="E154" s="583">
        <v>46136</v>
      </c>
      <c r="F154" s="584">
        <v>58.808999999999997</v>
      </c>
      <c r="G154" s="579">
        <v>1357.067</v>
      </c>
      <c r="H154" s="265">
        <v>1782.107</v>
      </c>
      <c r="I154" s="265">
        <v>1798.5989999999999</v>
      </c>
    </row>
    <row r="155" spans="1:9" s="53" customFormat="1" ht="15.75" thickTop="1" x14ac:dyDescent="0.25">
      <c r="A155"/>
      <c r="B155"/>
      <c r="C155"/>
      <c r="D155"/>
      <c r="E155"/>
      <c r="F155"/>
      <c r="G155"/>
      <c r="H155"/>
      <c r="I155" s="585"/>
    </row>
    <row r="156" spans="1:9" s="53" customFormat="1" x14ac:dyDescent="0.25">
      <c r="D156"/>
      <c r="E156"/>
      <c r="F156"/>
      <c r="G156"/>
      <c r="H156"/>
      <c r="I156" s="585"/>
    </row>
    <row r="157" spans="1:9" s="53" customFormat="1" x14ac:dyDescent="0.25">
      <c r="A157"/>
      <c r="H157"/>
      <c r="I157" s="585"/>
    </row>
    <row r="158" spans="1:9" s="53" customFormat="1" x14ac:dyDescent="0.25">
      <c r="A158"/>
      <c r="H158"/>
      <c r="I158" s="585"/>
    </row>
  </sheetData>
  <mergeCells count="34">
    <mergeCell ref="A104:I104"/>
    <mergeCell ref="A107:I107"/>
    <mergeCell ref="A116:I116"/>
    <mergeCell ref="A129:I129"/>
    <mergeCell ref="A151:I151"/>
    <mergeCell ref="A153:I153"/>
    <mergeCell ref="I73:I75"/>
    <mergeCell ref="E74:E75"/>
    <mergeCell ref="F74:F75"/>
    <mergeCell ref="A76:I76"/>
    <mergeCell ref="A77:I77"/>
    <mergeCell ref="A95:I95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4:I4"/>
    <mergeCell ref="A5:I5"/>
    <mergeCell ref="A22:I22"/>
    <mergeCell ref="A32:I32"/>
    <mergeCell ref="A34:I34"/>
    <mergeCell ref="A39:I39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10--07-26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2026-07-10T11:20:48Z</dcterms:created>
  <dcterms:modified xsi:type="dcterms:W3CDTF">2026-07-10T11:21:14Z</dcterms:modified>
</cp:coreProperties>
</file>