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0.30.6\Insertion BO DEIM\2026\Juin 2026\2 juin 2026\"/>
    </mc:Choice>
  </mc:AlternateContent>
  <xr:revisionPtr revIDLastSave="0" documentId="13_ncr:1_{A71D588C-0064-47BC-B4BE-A39C996C7132}" xr6:coauthVersionLast="47" xr6:coauthVersionMax="47" xr10:uidLastSave="{00000000-0000-0000-0000-000000000000}"/>
  <bookViews>
    <workbookView xWindow="-108" yWindow="-108" windowWidth="23256" windowHeight="12456" xr2:uid="{8B30EFEB-AC7E-4468-9DA1-5C09D9871D19}"/>
  </bookViews>
  <sheets>
    <sheet name="02-06-26" sheetId="1" r:id="rId1"/>
  </sheets>
  <definedNames>
    <definedName name="_xlnm._FilterDatabase" localSheetId="0" hidden="1">'02-06-26'!$A$1:$I$153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A97" i="1" s="1"/>
  <c r="A98" i="1" s="1"/>
  <c r="A99" i="1" s="1"/>
  <c r="A100" i="1" s="1"/>
  <c r="A101" i="1" s="1"/>
  <c r="A102" i="1" s="1"/>
  <c r="A103" i="1" s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36" i="1"/>
  <c r="A37" i="1" s="1"/>
  <c r="A38" i="1" s="1"/>
  <c r="A24" i="1"/>
  <c r="A25" i="1" s="1"/>
  <c r="A26" i="1" s="1"/>
  <c r="A27" i="1" s="1"/>
  <c r="A28" i="1" s="1"/>
  <c r="A29" i="1" s="1"/>
  <c r="A30" i="1" s="1"/>
  <c r="A31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7" i="1"/>
</calcChain>
</file>

<file path=xl/sharedStrings.xml><?xml version="1.0" encoding="utf-8"?>
<sst xmlns="http://schemas.openxmlformats.org/spreadsheetml/2006/main" count="290" uniqueCount="182">
  <si>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</si>
  <si>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</si>
  <si>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</si>
  <si>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</si>
  <si>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</si>
  <si>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</si>
  <si>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</si>
  <si>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</si>
  <si>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</si>
  <si>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</si>
  <si>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</si>
  <si>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</si>
  <si>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</si>
  <si>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</si>
  <si>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</si>
  <si>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</si>
  <si>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</si>
  <si>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</si>
  <si>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</si>
  <si>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</si>
  <si>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</si>
  <si>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</si>
  <si>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</si>
  <si>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</si>
  <si>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</si>
  <si>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</si>
  <si>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</si>
  <si>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</si>
  <si>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</si>
  <si>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</si>
  <si>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</si>
  <si>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</si>
  <si>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</si>
  <si>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</si>
  <si>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</si>
  <si>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</si>
  <si>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</si>
  <si>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</si>
  <si>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</si>
  <si>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</si>
  <si>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</si>
  <si>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</si>
  <si>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</si>
  <si>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</si>
  <si>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</si>
  <si>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</si>
  <si>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</si>
  <si>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</si>
  <si>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</si>
  <si>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</si>
  <si>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</si>
  <si>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</si>
  <si>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</si>
  <si>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</si>
  <si>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</si>
  <si>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</si>
  <si>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</si>
  <si>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</si>
  <si>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</si>
  <si>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</si>
  <si>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</si>
  <si>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</si>
  <si>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</si>
  <si>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</si>
  <si>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</si>
  <si>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</si>
  <si>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</si>
  <si>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</si>
  <si>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</si>
  <si>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</si>
  <si>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</si>
  <si>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</si>
  <si>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</si>
  <si>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</si>
  <si>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</si>
  <si>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</si>
  <si>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</si>
  <si>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</si>
  <si>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</si>
  <si>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</si>
  <si>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</si>
  <si>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</si>
  <si>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</si>
  <si>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</si>
  <si>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</si>
  <si>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</si>
  <si>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</si>
  <si>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</si>
  <si>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</si>
  <si>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</si>
  <si>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</si>
  <si>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</si>
  <si>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</si>
  <si>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</si>
  <si>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</si>
  <si>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</si>
  <si>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</si>
  <si>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</si>
  <si>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</si>
  <si>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</si>
  <si>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</si>
  <si>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</si>
  <si>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</si>
  <si>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</si>
  <si>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</si>
  <si>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</si>
  <si>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</si>
  <si>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</si>
  <si>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</si>
  <si>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</si>
  <si>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</si>
  <si>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</si>
  <si>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</si>
  <si>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</si>
  <si>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</si>
  <si>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 xml:space="preserve">6,929 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</si>
  <si>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</si>
  <si>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</si>
  <si>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</si>
  <si>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</si>
  <si>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</si>
  <si>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</si>
  <si>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</si>
  <si>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</si>
  <si>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</si>
  <si>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</si>
  <si>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</si>
  <si>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</si>
  <si>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</si>
  <si>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 xml:space="preserve">5,652 </t>
  </si>
  <si>
    <t>FCP AFC AMANETT</t>
  </si>
  <si>
    <t>FCP OBLIGATAIRE  - VL HEBDOMADAIRE</t>
  </si>
  <si>
    <t>FCP HELION SEPTIM II</t>
  </si>
  <si>
    <t>FCP HELION SEPTIM III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</si>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</sst>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6" formatCode="dd/mm/yy"/>
    <numFmt numFmtId="167" formatCode="dd/mm/yy;@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Aptos Narrow"/>
      <family val="2"/>
      <scheme val="minor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000000"/>
      <name val="Arial"/>
      <family val="2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1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/>
  </cellStyleXfs>
  <cellXfs count="606">
    <xf numFmtId="0" fontId="0" fillId="0" borderId="0" xfId="0"/>
    <xf numFmtId="0" fontId="5" fillId="0" borderId="0" xfId="2" applyFont="1" applyAlignment="1">
      <alignment vertical="center"/>
    </xf>
    <xf numFmtId="0" fontId="4" fillId="0" borderId="21" xfId="2" applyFont="1" applyBorder="1" applyAlignment="1">
      <alignment vertical="center"/>
    </xf>
    <xf numFmtId="0" fontId="4" fillId="0" borderId="22" xfId="2" applyFont="1" applyBorder="1" applyAlignment="1">
      <alignment vertical="center"/>
    </xf>
    <xf numFmtId="0" fontId="5" fillId="0" borderId="23" xfId="2" applyFont="1" applyBorder="1" applyAlignment="1">
      <alignment vertical="center"/>
    </xf>
    <xf numFmtId="166" fontId="5" fillId="0" borderId="24" xfId="2" applyNumberFormat="1" applyFont="1" applyBorder="1" applyAlignment="1">
      <alignment vertical="center"/>
    </xf>
    <xf numFmtId="166" fontId="5" fillId="0" borderId="25" xfId="2" applyNumberFormat="1" applyFont="1" applyBorder="1" applyAlignment="1">
      <alignment vertical="center"/>
    </xf>
    <xf numFmtId="0" fontId="5" fillId="0" borderId="26" xfId="2" applyFont="1" applyBorder="1" applyAlignment="1">
      <alignment horizontal="center" vertical="center"/>
    </xf>
    <xf numFmtId="164" fontId="4" fillId="0" borderId="27" xfId="2" applyNumberFormat="1" applyFont="1" applyBorder="1" applyAlignment="1">
      <alignment horizontal="right" vertical="center"/>
    </xf>
    <xf numFmtId="164" fontId="4" fillId="0" borderId="27" xfId="2" applyNumberFormat="1" applyFont="1" applyBorder="1" applyAlignment="1">
      <alignment vertical="center"/>
    </xf>
    <xf numFmtId="10" fontId="0" fillId="0" borderId="0" xfId="1" applyNumberFormat="1" applyFont="1"/>
    <xf numFmtId="0" fontId="4" fillId="0" borderId="28" xfId="2" applyFont="1" applyBorder="1" applyAlignment="1">
      <alignment vertical="center"/>
    </xf>
    <xf numFmtId="0" fontId="4" fillId="0" borderId="29" xfId="3" applyFont="1" applyBorder="1" applyAlignment="1">
      <alignment vertical="center"/>
    </xf>
    <xf numFmtId="167" fontId="5" fillId="0" borderId="30" xfId="2" applyNumberFormat="1" applyFont="1" applyBorder="1" applyAlignment="1">
      <alignment vertical="center"/>
    </xf>
    <xf numFmtId="167" fontId="5" fillId="0" borderId="31" xfId="2" applyNumberFormat="1" applyFont="1" applyBorder="1" applyAlignment="1">
      <alignment vertical="center"/>
    </xf>
    <xf numFmtId="165" fontId="5" fillId="0" borderId="32" xfId="2" applyNumberFormat="1" applyFont="1" applyBorder="1" applyAlignment="1">
      <alignment horizontal="center" vertical="center"/>
    </xf>
    <xf numFmtId="164" fontId="4" fillId="0" borderId="33" xfId="2" applyNumberFormat="1" applyFont="1" applyBorder="1" applyAlignment="1">
      <alignment horizontal="right" vertical="center"/>
    </xf>
    <xf numFmtId="164" fontId="4" fillId="0" borderId="33" xfId="2" applyNumberFormat="1" applyFont="1" applyBorder="1" applyAlignment="1">
      <alignment vertical="center"/>
    </xf>
    <xf numFmtId="0" fontId="4" fillId="0" borderId="34" xfId="2" applyFont="1" applyBorder="1" applyAlignment="1">
      <alignment vertical="center"/>
    </xf>
    <xf numFmtId="0" fontId="4" fillId="0" borderId="35" xfId="3" applyFont="1" applyBorder="1" applyAlignment="1">
      <alignment vertical="center"/>
    </xf>
    <xf numFmtId="0" fontId="5" fillId="0" borderId="36" xfId="2" applyFont="1" applyBorder="1" applyAlignment="1">
      <alignment vertical="center"/>
    </xf>
    <xf numFmtId="167" fontId="5" fillId="0" borderId="37" xfId="2" applyNumberFormat="1" applyFont="1" applyBorder="1" applyAlignment="1">
      <alignment vertical="center"/>
    </xf>
    <xf numFmtId="165" fontId="5" fillId="0" borderId="32" xfId="2" applyNumberFormat="1" applyFont="1" applyBorder="1" applyAlignment="1">
      <alignment horizontal="right" vertical="center"/>
    </xf>
    <xf numFmtId="0" fontId="5" fillId="0" borderId="38" xfId="2" applyFont="1" applyBorder="1" applyAlignment="1">
      <alignment vertical="center"/>
    </xf>
    <xf numFmtId="167" fontId="5" fillId="0" borderId="39" xfId="2" applyNumberFormat="1" applyFont="1" applyBorder="1" applyAlignment="1">
      <alignment vertical="center"/>
    </xf>
    <xf numFmtId="164" fontId="4" fillId="0" borderId="40" xfId="2" applyNumberFormat="1" applyFont="1" applyBorder="1" applyAlignment="1">
      <alignment horizontal="right" vertical="center"/>
    </xf>
    <xf numFmtId="164" fontId="4" fillId="0" borderId="40" xfId="2" applyNumberFormat="1" applyFont="1" applyBorder="1" applyAlignment="1">
      <alignment vertical="center"/>
    </xf>
    <xf numFmtId="0" fontId="4" fillId="0" borderId="41" xfId="2" applyFont="1" applyBorder="1" applyAlignment="1">
      <alignment vertical="center"/>
    </xf>
    <xf numFmtId="0" fontId="5" fillId="0" borderId="42" xfId="2" applyFont="1" applyBorder="1" applyAlignment="1">
      <alignment vertical="center"/>
    </xf>
    <xf numFmtId="167" fontId="5" fillId="0" borderId="43" xfId="2" applyNumberFormat="1" applyFont="1" applyBorder="1" applyAlignment="1">
      <alignment horizontal="right" vertical="center"/>
    </xf>
    <xf numFmtId="167" fontId="5" fillId="0" borderId="39" xfId="2" applyNumberFormat="1" applyFont="1" applyBorder="1" applyAlignment="1">
      <alignment horizontal="right" vertical="center"/>
    </xf>
    <xf numFmtId="0" fontId="10" fillId="0" borderId="0" xfId="0" applyFont="1"/>
    <xf numFmtId="0" fontId="4" fillId="0" borderId="44" xfId="2" applyFont="1" applyBorder="1" applyAlignment="1">
      <alignment vertical="center"/>
    </xf>
    <xf numFmtId="167" fontId="5" fillId="0" borderId="45" xfId="2" applyNumberFormat="1" applyFont="1" applyBorder="1" applyAlignment="1">
      <alignment horizontal="right" vertical="center"/>
    </xf>
    <xf numFmtId="0" fontId="4" fillId="0" borderId="46" xfId="2" applyFont="1" applyBorder="1" applyAlignment="1">
      <alignment vertical="center"/>
    </xf>
    <xf numFmtId="0" fontId="4" fillId="0" borderId="47" xfId="3" applyFont="1" applyBorder="1" applyAlignment="1">
      <alignment vertical="center"/>
    </xf>
    <xf numFmtId="0" fontId="5" fillId="0" borderId="48" xfId="2" applyFont="1" applyBorder="1" applyAlignment="1">
      <alignment vertical="center"/>
    </xf>
    <xf numFmtId="167" fontId="5" fillId="0" borderId="49" xfId="2" applyNumberFormat="1" applyFont="1" applyBorder="1" applyAlignment="1">
      <alignment horizontal="right" vertical="center"/>
    </xf>
    <xf numFmtId="0" fontId="4" fillId="0" borderId="50" xfId="3" applyFont="1" applyBorder="1" applyAlignment="1">
      <alignment horizontal="left" vertical="center"/>
    </xf>
    <xf numFmtId="0" fontId="5" fillId="0" borderId="50" xfId="2" applyFont="1" applyBorder="1" applyAlignment="1">
      <alignment vertical="center"/>
    </xf>
    <xf numFmtId="166" fontId="5" fillId="0" borderId="51" xfId="2" applyNumberFormat="1" applyFont="1" applyBorder="1" applyAlignment="1">
      <alignment vertical="center"/>
    </xf>
    <xf numFmtId="166" fontId="5" fillId="0" borderId="52" xfId="2" applyNumberFormat="1" applyFont="1" applyBorder="1" applyAlignment="1">
      <alignment vertical="center"/>
    </xf>
    <xf numFmtId="165" fontId="4" fillId="0" borderId="32" xfId="2" applyNumberFormat="1" applyFont="1" applyBorder="1" applyAlignment="1">
      <alignment vertical="center"/>
    </xf>
    <xf numFmtId="167" fontId="5" fillId="0" borderId="53" xfId="2" applyNumberFormat="1" applyFont="1" applyBorder="1" applyAlignment="1">
      <alignment horizontal="right" vertical="center"/>
    </xf>
    <xf numFmtId="167" fontId="5" fillId="0" borderId="54" xfId="2" applyNumberFormat="1" applyFont="1" applyBorder="1" applyAlignment="1">
      <alignment horizontal="right" vertical="center"/>
    </xf>
    <xf numFmtId="0" fontId="4" fillId="0" borderId="55" xfId="3" applyFont="1" applyBorder="1" applyAlignment="1">
      <alignment vertical="center"/>
    </xf>
    <xf numFmtId="167" fontId="5" fillId="0" borderId="56" xfId="2" applyNumberFormat="1" applyFont="1" applyBorder="1" applyAlignment="1">
      <alignment horizontal="right" vertical="center"/>
    </xf>
    <xf numFmtId="0" fontId="5" fillId="0" borderId="57" xfId="2" applyFont="1" applyBorder="1" applyAlignment="1">
      <alignment vertical="center"/>
    </xf>
    <xf numFmtId="167" fontId="5" fillId="0" borderId="58" xfId="2" applyNumberFormat="1" applyFont="1" applyBorder="1" applyAlignment="1">
      <alignment horizontal="right" vertical="center"/>
    </xf>
    <xf numFmtId="0" fontId="4" fillId="0" borderId="59" xfId="3" applyFont="1" applyBorder="1" applyAlignment="1">
      <alignment vertical="center"/>
    </xf>
    <xf numFmtId="1" fontId="4" fillId="0" borderId="46" xfId="2" applyNumberFormat="1" applyFont="1" applyBorder="1" applyAlignment="1">
      <alignment vertical="center"/>
    </xf>
    <xf numFmtId="0" fontId="5" fillId="0" borderId="60" xfId="2" applyFont="1" applyBorder="1" applyAlignment="1">
      <alignment vertical="center"/>
    </xf>
    <xf numFmtId="167" fontId="5" fillId="0" borderId="61" xfId="2" applyNumberFormat="1" applyFont="1" applyBorder="1" applyAlignment="1">
      <alignment horizontal="right" vertical="center"/>
    </xf>
    <xf numFmtId="0" fontId="4" fillId="0" borderId="62" xfId="3" applyFont="1" applyBorder="1" applyAlignment="1">
      <alignment vertical="center"/>
    </xf>
    <xf numFmtId="0" fontId="5" fillId="0" borderId="63" xfId="2" applyFont="1" applyBorder="1" applyAlignment="1">
      <alignment vertical="center"/>
    </xf>
    <xf numFmtId="167" fontId="5" fillId="0" borderId="64" xfId="2" applyNumberFormat="1" applyFont="1" applyBorder="1" applyAlignment="1">
      <alignment horizontal="right" vertical="center"/>
    </xf>
    <xf numFmtId="167" fontId="5" fillId="0" borderId="65" xfId="2" applyNumberFormat="1" applyFont="1" applyBorder="1" applyAlignment="1">
      <alignment horizontal="right" vertical="center"/>
    </xf>
    <xf numFmtId="0" fontId="4" fillId="0" borderId="66" xfId="3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167" fontId="5" fillId="0" borderId="68" xfId="2" applyNumberFormat="1" applyFont="1" applyBorder="1" applyAlignment="1">
      <alignment horizontal="right" vertical="center"/>
    </xf>
    <xf numFmtId="167" fontId="5" fillId="0" borderId="69" xfId="2" applyNumberFormat="1" applyFont="1" applyBorder="1" applyAlignment="1">
      <alignment horizontal="right" vertical="center"/>
    </xf>
    <xf numFmtId="0" fontId="4" fillId="0" borderId="70" xfId="2" applyFont="1" applyBorder="1" applyAlignment="1">
      <alignment vertical="center"/>
    </xf>
    <xf numFmtId="0" fontId="4" fillId="0" borderId="71" xfId="3" applyFont="1" applyBorder="1" applyAlignment="1">
      <alignment vertical="center"/>
    </xf>
    <xf numFmtId="0" fontId="5" fillId="0" borderId="72" xfId="2" applyFont="1" applyBorder="1" applyAlignment="1">
      <alignment vertical="center"/>
    </xf>
    <xf numFmtId="167" fontId="5" fillId="0" borderId="73" xfId="2" applyNumberFormat="1" applyFont="1" applyBorder="1" applyAlignment="1">
      <alignment horizontal="right" vertical="center"/>
    </xf>
    <xf numFmtId="167" fontId="5" fillId="0" borderId="74" xfId="2" applyNumberFormat="1" applyFont="1" applyBorder="1" applyAlignment="1">
      <alignment horizontal="right" vertical="center"/>
    </xf>
    <xf numFmtId="165" fontId="5" fillId="0" borderId="75" xfId="2" applyNumberFormat="1" applyFont="1" applyBorder="1" applyAlignment="1">
      <alignment horizontal="right" vertical="center"/>
    </xf>
    <xf numFmtId="164" fontId="4" fillId="0" borderId="76" xfId="2" applyNumberFormat="1" applyFont="1" applyBorder="1" applyAlignment="1">
      <alignment horizontal="right" vertical="center"/>
    </xf>
    <xf numFmtId="164" fontId="4" fillId="0" borderId="77" xfId="2" applyNumberFormat="1" applyFont="1" applyBorder="1" applyAlignment="1">
      <alignment horizontal="right" vertical="center"/>
    </xf>
    <xf numFmtId="164" fontId="4" fillId="0" borderId="77" xfId="2" applyNumberFormat="1" applyFont="1" applyBorder="1" applyAlignment="1">
      <alignment vertical="center"/>
    </xf>
    <xf numFmtId="0" fontId="4" fillId="0" borderId="80" xfId="2" applyFont="1" applyBorder="1" applyAlignment="1">
      <alignment vertical="center"/>
    </xf>
    <xf numFmtId="0" fontId="4" fillId="0" borderId="81" xfId="3" applyFont="1" applyBorder="1" applyAlignment="1">
      <alignment vertical="center"/>
    </xf>
    <xf numFmtId="0" fontId="5" fillId="0" borderId="81" xfId="2" applyFont="1" applyBorder="1" applyAlignment="1">
      <alignment vertical="center"/>
    </xf>
    <xf numFmtId="166" fontId="5" fillId="0" borderId="82" xfId="2" applyNumberFormat="1" applyFont="1" applyBorder="1" applyAlignment="1">
      <alignment vertical="center"/>
    </xf>
    <xf numFmtId="166" fontId="5" fillId="0" borderId="83" xfId="2" applyNumberFormat="1" applyFont="1" applyBorder="1" applyAlignment="1">
      <alignment vertical="center"/>
    </xf>
    <xf numFmtId="164" fontId="9" fillId="0" borderId="84" xfId="0" applyNumberFormat="1" applyFont="1" applyBorder="1" applyAlignment="1">
      <alignment horizontal="right" vertical="center"/>
    </xf>
    <xf numFmtId="164" fontId="9" fillId="0" borderId="27" xfId="0" applyNumberFormat="1" applyFont="1" applyBorder="1" applyAlignment="1">
      <alignment vertical="center"/>
    </xf>
    <xf numFmtId="0" fontId="4" fillId="0" borderId="85" xfId="3" applyFont="1" applyBorder="1" applyAlignment="1">
      <alignment vertical="center"/>
    </xf>
    <xf numFmtId="0" fontId="5" fillId="0" borderId="86" xfId="2" applyFont="1" applyBorder="1" applyAlignment="1">
      <alignment vertical="center"/>
    </xf>
    <xf numFmtId="166" fontId="5" fillId="0" borderId="87" xfId="2" applyNumberFormat="1" applyFont="1" applyBorder="1" applyAlignment="1">
      <alignment vertical="center"/>
    </xf>
    <xf numFmtId="166" fontId="5" fillId="0" borderId="88" xfId="2" applyNumberFormat="1" applyFont="1" applyBorder="1" applyAlignment="1">
      <alignment vertical="center"/>
    </xf>
    <xf numFmtId="164" fontId="4" fillId="0" borderId="89" xfId="2" applyNumberFormat="1" applyFont="1" applyBorder="1" applyAlignment="1">
      <alignment horizontal="right" vertical="center"/>
    </xf>
    <xf numFmtId="164" fontId="9" fillId="0" borderId="40" xfId="0" applyNumberFormat="1" applyFont="1" applyBorder="1" applyAlignment="1">
      <alignment vertical="center"/>
    </xf>
    <xf numFmtId="0" fontId="4" fillId="0" borderId="90" xfId="3" applyFont="1" applyBorder="1" applyAlignment="1">
      <alignment vertical="center"/>
    </xf>
    <xf numFmtId="0" fontId="5" fillId="0" borderId="91" xfId="2" applyFont="1" applyBorder="1" applyAlignment="1">
      <alignment vertical="center"/>
    </xf>
    <xf numFmtId="166" fontId="5" fillId="0" borderId="92" xfId="2" applyNumberFormat="1" applyFont="1" applyBorder="1" applyAlignment="1">
      <alignment vertical="center"/>
    </xf>
    <xf numFmtId="166" fontId="5" fillId="0" borderId="93" xfId="2" applyNumberFormat="1" applyFont="1" applyBorder="1" applyAlignment="1">
      <alignment vertical="center"/>
    </xf>
    <xf numFmtId="0" fontId="4" fillId="0" borderId="94" xfId="3" applyFont="1" applyBorder="1" applyAlignment="1">
      <alignment vertical="center"/>
    </xf>
    <xf numFmtId="0" fontId="5" fillId="0" borderId="95" xfId="3" applyFont="1" applyBorder="1" applyAlignment="1">
      <alignment vertical="center"/>
    </xf>
    <xf numFmtId="167" fontId="5" fillId="0" borderId="96" xfId="2" applyNumberFormat="1" applyFont="1" applyBorder="1" applyAlignment="1">
      <alignment horizontal="right" vertical="center"/>
    </xf>
    <xf numFmtId="164" fontId="4" fillId="2" borderId="89" xfId="2" applyNumberFormat="1" applyFont="1" applyFill="1" applyBorder="1" applyAlignment="1">
      <alignment horizontal="right" vertical="center"/>
    </xf>
    <xf numFmtId="164" fontId="9" fillId="0" borderId="97" xfId="0" applyNumberFormat="1" applyFont="1" applyBorder="1" applyAlignment="1">
      <alignment horizontal="right" vertical="center"/>
    </xf>
    <xf numFmtId="164" fontId="9" fillId="0" borderId="98" xfId="0" applyNumberFormat="1" applyFont="1" applyBorder="1" applyAlignment="1">
      <alignment vertical="center"/>
    </xf>
    <xf numFmtId="0" fontId="9" fillId="0" borderId="99" xfId="3" applyFont="1" applyBorder="1" applyAlignment="1">
      <alignment vertical="center"/>
    </xf>
    <xf numFmtId="0" fontId="5" fillId="0" borderId="99" xfId="3" applyFont="1" applyBorder="1" applyAlignment="1">
      <alignment vertical="center"/>
    </xf>
    <xf numFmtId="167" fontId="5" fillId="0" borderId="100" xfId="2" applyNumberFormat="1" applyFont="1" applyBorder="1" applyAlignment="1">
      <alignment horizontal="right" vertical="center"/>
    </xf>
    <xf numFmtId="0" fontId="5" fillId="0" borderId="32" xfId="2" applyFont="1" applyBorder="1" applyAlignment="1">
      <alignment horizontal="right" vertical="center"/>
    </xf>
    <xf numFmtId="164" fontId="4" fillId="0" borderId="98" xfId="2" applyNumberFormat="1" applyFont="1" applyBorder="1" applyAlignment="1">
      <alignment horizontal="right" vertical="center"/>
    </xf>
    <xf numFmtId="164" fontId="4" fillId="0" borderId="98" xfId="2" applyNumberFormat="1" applyFont="1" applyBorder="1" applyAlignment="1">
      <alignment vertical="center"/>
    </xf>
    <xf numFmtId="0" fontId="4" fillId="0" borderId="101" xfId="2" applyFont="1" applyBorder="1" applyAlignment="1">
      <alignment vertical="center"/>
    </xf>
    <xf numFmtId="0" fontId="5" fillId="0" borderId="102" xfId="2" applyFont="1" applyBorder="1" applyAlignment="1">
      <alignment vertical="center"/>
    </xf>
    <xf numFmtId="167" fontId="5" fillId="0" borderId="103" xfId="2" applyNumberFormat="1" applyFont="1" applyBorder="1" applyAlignment="1">
      <alignment vertical="center"/>
    </xf>
    <xf numFmtId="167" fontId="5" fillId="0" borderId="58" xfId="2" applyNumberFormat="1" applyFont="1" applyBorder="1" applyAlignment="1">
      <alignment vertical="center"/>
    </xf>
    <xf numFmtId="167" fontId="5" fillId="0" borderId="32" xfId="2" applyNumberFormat="1" applyFont="1" applyBorder="1" applyAlignment="1">
      <alignment vertical="center"/>
    </xf>
    <xf numFmtId="0" fontId="4" fillId="0" borderId="104" xfId="2" applyFont="1" applyBorder="1" applyAlignment="1">
      <alignment vertical="center"/>
    </xf>
    <xf numFmtId="0" fontId="5" fillId="0" borderId="105" xfId="2" applyFont="1" applyBorder="1" applyAlignment="1">
      <alignment vertical="center"/>
    </xf>
    <xf numFmtId="167" fontId="5" fillId="0" borderId="82" xfId="2" applyNumberFormat="1" applyFont="1" applyBorder="1" applyAlignment="1">
      <alignment vertical="center"/>
    </xf>
    <xf numFmtId="167" fontId="5" fillId="0" borderId="106" xfId="2" applyNumberFormat="1" applyFont="1" applyBorder="1" applyAlignment="1">
      <alignment vertical="center"/>
    </xf>
    <xf numFmtId="0" fontId="4" fillId="0" borderId="107" xfId="2" applyFont="1" applyBorder="1" applyAlignment="1">
      <alignment vertical="center"/>
    </xf>
    <xf numFmtId="0" fontId="5" fillId="0" borderId="108" xfId="2" applyFont="1" applyBorder="1" applyAlignment="1">
      <alignment vertical="center"/>
    </xf>
    <xf numFmtId="167" fontId="5" fillId="0" borderId="78" xfId="2" applyNumberFormat="1" applyFont="1" applyBorder="1" applyAlignment="1">
      <alignment horizontal="right" vertical="center"/>
    </xf>
    <xf numFmtId="165" fontId="5" fillId="0" borderId="109" xfId="2" applyNumberFormat="1" applyFont="1" applyBorder="1" applyAlignment="1">
      <alignment horizontal="right" vertical="center"/>
    </xf>
    <xf numFmtId="164" fontId="9" fillId="0" borderId="98" xfId="0" applyNumberFormat="1" applyFont="1" applyBorder="1" applyAlignment="1">
      <alignment horizontal="right" vertical="center"/>
    </xf>
    <xf numFmtId="0" fontId="4" fillId="0" borderId="110" xfId="2" applyFont="1" applyBorder="1" applyAlignment="1">
      <alignment vertical="center"/>
    </xf>
    <xf numFmtId="0" fontId="4" fillId="0" borderId="111" xfId="3" applyFont="1" applyBorder="1" applyAlignment="1">
      <alignment horizontal="left" vertical="center"/>
    </xf>
    <xf numFmtId="0" fontId="5" fillId="0" borderId="111" xfId="2" applyFont="1" applyBorder="1" applyAlignment="1">
      <alignment vertical="center"/>
    </xf>
    <xf numFmtId="166" fontId="5" fillId="0" borderId="112" xfId="2" applyNumberFormat="1" applyFont="1" applyBorder="1" applyAlignment="1">
      <alignment vertical="center"/>
    </xf>
    <xf numFmtId="166" fontId="5" fillId="0" borderId="19" xfId="2" applyNumberFormat="1" applyFont="1" applyBorder="1" applyAlignment="1">
      <alignment vertical="center"/>
    </xf>
    <xf numFmtId="0" fontId="5" fillId="0" borderId="113" xfId="2" applyFont="1" applyBorder="1" applyAlignment="1">
      <alignment vertical="center"/>
    </xf>
    <xf numFmtId="0" fontId="4" fillId="0" borderId="21" xfId="3" applyFont="1" applyBorder="1" applyAlignment="1">
      <alignment vertical="center"/>
    </xf>
    <xf numFmtId="0" fontId="4" fillId="0" borderId="114" xfId="3" applyFont="1" applyBorder="1" applyAlignment="1">
      <alignment horizontal="left" vertical="center"/>
    </xf>
    <xf numFmtId="0" fontId="5" fillId="0" borderId="115" xfId="2" applyFont="1" applyBorder="1" applyAlignment="1">
      <alignment vertical="center"/>
    </xf>
    <xf numFmtId="166" fontId="5" fillId="0" borderId="116" xfId="2" applyNumberFormat="1" applyFont="1" applyBorder="1" applyAlignment="1">
      <alignment vertical="center"/>
    </xf>
    <xf numFmtId="166" fontId="5" fillId="0" borderId="117" xfId="2" applyNumberFormat="1" applyFont="1" applyBorder="1" applyAlignment="1">
      <alignment vertical="center"/>
    </xf>
    <xf numFmtId="0" fontId="4" fillId="0" borderId="26" xfId="2" applyFont="1" applyBorder="1" applyAlignment="1">
      <alignment vertical="center"/>
    </xf>
    <xf numFmtId="0" fontId="11" fillId="0" borderId="118" xfId="0" applyFont="1" applyBorder="1" applyAlignment="1">
      <alignment vertical="center" wrapText="1"/>
    </xf>
    <xf numFmtId="0" fontId="4" fillId="0" borderId="119" xfId="3" applyFont="1" applyBorder="1" applyAlignment="1">
      <alignment vertical="center"/>
    </xf>
    <xf numFmtId="0" fontId="4" fillId="0" borderId="41" xfId="3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167" fontId="5" fillId="0" borderId="120" xfId="2" applyNumberFormat="1" applyFont="1" applyBorder="1" applyAlignment="1">
      <alignment vertical="center"/>
    </xf>
    <xf numFmtId="167" fontId="5" fillId="0" borderId="121" xfId="2" applyNumberFormat="1" applyFont="1" applyBorder="1" applyAlignment="1">
      <alignment vertical="center"/>
    </xf>
    <xf numFmtId="0" fontId="4" fillId="0" borderId="122" xfId="3" applyFont="1" applyBorder="1" applyAlignment="1">
      <alignment vertical="center"/>
    </xf>
    <xf numFmtId="167" fontId="5" fillId="0" borderId="105" xfId="2" applyNumberFormat="1" applyFont="1" applyBorder="1" applyAlignment="1">
      <alignment vertical="center"/>
    </xf>
    <xf numFmtId="167" fontId="5" fillId="0" borderId="123" xfId="2" applyNumberFormat="1" applyFont="1" applyBorder="1" applyAlignment="1">
      <alignment vertical="center"/>
    </xf>
    <xf numFmtId="0" fontId="4" fillId="0" borderId="124" xfId="3" applyFont="1" applyBorder="1" applyAlignment="1">
      <alignment vertical="center"/>
    </xf>
    <xf numFmtId="0" fontId="4" fillId="0" borderId="125" xfId="3" applyFont="1" applyBorder="1" applyAlignment="1">
      <alignment vertical="center"/>
    </xf>
    <xf numFmtId="0" fontId="5" fillId="0" borderId="126" xfId="2" applyFont="1" applyBorder="1" applyAlignment="1">
      <alignment vertical="center"/>
    </xf>
    <xf numFmtId="167" fontId="5" fillId="0" borderId="127" xfId="2" applyNumberFormat="1" applyFont="1" applyBorder="1" applyAlignment="1">
      <alignment vertical="center"/>
    </xf>
    <xf numFmtId="167" fontId="5" fillId="0" borderId="128" xfId="2" applyNumberFormat="1" applyFont="1" applyBorder="1" applyAlignment="1">
      <alignment vertical="center"/>
    </xf>
    <xf numFmtId="0" fontId="4" fillId="0" borderId="129" xfId="3" applyFont="1" applyBorder="1" applyAlignment="1">
      <alignment vertical="center"/>
    </xf>
    <xf numFmtId="0" fontId="4" fillId="0" borderId="130" xfId="2" applyFont="1" applyBorder="1" applyAlignment="1">
      <alignment vertical="center"/>
    </xf>
    <xf numFmtId="0" fontId="5" fillId="0" borderId="130" xfId="2" applyFont="1" applyBorder="1" applyAlignment="1">
      <alignment vertical="center" wrapText="1"/>
    </xf>
    <xf numFmtId="166" fontId="5" fillId="0" borderId="131" xfId="2" applyNumberFormat="1" applyFont="1" applyBorder="1"/>
    <xf numFmtId="166" fontId="5" fillId="0" borderId="132" xfId="2" applyNumberFormat="1" applyFont="1" applyBorder="1"/>
    <xf numFmtId="0" fontId="4" fillId="0" borderId="133" xfId="2" applyFont="1" applyBorder="1" applyAlignment="1">
      <alignment vertical="center"/>
    </xf>
    <xf numFmtId="166" fontId="5" fillId="0" borderId="134" xfId="2" applyNumberFormat="1" applyFont="1" applyBorder="1"/>
    <xf numFmtId="166" fontId="5" fillId="0" borderId="31" xfId="2" applyNumberFormat="1" applyFont="1" applyBorder="1"/>
    <xf numFmtId="0" fontId="4" fillId="0" borderId="135" xfId="2" applyFont="1" applyBorder="1" applyAlignment="1">
      <alignment vertical="center"/>
    </xf>
    <xf numFmtId="0" fontId="5" fillId="0" borderId="135" xfId="2" applyFont="1" applyBorder="1" applyAlignment="1">
      <alignment vertical="center"/>
    </xf>
    <xf numFmtId="0" fontId="4" fillId="0" borderId="32" xfId="2" applyFont="1" applyBorder="1" applyAlignment="1">
      <alignment vertical="center"/>
    </xf>
    <xf numFmtId="0" fontId="5" fillId="0" borderId="136" xfId="2" applyFont="1" applyBorder="1" applyAlignment="1">
      <alignment vertical="center"/>
    </xf>
    <xf numFmtId="164" fontId="9" fillId="0" borderId="137" xfId="0" applyNumberFormat="1" applyFont="1" applyBorder="1" applyAlignment="1">
      <alignment vertical="center"/>
    </xf>
    <xf numFmtId="0" fontId="4" fillId="0" borderId="138" xfId="3" applyFont="1" applyBorder="1" applyAlignment="1">
      <alignment vertical="center"/>
    </xf>
    <xf numFmtId="0" fontId="5" fillId="0" borderId="139" xfId="2" applyFont="1" applyBorder="1" applyAlignment="1">
      <alignment vertical="center"/>
    </xf>
    <xf numFmtId="166" fontId="5" fillId="0" borderId="140" xfId="2" applyNumberFormat="1" applyFont="1" applyBorder="1"/>
    <xf numFmtId="166" fontId="5" fillId="0" borderId="141" xfId="2" applyNumberFormat="1" applyFont="1" applyBorder="1"/>
    <xf numFmtId="164" fontId="9" fillId="0" borderId="142" xfId="0" applyNumberFormat="1" applyFont="1" applyBorder="1" applyAlignment="1">
      <alignment vertical="center"/>
    </xf>
    <xf numFmtId="0" fontId="4" fillId="0" borderId="143" xfId="3" applyFont="1" applyBorder="1" applyAlignment="1">
      <alignment vertical="center"/>
    </xf>
    <xf numFmtId="0" fontId="4" fillId="0" borderId="144" xfId="2" applyFont="1" applyBorder="1" applyAlignment="1">
      <alignment vertical="center"/>
    </xf>
    <xf numFmtId="0" fontId="5" fillId="0" borderId="144" xfId="2" applyFont="1" applyBorder="1" applyAlignment="1">
      <alignment vertical="center"/>
    </xf>
    <xf numFmtId="164" fontId="4" fillId="0" borderId="142" xfId="2" applyNumberFormat="1" applyFont="1" applyBorder="1" applyAlignment="1">
      <alignment horizontal="right" vertical="center"/>
    </xf>
    <xf numFmtId="0" fontId="4" fillId="0" borderId="145" xfId="2" applyFont="1" applyBorder="1" applyAlignment="1">
      <alignment vertical="center"/>
    </xf>
    <xf numFmtId="0" fontId="5" fillId="0" borderId="146" xfId="2" applyFont="1" applyBorder="1" applyAlignment="1">
      <alignment vertical="center"/>
    </xf>
    <xf numFmtId="166" fontId="5" fillId="0" borderId="140" xfId="2" applyNumberFormat="1" applyFont="1" applyBorder="1" applyAlignment="1">
      <alignment horizontal="right"/>
    </xf>
    <xf numFmtId="0" fontId="4" fillId="0" borderId="147" xfId="2" applyFont="1" applyBorder="1" applyAlignment="1">
      <alignment vertical="center"/>
    </xf>
    <xf numFmtId="0" fontId="5" fillId="0" borderId="148" xfId="2" applyFont="1" applyBorder="1" applyAlignment="1">
      <alignment vertical="center"/>
    </xf>
    <xf numFmtId="167" fontId="5" fillId="0" borderId="149" xfId="2" applyNumberFormat="1" applyFont="1" applyBorder="1" applyAlignment="1">
      <alignment vertical="center"/>
    </xf>
    <xf numFmtId="167" fontId="5" fillId="0" borderId="150" xfId="2" applyNumberFormat="1" applyFont="1" applyBorder="1" applyAlignment="1">
      <alignment vertical="center"/>
    </xf>
    <xf numFmtId="164" fontId="4" fillId="0" borderId="151" xfId="2" applyNumberFormat="1" applyFont="1" applyBorder="1" applyAlignment="1">
      <alignment horizontal="right" vertical="center"/>
    </xf>
    <xf numFmtId="0" fontId="4" fillId="0" borderId="99" xfId="2" applyFont="1" applyBorder="1" applyAlignment="1">
      <alignment vertical="center"/>
    </xf>
    <xf numFmtId="0" fontId="5" fillId="0" borderId="99" xfId="2" applyFont="1" applyBorder="1" applyAlignment="1">
      <alignment vertical="center"/>
    </xf>
    <xf numFmtId="167" fontId="5" fillId="0" borderId="152" xfId="2" applyNumberFormat="1" applyFont="1" applyBorder="1" applyAlignment="1">
      <alignment horizontal="right" vertical="center"/>
    </xf>
    <xf numFmtId="0" fontId="4" fillId="0" borderId="153" xfId="2" applyFont="1" applyBorder="1" applyAlignment="1">
      <alignment vertical="center"/>
    </xf>
    <xf numFmtId="0" fontId="5" fillId="0" borderId="154" xfId="2" applyFont="1" applyBorder="1" applyAlignment="1">
      <alignment vertical="center"/>
    </xf>
    <xf numFmtId="167" fontId="5" fillId="0" borderId="155" xfId="2" applyNumberFormat="1" applyFont="1" applyBorder="1" applyAlignment="1">
      <alignment horizontal="right" vertical="center"/>
    </xf>
    <xf numFmtId="167" fontId="5" fillId="0" borderId="156" xfId="2" applyNumberFormat="1" applyFont="1" applyBorder="1" applyAlignment="1">
      <alignment horizontal="right" vertical="center"/>
    </xf>
    <xf numFmtId="0" fontId="5" fillId="0" borderId="157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158" xfId="2" applyFont="1" applyBorder="1" applyAlignment="1">
      <alignment vertical="center"/>
    </xf>
    <xf numFmtId="167" fontId="5" fillId="0" borderId="159" xfId="2" applyNumberFormat="1" applyFont="1" applyBorder="1" applyAlignment="1">
      <alignment horizontal="right" vertical="center"/>
    </xf>
    <xf numFmtId="167" fontId="5" fillId="0" borderId="160" xfId="2" applyNumberFormat="1" applyFont="1" applyBorder="1" applyAlignment="1">
      <alignment horizontal="right" vertical="center"/>
    </xf>
    <xf numFmtId="0" fontId="4" fillId="0" borderId="161" xfId="3" applyFont="1" applyBorder="1" applyAlignment="1">
      <alignment vertical="center"/>
    </xf>
    <xf numFmtId="0" fontId="5" fillId="0" borderId="162" xfId="2" applyFont="1" applyBorder="1" applyAlignment="1">
      <alignment vertical="center"/>
    </xf>
    <xf numFmtId="167" fontId="5" fillId="0" borderId="146" xfId="2" applyNumberFormat="1" applyFont="1" applyBorder="1" applyAlignment="1">
      <alignment vertical="center"/>
    </xf>
    <xf numFmtId="167" fontId="5" fillId="0" borderId="163" xfId="2" applyNumberFormat="1" applyFont="1" applyBorder="1" applyAlignment="1">
      <alignment vertical="center"/>
    </xf>
    <xf numFmtId="164" fontId="4" fillId="0" borderId="142" xfId="2" applyNumberFormat="1" applyFont="1" applyBorder="1" applyAlignment="1">
      <alignment vertical="center"/>
    </xf>
    <xf numFmtId="0" fontId="4" fillId="0" borderId="164" xfId="3" applyFont="1" applyBorder="1" applyAlignment="1">
      <alignment vertical="center"/>
    </xf>
    <xf numFmtId="0" fontId="4" fillId="0" borderId="165" xfId="3" applyFont="1" applyBorder="1" applyAlignment="1">
      <alignment vertical="center"/>
    </xf>
    <xf numFmtId="0" fontId="5" fillId="0" borderId="81" xfId="2" applyFont="1" applyBorder="1" applyAlignment="1">
      <alignment vertical="center" wrapText="1"/>
    </xf>
    <xf numFmtId="166" fontId="5" fillId="0" borderId="166" xfId="2" applyNumberFormat="1" applyFont="1" applyBorder="1" applyAlignment="1">
      <alignment vertical="center"/>
    </xf>
    <xf numFmtId="166" fontId="5" fillId="0" borderId="167" xfId="2" applyNumberFormat="1" applyFont="1" applyBorder="1" applyAlignment="1">
      <alignment vertical="center"/>
    </xf>
    <xf numFmtId="164" fontId="4" fillId="0" borderId="26" xfId="4" applyNumberFormat="1" applyFont="1" applyBorder="1" applyAlignment="1">
      <alignment horizontal="right" vertical="center"/>
    </xf>
    <xf numFmtId="0" fontId="4" fillId="0" borderId="165" xfId="2" applyFont="1" applyBorder="1" applyAlignment="1">
      <alignment vertical="center"/>
    </xf>
    <xf numFmtId="0" fontId="5" fillId="0" borderId="165" xfId="2" applyFont="1" applyBorder="1" applyAlignment="1">
      <alignment vertical="center"/>
    </xf>
    <xf numFmtId="164" fontId="4" fillId="0" borderId="32" xfId="4" applyNumberFormat="1" applyFont="1" applyBorder="1" applyAlignment="1">
      <alignment horizontal="right" vertical="center"/>
    </xf>
    <xf numFmtId="0" fontId="4" fillId="0" borderId="168" xfId="2" applyFont="1" applyBorder="1" applyAlignment="1">
      <alignment vertical="center"/>
    </xf>
    <xf numFmtId="0" fontId="5" fillId="0" borderId="168" xfId="2" applyFont="1" applyBorder="1" applyAlignment="1">
      <alignment vertical="center"/>
    </xf>
    <xf numFmtId="0" fontId="4" fillId="0" borderId="167" xfId="2" applyFont="1" applyBorder="1" applyAlignment="1">
      <alignment horizontal="right" vertical="center"/>
    </xf>
    <xf numFmtId="0" fontId="4" fillId="0" borderId="32" xfId="2" applyFont="1" applyBorder="1" applyAlignment="1">
      <alignment horizontal="right" vertical="center"/>
    </xf>
    <xf numFmtId="166" fontId="5" fillId="0" borderId="68" xfId="2" applyNumberFormat="1" applyFont="1" applyBorder="1" applyAlignment="1">
      <alignment vertical="center"/>
    </xf>
    <xf numFmtId="164" fontId="4" fillId="0" borderId="169" xfId="2" applyNumberFormat="1" applyFont="1" applyBorder="1" applyAlignment="1">
      <alignment horizontal="right" vertical="center"/>
    </xf>
    <xf numFmtId="165" fontId="4" fillId="0" borderId="32" xfId="2" applyNumberFormat="1" applyFont="1" applyBorder="1" applyAlignment="1">
      <alignment horizontal="right" vertical="center"/>
    </xf>
    <xf numFmtId="0" fontId="4" fillId="0" borderId="170" xfId="2" applyFont="1" applyBorder="1" applyAlignment="1">
      <alignment vertical="center"/>
    </xf>
    <xf numFmtId="0" fontId="5" fillId="0" borderId="170" xfId="2" applyFont="1" applyBorder="1" applyAlignment="1">
      <alignment vertical="center"/>
    </xf>
    <xf numFmtId="167" fontId="5" fillId="0" borderId="171" xfId="2" applyNumberFormat="1" applyFont="1" applyBorder="1" applyAlignment="1">
      <alignment vertical="center"/>
    </xf>
    <xf numFmtId="167" fontId="5" fillId="0" borderId="167" xfId="2" applyNumberFormat="1" applyFont="1" applyBorder="1" applyAlignment="1">
      <alignment vertical="center"/>
    </xf>
    <xf numFmtId="0" fontId="4" fillId="0" borderId="172" xfId="2" applyFont="1" applyBorder="1" applyAlignment="1">
      <alignment vertical="center"/>
    </xf>
    <xf numFmtId="0" fontId="5" fillId="0" borderId="173" xfId="2" applyFont="1" applyBorder="1" applyAlignment="1">
      <alignment vertical="center"/>
    </xf>
    <xf numFmtId="167" fontId="5" fillId="0" borderId="174" xfId="2" applyNumberFormat="1" applyFont="1" applyBorder="1" applyAlignment="1">
      <alignment vertical="center"/>
    </xf>
    <xf numFmtId="167" fontId="5" fillId="0" borderId="83" xfId="2" applyNumberFormat="1" applyFont="1" applyBorder="1" applyAlignment="1">
      <alignment vertical="center"/>
    </xf>
    <xf numFmtId="164" fontId="4" fillId="0" borderId="175" xfId="2" applyNumberFormat="1" applyFont="1" applyBorder="1" applyAlignment="1">
      <alignment horizontal="right" vertical="center"/>
    </xf>
    <xf numFmtId="0" fontId="4" fillId="0" borderId="176" xfId="2" applyFont="1" applyBorder="1" applyAlignment="1">
      <alignment vertical="center"/>
    </xf>
    <xf numFmtId="0" fontId="5" fillId="0" borderId="167" xfId="2" applyFont="1" applyBorder="1" applyAlignment="1">
      <alignment vertical="center"/>
    </xf>
    <xf numFmtId="167" fontId="5" fillId="0" borderId="166" xfId="2" applyNumberFormat="1" applyFont="1" applyBorder="1" applyAlignment="1">
      <alignment vertical="center"/>
    </xf>
    <xf numFmtId="164" fontId="4" fillId="0" borderId="177" xfId="2" applyNumberFormat="1" applyFont="1" applyBorder="1" applyAlignment="1">
      <alignment horizontal="right" vertical="center"/>
    </xf>
    <xf numFmtId="0" fontId="4" fillId="0" borderId="178" xfId="2" applyFont="1" applyBorder="1" applyAlignment="1">
      <alignment vertical="center"/>
    </xf>
    <xf numFmtId="0" fontId="5" fillId="0" borderId="83" xfId="2" applyFont="1" applyBorder="1" applyAlignment="1">
      <alignment vertical="center"/>
    </xf>
    <xf numFmtId="167" fontId="5" fillId="0" borderId="179" xfId="2" applyNumberFormat="1" applyFont="1" applyBorder="1" applyAlignment="1">
      <alignment vertical="center"/>
    </xf>
    <xf numFmtId="0" fontId="5" fillId="0" borderId="180" xfId="2" applyFont="1" applyBorder="1" applyAlignment="1">
      <alignment horizontal="right" vertical="center"/>
    </xf>
    <xf numFmtId="0" fontId="4" fillId="0" borderId="181" xfId="3" applyFont="1" applyBorder="1" applyAlignment="1">
      <alignment vertical="center"/>
    </xf>
    <xf numFmtId="0" fontId="4" fillId="0" borderId="182" xfId="2" applyFont="1" applyBorder="1" applyAlignment="1">
      <alignment vertical="center"/>
    </xf>
    <xf numFmtId="0" fontId="5" fillId="0" borderId="182" xfId="2" applyFont="1" applyBorder="1" applyAlignment="1">
      <alignment vertical="center"/>
    </xf>
    <xf numFmtId="167" fontId="5" fillId="0" borderId="182" xfId="2" applyNumberFormat="1" applyFont="1" applyBorder="1" applyAlignment="1">
      <alignment horizontal="right" vertical="center"/>
    </xf>
    <xf numFmtId="167" fontId="5" fillId="0" borderId="183" xfId="2" applyNumberFormat="1" applyFont="1" applyBorder="1" applyAlignment="1">
      <alignment horizontal="right" vertical="center"/>
    </xf>
    <xf numFmtId="165" fontId="5" fillId="0" borderId="184" xfId="2" applyNumberFormat="1" applyFont="1" applyBorder="1" applyAlignment="1">
      <alignment horizontal="right" vertical="center"/>
    </xf>
    <xf numFmtId="164" fontId="4" fillId="0" borderId="77" xfId="2" applyNumberFormat="1" applyFont="1" applyBorder="1" applyAlignment="1">
      <alignment horizontal="right" vertical="center" wrapText="1"/>
    </xf>
    <xf numFmtId="164" fontId="4" fillId="0" borderId="77" xfId="2" applyNumberFormat="1" applyFont="1" applyBorder="1" applyAlignment="1">
      <alignment vertical="center" wrapText="1"/>
    </xf>
    <xf numFmtId="0" fontId="4" fillId="0" borderId="13" xfId="3" applyFont="1" applyBorder="1" applyAlignment="1">
      <alignment vertical="center"/>
    </xf>
    <xf numFmtId="0" fontId="4" fillId="0" borderId="185" xfId="2" applyFont="1" applyBorder="1" applyAlignment="1">
      <alignment vertical="center"/>
    </xf>
    <xf numFmtId="0" fontId="5" fillId="0" borderId="186" xfId="2" applyFont="1" applyBorder="1" applyAlignment="1">
      <alignment vertical="center"/>
    </xf>
    <xf numFmtId="167" fontId="5" fillId="0" borderId="111" xfId="2" applyNumberFormat="1" applyFont="1" applyBorder="1" applyAlignment="1">
      <alignment horizontal="right" vertical="center"/>
    </xf>
    <xf numFmtId="167" fontId="5" fillId="0" borderId="187" xfId="2" applyNumberFormat="1" applyFont="1" applyBorder="1" applyAlignment="1">
      <alignment horizontal="right" vertical="center"/>
    </xf>
    <xf numFmtId="165" fontId="5" fillId="0" borderId="187" xfId="2" applyNumberFormat="1" applyFont="1" applyBorder="1" applyAlignment="1">
      <alignment horizontal="right" vertical="center"/>
    </xf>
    <xf numFmtId="164" fontId="4" fillId="0" borderId="188" xfId="2" applyNumberFormat="1" applyFont="1" applyBorder="1" applyAlignment="1">
      <alignment horizontal="right" vertical="center" wrapText="1"/>
    </xf>
    <xf numFmtId="164" fontId="4" fillId="0" borderId="189" xfId="2" applyNumberFormat="1" applyFont="1" applyBorder="1" applyAlignment="1">
      <alignment horizontal="right" vertical="center" wrapText="1"/>
    </xf>
    <xf numFmtId="0" fontId="11" fillId="0" borderId="190" xfId="0" applyFont="1" applyBorder="1" applyAlignment="1">
      <alignment vertical="center" wrapText="1"/>
    </xf>
    <xf numFmtId="0" fontId="4" fillId="0" borderId="7" xfId="3" applyFont="1" applyBorder="1" applyAlignment="1">
      <alignment vertical="center"/>
    </xf>
    <xf numFmtId="167" fontId="5" fillId="0" borderId="0" xfId="2" applyNumberFormat="1" applyFont="1" applyAlignment="1">
      <alignment horizontal="right" vertical="center"/>
    </xf>
    <xf numFmtId="165" fontId="5" fillId="0" borderId="0" xfId="2" applyNumberFormat="1" applyFont="1" applyAlignment="1">
      <alignment horizontal="right" vertical="center"/>
    </xf>
    <xf numFmtId="164" fontId="4" fillId="0" borderId="0" xfId="2" applyNumberFormat="1" applyFont="1" applyAlignment="1">
      <alignment horizontal="right" vertical="center" wrapText="1"/>
    </xf>
    <xf numFmtId="164" fontId="4" fillId="0" borderId="12" xfId="2" applyNumberFormat="1" applyFont="1" applyBorder="1" applyAlignment="1">
      <alignment vertical="center" wrapText="1"/>
    </xf>
    <xf numFmtId="0" fontId="4" fillId="0" borderId="111" xfId="3" applyFont="1" applyBorder="1" applyAlignment="1">
      <alignment vertical="center"/>
    </xf>
    <xf numFmtId="167" fontId="5" fillId="0" borderId="112" xfId="2" applyNumberFormat="1" applyFont="1" applyBorder="1" applyAlignment="1">
      <alignment horizontal="right" vertical="center"/>
    </xf>
    <xf numFmtId="165" fontId="5" fillId="0" borderId="113" xfId="2" applyNumberFormat="1" applyFont="1" applyBorder="1" applyAlignment="1">
      <alignment horizontal="right" vertical="center"/>
    </xf>
    <xf numFmtId="164" fontId="4" fillId="0" borderId="191" xfId="2" applyNumberFormat="1" applyFont="1" applyBorder="1" applyAlignment="1">
      <alignment horizontal="right" vertical="center"/>
    </xf>
    <xf numFmtId="164" fontId="4" fillId="0" borderId="188" xfId="2" applyNumberFormat="1" applyFont="1" applyBorder="1" applyAlignment="1">
      <alignment vertical="center"/>
    </xf>
    <xf numFmtId="0" fontId="4" fillId="0" borderId="192" xfId="3" applyFont="1" applyBorder="1" applyAlignment="1">
      <alignment vertical="center"/>
    </xf>
    <xf numFmtId="0" fontId="4" fillId="0" borderId="193" xfId="3" applyFont="1" applyBorder="1" applyAlignment="1">
      <alignment vertical="center"/>
    </xf>
    <xf numFmtId="0" fontId="5" fillId="0" borderId="193" xfId="2" applyFont="1" applyBorder="1" applyAlignment="1">
      <alignment horizontal="left" vertical="center" wrapText="1"/>
    </xf>
    <xf numFmtId="166" fontId="5" fillId="0" borderId="193" xfId="2" applyNumberFormat="1" applyFont="1" applyBorder="1" applyAlignment="1">
      <alignment vertical="center"/>
    </xf>
    <xf numFmtId="166" fontId="5" fillId="0" borderId="131" xfId="2" applyNumberFormat="1" applyFont="1" applyBorder="1" applyAlignment="1">
      <alignment vertical="center"/>
    </xf>
    <xf numFmtId="164" fontId="4" fillId="0" borderId="194" xfId="4" applyNumberFormat="1" applyFont="1" applyBorder="1" applyAlignment="1">
      <alignment horizontal="right" vertical="center"/>
    </xf>
    <xf numFmtId="164" fontId="4" fillId="0" borderId="195" xfId="2" applyNumberFormat="1" applyFont="1" applyBorder="1" applyAlignment="1">
      <alignment horizontal="right" vertical="center"/>
    </xf>
    <xf numFmtId="1" fontId="4" fillId="0" borderId="80" xfId="2" applyNumberFormat="1" applyFont="1" applyBorder="1" applyAlignment="1">
      <alignment vertical="center"/>
    </xf>
    <xf numFmtId="0" fontId="5" fillId="0" borderId="215" xfId="2" applyFont="1" applyBorder="1" applyAlignment="1">
      <alignment vertical="center"/>
    </xf>
    <xf numFmtId="167" fontId="5" fillId="0" borderId="216" xfId="2" applyNumberFormat="1" applyFont="1" applyBorder="1" applyAlignment="1">
      <alignment horizontal="right" vertical="center"/>
    </xf>
    <xf numFmtId="167" fontId="5" fillId="0" borderId="217" xfId="2" applyNumberFormat="1" applyFont="1" applyBorder="1" applyAlignment="1">
      <alignment horizontal="right" vertical="center"/>
    </xf>
    <xf numFmtId="165" fontId="5" fillId="0" borderId="218" xfId="2" applyNumberFormat="1" applyFont="1" applyBorder="1" applyAlignment="1">
      <alignment horizontal="right" vertical="center"/>
    </xf>
    <xf numFmtId="164" fontId="9" fillId="0" borderId="219" xfId="0" applyNumberFormat="1" applyFont="1" applyBorder="1" applyAlignment="1">
      <alignment horizontal="right" vertical="center"/>
    </xf>
    <xf numFmtId="164" fontId="9" fillId="0" borderId="219" xfId="0" applyNumberFormat="1" applyFont="1" applyBorder="1" applyAlignment="1">
      <alignment vertical="center"/>
    </xf>
    <xf numFmtId="0" fontId="4" fillId="0" borderId="220" xfId="2" applyFont="1" applyBorder="1" applyAlignment="1">
      <alignment vertical="center"/>
    </xf>
    <xf numFmtId="0" fontId="5" fillId="0" borderId="221" xfId="2" applyFont="1" applyBorder="1" applyAlignment="1">
      <alignment vertical="center"/>
    </xf>
    <xf numFmtId="167" fontId="5" fillId="0" borderId="222" xfId="2" applyNumberFormat="1" applyFont="1" applyBorder="1" applyAlignment="1">
      <alignment horizontal="right" vertical="center"/>
    </xf>
    <xf numFmtId="165" fontId="5" fillId="0" borderId="223" xfId="2" applyNumberFormat="1" applyFont="1" applyBorder="1" applyAlignment="1">
      <alignment horizontal="right" vertical="center"/>
    </xf>
    <xf numFmtId="0" fontId="4" fillId="0" borderId="224" xfId="3" applyFont="1" applyBorder="1" applyAlignment="1">
      <alignment vertical="center"/>
    </xf>
    <xf numFmtId="0" fontId="5" fillId="0" borderId="225" xfId="2" applyFont="1" applyBorder="1" applyAlignment="1">
      <alignment vertical="center"/>
    </xf>
    <xf numFmtId="167" fontId="5" fillId="0" borderId="226" xfId="2" applyNumberFormat="1" applyFont="1" applyBorder="1" applyAlignment="1">
      <alignment horizontal="right" vertical="center"/>
    </xf>
    <xf numFmtId="165" fontId="5" fillId="0" borderId="227" xfId="2" applyNumberFormat="1" applyFont="1" applyBorder="1" applyAlignment="1">
      <alignment horizontal="right" vertical="center"/>
    </xf>
    <xf numFmtId="164" fontId="9" fillId="0" borderId="228" xfId="0" applyNumberFormat="1" applyFont="1" applyBorder="1" applyAlignment="1">
      <alignment horizontal="right" vertical="center"/>
    </xf>
    <xf numFmtId="1" fontId="4" fillId="0" borderId="229" xfId="2" applyNumberFormat="1" applyFont="1" applyBorder="1" applyAlignment="1">
      <alignment vertical="center"/>
    </xf>
    <xf numFmtId="0" fontId="4" fillId="0" borderId="230" xfId="3" applyFont="1" applyBorder="1" applyAlignment="1">
      <alignment vertical="center"/>
    </xf>
    <xf numFmtId="0" fontId="5" fillId="0" borderId="231" xfId="2" applyFont="1" applyBorder="1" applyAlignment="1">
      <alignment vertical="center"/>
    </xf>
    <xf numFmtId="165" fontId="5" fillId="0" borderId="232" xfId="2" applyNumberFormat="1" applyFont="1" applyBorder="1" applyAlignment="1">
      <alignment horizontal="right" vertical="center"/>
    </xf>
    <xf numFmtId="164" fontId="4" fillId="0" borderId="233" xfId="2" applyNumberFormat="1" applyFont="1" applyBorder="1" applyAlignment="1">
      <alignment horizontal="right" vertical="center"/>
    </xf>
    <xf numFmtId="1" fontId="4" fillId="0" borderId="234" xfId="2" applyNumberFormat="1" applyFont="1" applyBorder="1" applyAlignment="1">
      <alignment vertical="center"/>
    </xf>
    <xf numFmtId="0" fontId="4" fillId="0" borderId="235" xfId="3" applyFont="1" applyBorder="1" applyAlignment="1">
      <alignment vertical="center"/>
    </xf>
    <xf numFmtId="0" fontId="5" fillId="0" borderId="236" xfId="2" applyFont="1" applyBorder="1" applyAlignment="1">
      <alignment vertical="center" wrapText="1"/>
    </xf>
    <xf numFmtId="165" fontId="5" fillId="0" borderId="173" xfId="2" applyNumberFormat="1" applyFont="1" applyBorder="1" applyAlignment="1">
      <alignment horizontal="right" vertical="center"/>
    </xf>
    <xf numFmtId="164" fontId="4" fillId="0" borderId="237" xfId="2" applyNumberFormat="1" applyFont="1" applyBorder="1" applyAlignment="1">
      <alignment horizontal="right" vertical="center"/>
    </xf>
    <xf numFmtId="1" fontId="4" fillId="0" borderId="238" xfId="2" applyNumberFormat="1" applyFont="1" applyBorder="1" applyAlignment="1">
      <alignment vertical="center"/>
    </xf>
    <xf numFmtId="0" fontId="4" fillId="0" borderId="239" xfId="2" applyFont="1" applyBorder="1" applyAlignment="1">
      <alignment vertical="center"/>
    </xf>
    <xf numFmtId="0" fontId="5" fillId="0" borderId="240" xfId="2" applyFont="1" applyBorder="1" applyAlignment="1">
      <alignment vertical="center"/>
    </xf>
    <xf numFmtId="165" fontId="5" fillId="0" borderId="241" xfId="2" applyNumberFormat="1" applyFont="1" applyBorder="1" applyAlignment="1">
      <alignment horizontal="right" vertical="center"/>
    </xf>
    <xf numFmtId="164" fontId="4" fillId="0" borderId="242" xfId="2" applyNumberFormat="1" applyFont="1" applyBorder="1" applyAlignment="1">
      <alignment horizontal="right" vertical="center"/>
    </xf>
    <xf numFmtId="1" fontId="4" fillId="0" borderId="243" xfId="2" applyNumberFormat="1" applyFont="1" applyBorder="1" applyAlignment="1">
      <alignment vertical="center"/>
    </xf>
    <xf numFmtId="0" fontId="4" fillId="0" borderId="244" xfId="2" applyFont="1" applyBorder="1" applyAlignment="1">
      <alignment vertical="center"/>
    </xf>
    <xf numFmtId="0" fontId="5" fillId="0" borderId="245" xfId="2" applyFont="1" applyBorder="1" applyAlignment="1">
      <alignment vertical="center"/>
    </xf>
    <xf numFmtId="165" fontId="5" fillId="0" borderId="246" xfId="2" applyNumberFormat="1" applyFont="1" applyBorder="1" applyAlignment="1">
      <alignment horizontal="right" vertical="center"/>
    </xf>
    <xf numFmtId="164" fontId="4" fillId="0" borderId="247" xfId="2" applyNumberFormat="1" applyFont="1" applyBorder="1" applyAlignment="1">
      <alignment horizontal="right" vertical="center"/>
    </xf>
    <xf numFmtId="1" fontId="4" fillId="0" borderId="248" xfId="2" applyNumberFormat="1" applyFont="1" applyBorder="1" applyAlignment="1">
      <alignment vertical="center"/>
    </xf>
    <xf numFmtId="0" fontId="4" fillId="0" borderId="249" xfId="2" applyFont="1" applyBorder="1" applyAlignment="1">
      <alignment vertical="center"/>
    </xf>
    <xf numFmtId="0" fontId="5" fillId="0" borderId="250" xfId="2" applyFont="1" applyBorder="1" applyAlignment="1">
      <alignment vertical="center"/>
    </xf>
    <xf numFmtId="167" fontId="5" fillId="0" borderId="251" xfId="2" applyNumberFormat="1" applyFont="1" applyBorder="1" applyAlignment="1">
      <alignment horizontal="right" vertical="center"/>
    </xf>
    <xf numFmtId="165" fontId="5" fillId="0" borderId="252" xfId="2" applyNumberFormat="1" applyFont="1" applyBorder="1" applyAlignment="1">
      <alignment horizontal="right" vertical="center"/>
    </xf>
    <xf numFmtId="164" fontId="4" fillId="2" borderId="253" xfId="2" applyNumberFormat="1" applyFont="1" applyFill="1" applyBorder="1" applyAlignment="1">
      <alignment horizontal="right" vertical="center"/>
    </xf>
    <xf numFmtId="1" fontId="4" fillId="0" borderId="254" xfId="2" applyNumberFormat="1" applyFont="1" applyBorder="1" applyAlignment="1">
      <alignment vertical="center"/>
    </xf>
    <xf numFmtId="0" fontId="4" fillId="0" borderId="255" xfId="3" applyFont="1" applyBorder="1" applyAlignment="1">
      <alignment vertical="center"/>
    </xf>
    <xf numFmtId="0" fontId="5" fillId="0" borderId="256" xfId="2" applyFont="1" applyBorder="1" applyAlignment="1">
      <alignment vertical="center"/>
    </xf>
    <xf numFmtId="165" fontId="5" fillId="0" borderId="257" xfId="2" applyNumberFormat="1" applyFont="1" applyBorder="1" applyAlignment="1">
      <alignment horizontal="right" vertical="center"/>
    </xf>
    <xf numFmtId="164" fontId="4" fillId="2" borderId="258" xfId="2" applyNumberFormat="1" applyFont="1" applyFill="1" applyBorder="1" applyAlignment="1">
      <alignment horizontal="right" vertical="center"/>
    </xf>
    <xf numFmtId="1" fontId="4" fillId="0" borderId="259" xfId="2" applyNumberFormat="1" applyFont="1" applyBorder="1" applyAlignment="1">
      <alignment vertical="center"/>
    </xf>
    <xf numFmtId="0" fontId="4" fillId="0" borderId="260" xfId="3" applyFont="1" applyBorder="1" applyAlignment="1">
      <alignment vertical="center"/>
    </xf>
    <xf numFmtId="0" fontId="5" fillId="0" borderId="261" xfId="2" applyFont="1" applyBorder="1" applyAlignment="1">
      <alignment vertical="center"/>
    </xf>
    <xf numFmtId="167" fontId="5" fillId="0" borderId="262" xfId="2" applyNumberFormat="1" applyFont="1" applyBorder="1" applyAlignment="1">
      <alignment horizontal="right" vertical="center"/>
    </xf>
    <xf numFmtId="167" fontId="5" fillId="0" borderId="263" xfId="2" applyNumberFormat="1" applyFont="1" applyBorder="1" applyAlignment="1">
      <alignment horizontal="right" vertical="center"/>
    </xf>
    <xf numFmtId="164" fontId="4" fillId="0" borderId="258" xfId="2" applyNumberFormat="1" applyFont="1" applyBorder="1" applyAlignment="1">
      <alignment horizontal="right" vertical="center"/>
    </xf>
    <xf numFmtId="0" fontId="4" fillId="0" borderId="260" xfId="2" applyFont="1" applyBorder="1" applyAlignment="1">
      <alignment vertical="center"/>
    </xf>
    <xf numFmtId="0" fontId="5" fillId="0" borderId="264" xfId="2" applyFont="1" applyBorder="1" applyAlignment="1">
      <alignment vertical="center"/>
    </xf>
    <xf numFmtId="165" fontId="5" fillId="0" borderId="265" xfId="2" applyNumberFormat="1" applyFont="1" applyBorder="1" applyAlignment="1">
      <alignment horizontal="right" vertical="center"/>
    </xf>
    <xf numFmtId="164" fontId="4" fillId="2" borderId="266" xfId="2" applyNumberFormat="1" applyFont="1" applyFill="1" applyBorder="1" applyAlignment="1">
      <alignment horizontal="right" vertical="center"/>
    </xf>
    <xf numFmtId="164" fontId="4" fillId="0" borderId="266" xfId="2" applyNumberFormat="1" applyFont="1" applyBorder="1" applyAlignment="1">
      <alignment horizontal="right" vertical="center"/>
    </xf>
    <xf numFmtId="1" fontId="4" fillId="0" borderId="267" xfId="2" applyNumberFormat="1" applyFont="1" applyBorder="1" applyAlignment="1">
      <alignment vertical="center"/>
    </xf>
    <xf numFmtId="0" fontId="4" fillId="0" borderId="268" xfId="2" applyFont="1" applyBorder="1" applyAlignment="1">
      <alignment vertical="center"/>
    </xf>
    <xf numFmtId="0" fontId="5" fillId="0" borderId="269" xfId="2" applyFont="1" applyBorder="1" applyAlignment="1">
      <alignment vertical="center"/>
    </xf>
    <xf numFmtId="167" fontId="5" fillId="0" borderId="270" xfId="2" applyNumberFormat="1" applyFont="1" applyBorder="1" applyAlignment="1">
      <alignment horizontal="right" vertical="center"/>
    </xf>
    <xf numFmtId="165" fontId="5" fillId="0" borderId="271" xfId="2" applyNumberFormat="1" applyFont="1" applyBorder="1" applyAlignment="1">
      <alignment horizontal="right" vertical="center"/>
    </xf>
    <xf numFmtId="1" fontId="4" fillId="0" borderId="272" xfId="2" applyNumberFormat="1" applyFont="1" applyBorder="1" applyAlignment="1">
      <alignment vertical="center"/>
    </xf>
    <xf numFmtId="0" fontId="4" fillId="0" borderId="273" xfId="3" applyFont="1" applyBorder="1" applyAlignment="1">
      <alignment vertical="center"/>
    </xf>
    <xf numFmtId="167" fontId="5" fillId="0" borderId="274" xfId="2" applyNumberFormat="1" applyFont="1" applyBorder="1" applyAlignment="1">
      <alignment horizontal="right" vertical="center"/>
    </xf>
    <xf numFmtId="165" fontId="5" fillId="0" borderId="275" xfId="2" applyNumberFormat="1" applyFont="1" applyBorder="1" applyAlignment="1">
      <alignment horizontal="right" vertical="center"/>
    </xf>
    <xf numFmtId="164" fontId="4" fillId="0" borderId="276" xfId="2" applyNumberFormat="1" applyFont="1" applyBorder="1" applyAlignment="1">
      <alignment horizontal="right" vertical="center"/>
    </xf>
    <xf numFmtId="1" fontId="4" fillId="0" borderId="277" xfId="2" applyNumberFormat="1" applyFont="1" applyBorder="1" applyAlignment="1">
      <alignment vertical="center"/>
    </xf>
    <xf numFmtId="0" fontId="4" fillId="0" borderId="278" xfId="2" applyFont="1" applyBorder="1" applyAlignment="1">
      <alignment vertical="center"/>
    </xf>
    <xf numFmtId="167" fontId="5" fillId="0" borderId="279" xfId="2" applyNumberFormat="1" applyFont="1" applyBorder="1" applyAlignment="1">
      <alignment horizontal="right" vertical="center"/>
    </xf>
    <xf numFmtId="0" fontId="4" fillId="0" borderId="280" xfId="3" applyFont="1" applyBorder="1" applyAlignment="1">
      <alignment vertical="center"/>
    </xf>
    <xf numFmtId="0" fontId="5" fillId="0" borderId="281" xfId="2" applyFont="1" applyBorder="1" applyAlignment="1">
      <alignment vertical="center"/>
    </xf>
    <xf numFmtId="164" fontId="4" fillId="0" borderId="276" xfId="2" applyNumberFormat="1" applyFont="1" applyBorder="1" applyAlignment="1">
      <alignment vertical="center"/>
    </xf>
    <xf numFmtId="0" fontId="4" fillId="0" borderId="282" xfId="3" applyFont="1" applyBorder="1" applyAlignment="1">
      <alignment vertical="center"/>
    </xf>
    <xf numFmtId="0" fontId="5" fillId="0" borderId="283" xfId="2" applyFont="1" applyBorder="1" applyAlignment="1">
      <alignment vertical="center"/>
    </xf>
    <xf numFmtId="167" fontId="5" fillId="0" borderId="284" xfId="2" applyNumberFormat="1" applyFont="1" applyBorder="1" applyAlignment="1">
      <alignment horizontal="right" vertical="center"/>
    </xf>
    <xf numFmtId="165" fontId="5" fillId="0" borderId="285" xfId="2" applyNumberFormat="1" applyFont="1" applyBorder="1" applyAlignment="1">
      <alignment horizontal="right" vertical="center"/>
    </xf>
    <xf numFmtId="164" fontId="4" fillId="0" borderId="286" xfId="2" applyNumberFormat="1" applyFont="1" applyBorder="1" applyAlignment="1">
      <alignment horizontal="right" vertical="center"/>
    </xf>
    <xf numFmtId="164" fontId="9" fillId="0" borderId="286" xfId="0" applyNumberFormat="1" applyFont="1" applyBorder="1" applyAlignment="1">
      <alignment vertical="center"/>
    </xf>
    <xf numFmtId="1" fontId="4" fillId="0" borderId="287" xfId="2" applyNumberFormat="1" applyFont="1" applyBorder="1" applyAlignment="1">
      <alignment vertical="center"/>
    </xf>
    <xf numFmtId="0" fontId="4" fillId="0" borderId="71" xfId="2" applyFont="1" applyBorder="1" applyAlignment="1">
      <alignment vertical="center"/>
    </xf>
    <xf numFmtId="0" fontId="5" fillId="0" borderId="288" xfId="2" applyFont="1" applyBorder="1" applyAlignment="1">
      <alignment vertical="center"/>
    </xf>
    <xf numFmtId="167" fontId="5" fillId="0" borderId="289" xfId="2" applyNumberFormat="1" applyFont="1" applyBorder="1" applyAlignment="1">
      <alignment horizontal="right" vertical="center"/>
    </xf>
    <xf numFmtId="167" fontId="5" fillId="0" borderId="72" xfId="2" applyNumberFormat="1" applyFont="1" applyBorder="1" applyAlignment="1">
      <alignment horizontal="right" vertical="center"/>
    </xf>
    <xf numFmtId="164" fontId="4" fillId="0" borderId="76" xfId="2" applyNumberFormat="1" applyFont="1" applyBorder="1" applyAlignment="1">
      <alignment vertical="center"/>
    </xf>
    <xf numFmtId="1" fontId="4" fillId="0" borderId="290" xfId="2" applyNumberFormat="1" applyFont="1" applyBorder="1" applyAlignment="1">
      <alignment vertical="center"/>
    </xf>
    <xf numFmtId="0" fontId="4" fillId="0" borderId="217" xfId="3" applyFont="1" applyBorder="1" applyAlignment="1">
      <alignment vertical="center"/>
    </xf>
    <xf numFmtId="0" fontId="5" fillId="0" borderId="291" xfId="2" applyFont="1" applyBorder="1" applyAlignment="1">
      <alignment vertical="center" wrapText="1"/>
    </xf>
    <xf numFmtId="166" fontId="5" fillId="0" borderId="217" xfId="2" applyNumberFormat="1" applyFont="1" applyBorder="1" applyAlignment="1">
      <alignment horizontal="right" vertical="center"/>
    </xf>
    <xf numFmtId="165" fontId="5" fillId="0" borderId="292" xfId="2" applyNumberFormat="1" applyFont="1" applyBorder="1" applyAlignment="1">
      <alignment horizontal="right" vertical="center"/>
    </xf>
    <xf numFmtId="0" fontId="4" fillId="0" borderId="290" xfId="2" applyFont="1" applyBorder="1" applyAlignment="1">
      <alignment vertical="center"/>
    </xf>
    <xf numFmtId="0" fontId="4" fillId="0" borderId="293" xfId="3" applyFont="1" applyBorder="1" applyAlignment="1">
      <alignment vertical="center"/>
    </xf>
    <xf numFmtId="0" fontId="5" fillId="0" borderId="293" xfId="3" applyFont="1" applyBorder="1" applyAlignment="1">
      <alignment vertical="center"/>
    </xf>
    <xf numFmtId="166" fontId="5" fillId="0" borderId="158" xfId="2" applyNumberFormat="1" applyFont="1" applyBorder="1" applyAlignment="1">
      <alignment horizontal="right" vertical="center"/>
    </xf>
    <xf numFmtId="165" fontId="5" fillId="0" borderId="166" xfId="2" applyNumberFormat="1" applyFont="1" applyBorder="1" applyAlignment="1">
      <alignment horizontal="right" vertical="center"/>
    </xf>
    <xf numFmtId="164" fontId="4" fillId="0" borderId="242" xfId="2" applyNumberFormat="1" applyFont="1" applyBorder="1" applyAlignment="1">
      <alignment vertical="center"/>
    </xf>
    <xf numFmtId="0" fontId="4" fillId="0" borderId="294" xfId="2" applyFont="1" applyBorder="1" applyAlignment="1">
      <alignment vertical="center"/>
    </xf>
    <xf numFmtId="0" fontId="4" fillId="0" borderId="295" xfId="3" applyFont="1" applyBorder="1" applyAlignment="1">
      <alignment vertical="center"/>
    </xf>
    <xf numFmtId="0" fontId="5" fillId="0" borderId="296" xfId="3" applyFont="1" applyBorder="1" applyAlignment="1">
      <alignment vertical="center"/>
    </xf>
    <xf numFmtId="167" fontId="5" fillId="0" borderId="297" xfId="2" applyNumberFormat="1" applyFont="1" applyBorder="1" applyAlignment="1">
      <alignment horizontal="right" vertical="center"/>
    </xf>
    <xf numFmtId="167" fontId="5" fillId="0" borderId="298" xfId="2" applyNumberFormat="1" applyFont="1" applyBorder="1" applyAlignment="1">
      <alignment horizontal="right" vertical="center"/>
    </xf>
    <xf numFmtId="0" fontId="5" fillId="0" borderId="299" xfId="2" applyFont="1" applyBorder="1" applyAlignment="1">
      <alignment vertical="center"/>
    </xf>
    <xf numFmtId="167" fontId="5" fillId="0" borderId="299" xfId="2" applyNumberFormat="1" applyFont="1" applyBorder="1" applyAlignment="1">
      <alignment horizontal="right" vertical="center"/>
    </xf>
    <xf numFmtId="167" fontId="5" fillId="0" borderId="300" xfId="2" applyNumberFormat="1" applyFont="1" applyBorder="1" applyAlignment="1">
      <alignment horizontal="right" vertical="center"/>
    </xf>
    <xf numFmtId="1" fontId="4" fillId="0" borderId="164" xfId="2" applyNumberFormat="1" applyFont="1" applyBorder="1" applyAlignment="1">
      <alignment vertical="center"/>
    </xf>
    <xf numFmtId="0" fontId="4" fillId="0" borderId="301" xfId="2" applyFont="1" applyBorder="1" applyAlignment="1">
      <alignment vertical="center"/>
    </xf>
    <xf numFmtId="0" fontId="5" fillId="0" borderId="302" xfId="2" applyFont="1" applyBorder="1" applyAlignment="1">
      <alignment vertical="center"/>
    </xf>
    <xf numFmtId="167" fontId="5" fillId="0" borderId="302" xfId="2" applyNumberFormat="1" applyFont="1" applyBorder="1" applyAlignment="1">
      <alignment horizontal="right" vertical="center"/>
    </xf>
    <xf numFmtId="167" fontId="5" fillId="0" borderId="303" xfId="2" applyNumberFormat="1" applyFont="1" applyBorder="1" applyAlignment="1">
      <alignment horizontal="right" vertical="center"/>
    </xf>
    <xf numFmtId="0" fontId="4" fillId="0" borderId="304" xfId="2" applyFont="1" applyBorder="1" applyAlignment="1">
      <alignment vertical="center"/>
    </xf>
    <xf numFmtId="0" fontId="4" fillId="0" borderId="301" xfId="3" applyFont="1" applyBorder="1" applyAlignment="1">
      <alignment vertical="center"/>
    </xf>
    <xf numFmtId="167" fontId="5" fillId="0" borderId="305" xfId="2" applyNumberFormat="1" applyFont="1" applyBorder="1" applyAlignment="1">
      <alignment horizontal="right" vertical="center"/>
    </xf>
    <xf numFmtId="164" fontId="9" fillId="0" borderId="242" xfId="0" applyNumberFormat="1" applyFont="1" applyBorder="1" applyAlignment="1">
      <alignment horizontal="right" vertical="center"/>
    </xf>
    <xf numFmtId="164" fontId="9" fillId="0" borderId="242" xfId="0" applyNumberFormat="1" applyFont="1" applyBorder="1" applyAlignment="1">
      <alignment vertical="center"/>
    </xf>
    <xf numFmtId="0" fontId="4" fillId="0" borderId="306" xfId="3" applyFont="1" applyBorder="1" applyAlignment="1">
      <alignment vertical="center"/>
    </xf>
    <xf numFmtId="0" fontId="5" fillId="0" borderId="307" xfId="2" applyFont="1" applyBorder="1" applyAlignment="1">
      <alignment vertical="center"/>
    </xf>
    <xf numFmtId="167" fontId="5" fillId="0" borderId="174" xfId="2" applyNumberFormat="1" applyFont="1" applyBorder="1" applyAlignment="1">
      <alignment horizontal="right" vertical="center"/>
    </xf>
    <xf numFmtId="167" fontId="5" fillId="0" borderId="308" xfId="2" applyNumberFormat="1" applyFont="1" applyBorder="1" applyAlignment="1">
      <alignment horizontal="right" vertical="center"/>
    </xf>
    <xf numFmtId="164" fontId="9" fillId="0" borderId="309" xfId="0" applyNumberFormat="1" applyFont="1" applyBorder="1" applyAlignment="1">
      <alignment horizontal="right" vertical="center"/>
    </xf>
    <xf numFmtId="164" fontId="9" fillId="0" borderId="309" xfId="0" applyNumberFormat="1" applyFont="1" applyBorder="1" applyAlignment="1">
      <alignment vertical="center"/>
    </xf>
    <xf numFmtId="1" fontId="4" fillId="0" borderId="310" xfId="2" applyNumberFormat="1" applyFont="1" applyBorder="1" applyAlignment="1">
      <alignment vertical="center"/>
    </xf>
    <xf numFmtId="0" fontId="4" fillId="0" borderId="166" xfId="3" applyFont="1" applyBorder="1" applyAlignment="1">
      <alignment vertical="center"/>
    </xf>
    <xf numFmtId="0" fontId="5" fillId="0" borderId="302" xfId="3" applyFont="1" applyBorder="1" applyAlignment="1">
      <alignment vertical="center"/>
    </xf>
    <xf numFmtId="166" fontId="5" fillId="0" borderId="302" xfId="2" applyNumberFormat="1" applyFont="1" applyBorder="1" applyAlignment="1">
      <alignment horizontal="right" vertical="center"/>
    </xf>
    <xf numFmtId="165" fontId="5" fillId="0" borderId="311" xfId="2" applyNumberFormat="1" applyFont="1" applyBorder="1" applyAlignment="1">
      <alignment horizontal="right" vertical="center"/>
    </xf>
    <xf numFmtId="165" fontId="9" fillId="0" borderId="312" xfId="0" applyNumberFormat="1" applyFont="1" applyBorder="1"/>
    <xf numFmtId="1" fontId="4" fillId="0" borderId="13" xfId="2" applyNumberFormat="1" applyFont="1" applyBorder="1" applyAlignment="1">
      <alignment vertical="center"/>
    </xf>
    <xf numFmtId="0" fontId="4" fillId="0" borderId="313" xfId="3" applyFont="1" applyBorder="1" applyAlignment="1">
      <alignment vertical="center"/>
    </xf>
    <xf numFmtId="0" fontId="5" fillId="0" borderId="72" xfId="3" applyFont="1" applyBorder="1" applyAlignment="1">
      <alignment vertical="center"/>
    </xf>
    <xf numFmtId="166" fontId="5" fillId="0" borderId="72" xfId="2" applyNumberFormat="1" applyFont="1" applyBorder="1" applyAlignment="1">
      <alignment horizontal="right" vertical="center"/>
    </xf>
    <xf numFmtId="165" fontId="5" fillId="0" borderId="240" xfId="2" applyNumberFormat="1" applyFont="1" applyBorder="1" applyAlignment="1">
      <alignment horizontal="right" vertical="center"/>
    </xf>
    <xf numFmtId="165" fontId="9" fillId="0" borderId="79" xfId="0" applyNumberFormat="1" applyFont="1" applyBorder="1"/>
    <xf numFmtId="1" fontId="4" fillId="0" borderId="314" xfId="2" applyNumberFormat="1" applyFont="1" applyBorder="1" applyAlignment="1">
      <alignment vertical="center"/>
    </xf>
    <xf numFmtId="0" fontId="4" fillId="0" borderId="315" xfId="3" applyFont="1" applyBorder="1" applyAlignment="1">
      <alignment vertical="center"/>
    </xf>
    <xf numFmtId="0" fontId="5" fillId="0" borderId="194" xfId="2" applyFont="1" applyBorder="1" applyAlignment="1">
      <alignment vertical="center"/>
    </xf>
    <xf numFmtId="167" fontId="5" fillId="0" borderId="316" xfId="2" applyNumberFormat="1" applyFont="1" applyBorder="1" applyAlignment="1">
      <alignment horizontal="right" vertical="center"/>
    </xf>
    <xf numFmtId="164" fontId="9" fillId="0" borderId="317" xfId="0" applyNumberFormat="1" applyFont="1" applyBorder="1" applyAlignment="1">
      <alignment horizontal="right" vertical="center"/>
    </xf>
    <xf numFmtId="164" fontId="9" fillId="0" borderId="317" xfId="0" applyNumberFormat="1" applyFont="1" applyBorder="1" applyAlignment="1">
      <alignment vertical="center"/>
    </xf>
    <xf numFmtId="1" fontId="4" fillId="0" borderId="318" xfId="2" applyNumberFormat="1" applyFont="1" applyBorder="1" applyAlignment="1">
      <alignment vertical="center"/>
    </xf>
    <xf numFmtId="0" fontId="4" fillId="0" borderId="319" xfId="3" applyFont="1" applyBorder="1" applyAlignment="1">
      <alignment vertical="center"/>
    </xf>
    <xf numFmtId="0" fontId="5" fillId="0" borderId="320" xfId="3" applyFont="1" applyBorder="1" applyAlignment="1">
      <alignment vertical="center"/>
    </xf>
    <xf numFmtId="167" fontId="5" fillId="0" borderId="321" xfId="2" applyNumberFormat="1" applyFont="1" applyBorder="1" applyAlignment="1">
      <alignment horizontal="right" vertical="center"/>
    </xf>
    <xf numFmtId="165" fontId="5" fillId="0" borderId="320" xfId="2" applyNumberFormat="1" applyFont="1" applyBorder="1" applyAlignment="1">
      <alignment horizontal="right" vertical="center"/>
    </xf>
    <xf numFmtId="164" fontId="4" fillId="0" borderId="322" xfId="2" applyNumberFormat="1" applyFont="1" applyBorder="1" applyAlignment="1">
      <alignment horizontal="right" vertical="center"/>
    </xf>
    <xf numFmtId="164" fontId="4" fillId="0" borderId="309" xfId="2" applyNumberFormat="1" applyFont="1" applyBorder="1" applyAlignment="1">
      <alignment horizontal="right" vertical="center"/>
    </xf>
    <xf numFmtId="164" fontId="4" fillId="0" borderId="309" xfId="2" applyNumberFormat="1" applyFont="1" applyBorder="1" applyAlignment="1">
      <alignment vertical="center"/>
    </xf>
    <xf numFmtId="1" fontId="4" fillId="0" borderId="323" xfId="2" applyNumberFormat="1" applyFont="1" applyBorder="1" applyAlignment="1">
      <alignment vertical="center"/>
    </xf>
    <xf numFmtId="0" fontId="4" fillId="0" borderId="324" xfId="3" applyFont="1" applyBorder="1" applyAlignment="1">
      <alignment vertical="center"/>
    </xf>
    <xf numFmtId="0" fontId="5" fillId="0" borderId="325" xfId="3" applyFont="1" applyBorder="1" applyAlignment="1">
      <alignment vertical="center"/>
    </xf>
    <xf numFmtId="167" fontId="5" fillId="0" borderId="326" xfId="2" applyNumberFormat="1" applyFont="1" applyBorder="1" applyAlignment="1">
      <alignment horizontal="right" vertical="center"/>
    </xf>
    <xf numFmtId="167" fontId="5" fillId="0" borderId="327" xfId="2" applyNumberFormat="1" applyFont="1" applyBorder="1" applyAlignment="1">
      <alignment horizontal="right" vertical="center"/>
    </xf>
    <xf numFmtId="0" fontId="5" fillId="0" borderId="328" xfId="2" applyFont="1" applyBorder="1" applyAlignment="1">
      <alignment horizontal="right" vertical="center"/>
    </xf>
    <xf numFmtId="164" fontId="4" fillId="0" borderId="329" xfId="2" applyNumberFormat="1" applyFont="1" applyBorder="1" applyAlignment="1">
      <alignment horizontal="right" vertical="center"/>
    </xf>
    <xf numFmtId="0" fontId="4" fillId="0" borderId="330" xfId="3" applyFont="1" applyBorder="1" applyAlignment="1">
      <alignment vertical="center"/>
    </xf>
    <xf numFmtId="0" fontId="5" fillId="0" borderId="331" xfId="3" applyFont="1" applyBorder="1" applyAlignment="1">
      <alignment vertical="center"/>
    </xf>
    <xf numFmtId="167" fontId="5" fillId="0" borderId="332" xfId="2" applyNumberFormat="1" applyFont="1" applyBorder="1" applyAlignment="1">
      <alignment horizontal="right" vertical="center"/>
    </xf>
    <xf numFmtId="165" fontId="5" fillId="0" borderId="331" xfId="2" applyNumberFormat="1" applyFont="1" applyBorder="1" applyAlignment="1">
      <alignment horizontal="right" vertical="center"/>
    </xf>
    <xf numFmtId="165" fontId="9" fillId="0" borderId="333" xfId="0" applyNumberFormat="1" applyFont="1" applyBorder="1"/>
    <xf numFmtId="165" fontId="9" fillId="0" borderId="309" xfId="0" applyNumberFormat="1" applyFont="1" applyBorder="1"/>
    <xf numFmtId="0" fontId="4" fillId="0" borderId="334" xfId="3" applyFont="1" applyBorder="1" applyAlignment="1">
      <alignment vertical="center"/>
    </xf>
    <xf numFmtId="0" fontId="5" fillId="0" borderId="335" xfId="3" applyFont="1" applyBorder="1" applyAlignment="1">
      <alignment vertical="center"/>
    </xf>
    <xf numFmtId="167" fontId="5" fillId="0" borderId="336" xfId="2" applyNumberFormat="1" applyFont="1" applyBorder="1" applyAlignment="1">
      <alignment horizontal="right" vertical="center"/>
    </xf>
    <xf numFmtId="165" fontId="5" fillId="0" borderId="335" xfId="2" applyNumberFormat="1" applyFont="1" applyBorder="1" applyAlignment="1">
      <alignment horizontal="right" vertical="center"/>
    </xf>
    <xf numFmtId="165" fontId="9" fillId="0" borderId="337" xfId="0" applyNumberFormat="1" applyFont="1" applyBorder="1"/>
    <xf numFmtId="0" fontId="5" fillId="0" borderId="338" xfId="2" applyFont="1" applyBorder="1" applyAlignment="1">
      <alignment vertical="center"/>
    </xf>
    <xf numFmtId="164" fontId="4" fillId="0" borderId="337" xfId="2" applyNumberFormat="1" applyFont="1" applyBorder="1" applyAlignment="1">
      <alignment horizontal="right" vertical="center"/>
    </xf>
    <xf numFmtId="164" fontId="4" fillId="0" borderId="337" xfId="2" applyNumberFormat="1" applyFont="1" applyBorder="1" applyAlignment="1">
      <alignment vertical="center"/>
    </xf>
    <xf numFmtId="0" fontId="4" fillId="0" borderId="339" xfId="3" applyFont="1" applyBorder="1" applyAlignment="1">
      <alignment vertical="center"/>
    </xf>
    <xf numFmtId="164" fontId="4" fillId="0" borderId="219" xfId="2" applyNumberFormat="1" applyFont="1" applyBorder="1" applyAlignment="1">
      <alignment horizontal="right" vertical="center"/>
    </xf>
    <xf numFmtId="164" fontId="4" fillId="0" borderId="219" xfId="2" applyNumberFormat="1" applyFont="1" applyBorder="1" applyAlignment="1">
      <alignment vertical="center"/>
    </xf>
    <xf numFmtId="0" fontId="5" fillId="0" borderId="340" xfId="3" applyFont="1" applyBorder="1" applyAlignment="1">
      <alignment vertical="center"/>
    </xf>
    <xf numFmtId="166" fontId="5" fillId="0" borderId="341" xfId="2" applyNumberFormat="1" applyFont="1" applyBorder="1" applyAlignment="1">
      <alignment horizontal="right" vertical="center"/>
    </xf>
    <xf numFmtId="165" fontId="5" fillId="0" borderId="342" xfId="2" applyNumberFormat="1" applyFont="1" applyBorder="1" applyAlignment="1">
      <alignment horizontal="right" vertical="center"/>
    </xf>
    <xf numFmtId="164" fontId="4" fillId="0" borderId="343" xfId="2" applyNumberFormat="1" applyFont="1" applyBorder="1" applyAlignment="1">
      <alignment horizontal="right" vertical="center"/>
    </xf>
    <xf numFmtId="164" fontId="4" fillId="0" borderId="343" xfId="2" applyNumberFormat="1" applyFont="1" applyBorder="1" applyAlignment="1">
      <alignment vertical="center"/>
    </xf>
    <xf numFmtId="1" fontId="4" fillId="0" borderId="345" xfId="3" applyNumberFormat="1" applyFont="1" applyBorder="1" applyAlignment="1">
      <alignment vertical="center"/>
    </xf>
    <xf numFmtId="0" fontId="4" fillId="0" borderId="346" xfId="3" applyFont="1" applyBorder="1" applyAlignment="1">
      <alignment vertical="center"/>
    </xf>
    <xf numFmtId="0" fontId="5" fillId="0" borderId="346" xfId="2" applyFont="1" applyBorder="1" applyAlignment="1">
      <alignment vertical="center"/>
    </xf>
    <xf numFmtId="167" fontId="5" fillId="0" borderId="346" xfId="2" applyNumberFormat="1" applyFont="1" applyBorder="1" applyAlignment="1">
      <alignment horizontal="right" vertical="center"/>
    </xf>
    <xf numFmtId="165" fontId="5" fillId="0" borderId="215" xfId="2" applyNumberFormat="1" applyFont="1" applyBorder="1" applyAlignment="1">
      <alignment horizontal="right" vertical="center"/>
    </xf>
    <xf numFmtId="164" fontId="9" fillId="0" borderId="347" xfId="0" applyNumberFormat="1" applyFont="1" applyBorder="1" applyAlignment="1">
      <alignment horizontal="right" vertical="center"/>
    </xf>
    <xf numFmtId="164" fontId="9" fillId="0" borderId="347" xfId="0" applyNumberFormat="1" applyFont="1" applyBorder="1" applyAlignment="1">
      <alignment vertical="center"/>
    </xf>
    <xf numFmtId="0" fontId="4" fillId="0" borderId="346" xfId="2" applyFont="1" applyBorder="1" applyAlignment="1">
      <alignment vertical="center"/>
    </xf>
    <xf numFmtId="0" fontId="5" fillId="0" borderId="346" xfId="3" applyFont="1" applyBorder="1" applyAlignment="1">
      <alignment vertical="center"/>
    </xf>
    <xf numFmtId="165" fontId="5" fillId="0" borderId="338" xfId="2" applyNumberFormat="1" applyFont="1" applyBorder="1" applyAlignment="1">
      <alignment horizontal="right" vertical="center"/>
    </xf>
    <xf numFmtId="164" fontId="4" fillId="0" borderId="347" xfId="2" applyNumberFormat="1" applyFont="1" applyBorder="1" applyAlignment="1">
      <alignment horizontal="right" vertical="center"/>
    </xf>
    <xf numFmtId="0" fontId="4" fillId="0" borderId="348" xfId="2" applyFont="1" applyBorder="1" applyAlignment="1">
      <alignment vertical="center"/>
    </xf>
    <xf numFmtId="0" fontId="5" fillId="0" borderId="348" xfId="2" applyFont="1" applyBorder="1" applyAlignment="1">
      <alignment vertical="center"/>
    </xf>
    <xf numFmtId="167" fontId="5" fillId="0" borderId="348" xfId="2" applyNumberFormat="1" applyFont="1" applyBorder="1" applyAlignment="1">
      <alignment horizontal="right" vertical="center"/>
    </xf>
    <xf numFmtId="165" fontId="5" fillId="0" borderId="349" xfId="2" applyNumberFormat="1" applyFont="1" applyBorder="1" applyAlignment="1">
      <alignment horizontal="right" vertical="center"/>
    </xf>
    <xf numFmtId="164" fontId="4" fillId="0" borderId="350" xfId="2" applyNumberFormat="1" applyFont="1" applyBorder="1" applyAlignment="1">
      <alignment horizontal="right" vertical="center"/>
    </xf>
    <xf numFmtId="0" fontId="4" fillId="0" borderId="308" xfId="2" applyFont="1" applyBorder="1" applyAlignment="1">
      <alignment vertical="center"/>
    </xf>
    <xf numFmtId="0" fontId="5" fillId="0" borderId="308" xfId="2" applyFont="1" applyBorder="1" applyAlignment="1">
      <alignment vertical="center"/>
    </xf>
    <xf numFmtId="167" fontId="5" fillId="0" borderId="351" xfId="2" applyNumberFormat="1" applyFont="1" applyBorder="1" applyAlignment="1">
      <alignment horizontal="right" vertical="center"/>
    </xf>
    <xf numFmtId="167" fontId="5" fillId="0" borderId="352" xfId="2" applyNumberFormat="1" applyFont="1" applyBorder="1" applyAlignment="1">
      <alignment horizontal="right" vertical="center"/>
    </xf>
    <xf numFmtId="165" fontId="5" fillId="0" borderId="353" xfId="2" applyNumberFormat="1" applyFont="1" applyBorder="1" applyAlignment="1">
      <alignment horizontal="right" vertical="center"/>
    </xf>
    <xf numFmtId="164" fontId="4" fillId="0" borderId="354" xfId="2" applyNumberFormat="1" applyFont="1" applyBorder="1" applyAlignment="1">
      <alignment horizontal="right" vertical="center"/>
    </xf>
    <xf numFmtId="0" fontId="4" fillId="0" borderId="351" xfId="2" applyFont="1" applyBorder="1" applyAlignment="1">
      <alignment vertical="center"/>
    </xf>
    <xf numFmtId="0" fontId="5" fillId="0" borderId="355" xfId="2" applyFont="1" applyBorder="1" applyAlignment="1">
      <alignment vertical="center"/>
    </xf>
    <xf numFmtId="164" fontId="4" fillId="0" borderId="354" xfId="2" applyNumberFormat="1" applyFont="1" applyBorder="1" applyAlignment="1">
      <alignment vertical="center"/>
    </xf>
    <xf numFmtId="0" fontId="4" fillId="0" borderId="356" xfId="2" applyFont="1" applyBorder="1" applyAlignment="1">
      <alignment vertical="center"/>
    </xf>
    <xf numFmtId="0" fontId="5" fillId="0" borderId="357" xfId="2" applyFont="1" applyBorder="1" applyAlignment="1">
      <alignment vertical="center"/>
    </xf>
    <xf numFmtId="167" fontId="5" fillId="0" borderId="358" xfId="2" applyNumberFormat="1" applyFont="1" applyBorder="1" applyAlignment="1">
      <alignment horizontal="right" vertical="center"/>
    </xf>
    <xf numFmtId="167" fontId="5" fillId="0" borderId="359" xfId="2" applyNumberFormat="1" applyFont="1" applyBorder="1" applyAlignment="1">
      <alignment horizontal="right" vertical="center"/>
    </xf>
    <xf numFmtId="165" fontId="5" fillId="0" borderId="360" xfId="2" applyNumberFormat="1" applyFont="1" applyBorder="1" applyAlignment="1">
      <alignment horizontal="right" vertical="center"/>
    </xf>
    <xf numFmtId="164" fontId="4" fillId="0" borderId="361" xfId="2" applyNumberFormat="1" applyFont="1" applyBorder="1" applyAlignment="1">
      <alignment vertical="center"/>
    </xf>
    <xf numFmtId="0" fontId="4" fillId="0" borderId="362" xfId="2" applyFont="1" applyBorder="1" applyAlignment="1">
      <alignment vertical="center"/>
    </xf>
    <xf numFmtId="0" fontId="5" fillId="0" borderId="362" xfId="2" applyFont="1" applyBorder="1" applyAlignment="1">
      <alignment vertical="center"/>
    </xf>
    <xf numFmtId="165" fontId="5" fillId="0" borderId="363" xfId="2" applyNumberFormat="1" applyFont="1" applyBorder="1" applyAlignment="1">
      <alignment horizontal="right" vertical="center"/>
    </xf>
    <xf numFmtId="0" fontId="5" fillId="0" borderId="356" xfId="2" applyFont="1" applyBorder="1" applyAlignment="1">
      <alignment vertical="center"/>
    </xf>
    <xf numFmtId="167" fontId="5" fillId="0" borderId="356" xfId="2" applyNumberFormat="1" applyFont="1" applyBorder="1" applyAlignment="1">
      <alignment horizontal="right" vertical="center"/>
    </xf>
    <xf numFmtId="164" fontId="4" fillId="0" borderId="364" xfId="2" applyNumberFormat="1" applyFont="1" applyBorder="1" applyAlignment="1">
      <alignment vertical="center"/>
    </xf>
    <xf numFmtId="0" fontId="5" fillId="0" borderId="351" xfId="2" applyFont="1" applyBorder="1" applyAlignment="1">
      <alignment vertical="center"/>
    </xf>
    <xf numFmtId="167" fontId="5" fillId="0" borderId="362" xfId="2" applyNumberFormat="1" applyFont="1" applyBorder="1" applyAlignment="1">
      <alignment horizontal="right" vertical="center"/>
    </xf>
    <xf numFmtId="167" fontId="5" fillId="0" borderId="365" xfId="2" applyNumberFormat="1" applyFont="1" applyBorder="1" applyAlignment="1">
      <alignment horizontal="right" vertical="center"/>
    </xf>
    <xf numFmtId="165" fontId="5" fillId="0" borderId="366" xfId="2" applyNumberFormat="1" applyFont="1" applyBorder="1" applyAlignment="1">
      <alignment horizontal="right" vertical="center"/>
    </xf>
    <xf numFmtId="164" fontId="4" fillId="0" borderId="361" xfId="2" applyNumberFormat="1" applyFont="1" applyBorder="1" applyAlignment="1">
      <alignment horizontal="right" vertical="center"/>
    </xf>
    <xf numFmtId="0" fontId="4" fillId="0" borderId="367" xfId="2" applyFont="1" applyBorder="1" applyAlignment="1">
      <alignment vertical="center"/>
    </xf>
    <xf numFmtId="167" fontId="5" fillId="0" borderId="368" xfId="2" applyNumberFormat="1" applyFont="1" applyBorder="1" applyAlignment="1">
      <alignment horizontal="right" vertical="center"/>
    </xf>
    <xf numFmtId="167" fontId="5" fillId="0" borderId="369" xfId="2" applyNumberFormat="1" applyFont="1" applyBorder="1" applyAlignment="1">
      <alignment horizontal="right" vertical="center"/>
    </xf>
    <xf numFmtId="165" fontId="5" fillId="0" borderId="370" xfId="2" applyNumberFormat="1" applyFont="1" applyBorder="1" applyAlignment="1">
      <alignment horizontal="right" vertical="center"/>
    </xf>
    <xf numFmtId="1" fontId="4" fillId="0" borderId="371" xfId="3" applyNumberFormat="1" applyFont="1" applyBorder="1" applyAlignment="1">
      <alignment vertical="center"/>
    </xf>
    <xf numFmtId="0" fontId="4" fillId="0" borderId="158" xfId="3" applyFont="1" applyBorder="1" applyAlignment="1">
      <alignment vertical="center"/>
    </xf>
    <xf numFmtId="0" fontId="5" fillId="0" borderId="372" xfId="2" applyFont="1" applyBorder="1" applyAlignment="1">
      <alignment vertical="center"/>
    </xf>
    <xf numFmtId="167" fontId="5" fillId="0" borderId="158" xfId="2" applyNumberFormat="1" applyFont="1" applyBorder="1" applyAlignment="1">
      <alignment horizontal="right" vertical="center"/>
    </xf>
    <xf numFmtId="167" fontId="5" fillId="0" borderId="373" xfId="2" applyNumberFormat="1" applyFont="1" applyBorder="1" applyAlignment="1">
      <alignment horizontal="right" vertical="center"/>
    </xf>
    <xf numFmtId="165" fontId="5" fillId="0" borderId="374" xfId="2" applyNumberFormat="1" applyFont="1" applyBorder="1" applyAlignment="1">
      <alignment horizontal="right" vertical="center"/>
    </xf>
    <xf numFmtId="164" fontId="4" fillId="0" borderId="375" xfId="2" applyNumberFormat="1" applyFont="1" applyBorder="1" applyAlignment="1">
      <alignment horizontal="right" vertical="center"/>
    </xf>
    <xf numFmtId="0" fontId="4" fillId="0" borderId="376" xfId="2" applyFont="1" applyBorder="1" applyAlignment="1">
      <alignment vertical="center"/>
    </xf>
    <xf numFmtId="0" fontId="5" fillId="0" borderId="377" xfId="2" applyFont="1" applyBorder="1" applyAlignment="1">
      <alignment vertical="center"/>
    </xf>
    <xf numFmtId="167" fontId="5" fillId="0" borderId="378" xfId="2" applyNumberFormat="1" applyFont="1" applyBorder="1" applyAlignment="1">
      <alignment horizontal="right" vertical="center"/>
    </xf>
    <xf numFmtId="165" fontId="5" fillId="0" borderId="379" xfId="2" applyNumberFormat="1" applyFont="1" applyBorder="1" applyAlignment="1">
      <alignment horizontal="right" vertical="center"/>
    </xf>
    <xf numFmtId="0" fontId="5" fillId="0" borderId="380" xfId="2" applyFont="1" applyBorder="1" applyAlignment="1">
      <alignment vertical="center"/>
    </xf>
    <xf numFmtId="167" fontId="5" fillId="0" borderId="381" xfId="2" applyNumberFormat="1" applyFont="1" applyBorder="1" applyAlignment="1">
      <alignment horizontal="right" vertical="center"/>
    </xf>
    <xf numFmtId="0" fontId="4" fillId="0" borderId="377" xfId="2" applyFont="1" applyBorder="1" applyAlignment="1">
      <alignment vertical="center"/>
    </xf>
    <xf numFmtId="0" fontId="5" fillId="0" borderId="382" xfId="2" applyFont="1" applyBorder="1" applyAlignment="1">
      <alignment vertical="center"/>
    </xf>
    <xf numFmtId="165" fontId="5" fillId="0" borderId="383" xfId="2" applyNumberFormat="1" applyFont="1" applyBorder="1" applyAlignment="1">
      <alignment horizontal="right" vertical="center"/>
    </xf>
    <xf numFmtId="0" fontId="4" fillId="0" borderId="348" xfId="3" applyFont="1" applyBorder="1" applyAlignment="1">
      <alignment vertical="center"/>
    </xf>
    <xf numFmtId="0" fontId="5" fillId="0" borderId="384" xfId="2" applyFont="1" applyBorder="1" applyAlignment="1">
      <alignment vertical="center"/>
    </xf>
    <xf numFmtId="167" fontId="5" fillId="0" borderId="384" xfId="2" applyNumberFormat="1" applyFont="1" applyBorder="1" applyAlignment="1">
      <alignment horizontal="right" vertical="center"/>
    </xf>
    <xf numFmtId="167" fontId="5" fillId="0" borderId="357" xfId="2" applyNumberFormat="1" applyFont="1" applyBorder="1" applyAlignment="1">
      <alignment vertical="center"/>
    </xf>
    <xf numFmtId="0" fontId="5" fillId="0" borderId="385" xfId="2" applyFont="1" applyBorder="1" applyAlignment="1">
      <alignment vertical="center"/>
    </xf>
    <xf numFmtId="0" fontId="4" fillId="0" borderId="386" xfId="2" applyFont="1" applyBorder="1" applyAlignment="1">
      <alignment vertical="center"/>
    </xf>
    <xf numFmtId="167" fontId="5" fillId="0" borderId="344" xfId="2" applyNumberFormat="1" applyFont="1" applyBorder="1" applyAlignment="1">
      <alignment horizontal="right" vertical="center"/>
    </xf>
    <xf numFmtId="0" fontId="5" fillId="0" borderId="387" xfId="2" applyFont="1" applyBorder="1" applyAlignment="1">
      <alignment vertical="center"/>
    </xf>
    <xf numFmtId="167" fontId="5" fillId="0" borderId="388" xfId="2" applyNumberFormat="1" applyFont="1" applyBorder="1" applyAlignment="1">
      <alignment horizontal="right" vertical="center"/>
    </xf>
    <xf numFmtId="167" fontId="5" fillId="0" borderId="389" xfId="2" applyNumberFormat="1" applyFont="1" applyBorder="1" applyAlignment="1">
      <alignment horizontal="right" vertical="center"/>
    </xf>
    <xf numFmtId="0" fontId="4" fillId="0" borderId="390" xfId="2" applyFont="1" applyBorder="1" applyAlignment="1">
      <alignment vertical="center"/>
    </xf>
    <xf numFmtId="0" fontId="5" fillId="0" borderId="390" xfId="2" applyFont="1" applyBorder="1" applyAlignment="1">
      <alignment vertical="center"/>
    </xf>
    <xf numFmtId="166" fontId="5" fillId="0" borderId="344" xfId="2" applyNumberFormat="1" applyFont="1" applyBorder="1" applyAlignment="1">
      <alignment vertical="center"/>
    </xf>
    <xf numFmtId="0" fontId="5" fillId="0" borderId="391" xfId="2" applyFont="1" applyBorder="1" applyAlignment="1">
      <alignment vertical="center"/>
    </xf>
    <xf numFmtId="167" fontId="5" fillId="0" borderId="377" xfId="2" applyNumberFormat="1" applyFont="1" applyBorder="1" applyAlignment="1">
      <alignment horizontal="right" vertical="center"/>
    </xf>
    <xf numFmtId="167" fontId="5" fillId="0" borderId="392" xfId="2" applyNumberFormat="1" applyFont="1" applyBorder="1" applyAlignment="1">
      <alignment horizontal="right" vertical="center"/>
    </xf>
    <xf numFmtId="165" fontId="5" fillId="0" borderId="393" xfId="2" applyNumberFormat="1" applyFont="1" applyBorder="1" applyAlignment="1">
      <alignment horizontal="right" vertical="center"/>
    </xf>
    <xf numFmtId="166" fontId="5" fillId="0" borderId="377" xfId="2" applyNumberFormat="1" applyFont="1" applyBorder="1" applyAlignment="1">
      <alignment vertical="center"/>
    </xf>
    <xf numFmtId="167" fontId="5" fillId="0" borderId="394" xfId="2" applyNumberFormat="1" applyFont="1" applyBorder="1" applyAlignment="1">
      <alignment horizontal="right" vertical="center"/>
    </xf>
    <xf numFmtId="0" fontId="4" fillId="0" borderId="395" xfId="2" applyFont="1" applyBorder="1" applyAlignment="1">
      <alignment vertical="center"/>
    </xf>
    <xf numFmtId="0" fontId="5" fillId="0" borderId="396" xfId="2" applyFont="1" applyBorder="1" applyAlignment="1">
      <alignment vertical="center"/>
    </xf>
    <xf numFmtId="167" fontId="5" fillId="0" borderId="396" xfId="2" applyNumberFormat="1" applyFont="1" applyBorder="1" applyAlignment="1">
      <alignment horizontal="right" vertical="center"/>
    </xf>
    <xf numFmtId="167" fontId="5" fillId="0" borderId="397" xfId="2" applyNumberFormat="1" applyFont="1" applyBorder="1" applyAlignment="1">
      <alignment vertical="center"/>
    </xf>
    <xf numFmtId="165" fontId="5" fillId="0" borderId="398" xfId="2" applyNumberFormat="1" applyFont="1" applyBorder="1" applyAlignment="1">
      <alignment horizontal="right" vertical="center"/>
    </xf>
    <xf numFmtId="0" fontId="4" fillId="2" borderId="0" xfId="2" applyFont="1" applyFill="1" applyAlignment="1">
      <alignment vertical="center"/>
    </xf>
    <xf numFmtId="0" fontId="5" fillId="0" borderId="398" xfId="3" applyFont="1" applyBorder="1" applyAlignment="1">
      <alignment vertical="center"/>
    </xf>
    <xf numFmtId="167" fontId="5" fillId="0" borderId="398" xfId="2" applyNumberFormat="1" applyFont="1" applyBorder="1" applyAlignment="1">
      <alignment horizontal="right" vertical="center"/>
    </xf>
    <xf numFmtId="0" fontId="5" fillId="0" borderId="399" xfId="2" applyFont="1" applyBorder="1" applyAlignment="1">
      <alignment horizontal="right" vertical="center"/>
    </xf>
    <xf numFmtId="0" fontId="4" fillId="2" borderId="152" xfId="2" applyFont="1" applyFill="1" applyBorder="1" applyAlignment="1">
      <alignment vertical="center"/>
    </xf>
    <xf numFmtId="0" fontId="5" fillId="0" borderId="397" xfId="3" applyFont="1" applyBorder="1" applyAlignment="1">
      <alignment vertical="center"/>
    </xf>
    <xf numFmtId="165" fontId="5" fillId="0" borderId="400" xfId="2" applyNumberFormat="1" applyFont="1" applyBorder="1" applyAlignment="1">
      <alignment horizontal="right" vertical="center"/>
    </xf>
    <xf numFmtId="1" fontId="4" fillId="0" borderId="401" xfId="3" applyNumberFormat="1" applyFont="1" applyBorder="1" applyAlignment="1">
      <alignment vertical="center"/>
    </xf>
    <xf numFmtId="0" fontId="4" fillId="0" borderId="302" xfId="2" applyFont="1" applyBorder="1" applyAlignment="1">
      <alignment vertical="center"/>
    </xf>
    <xf numFmtId="167" fontId="5" fillId="0" borderId="402" xfId="2" applyNumberFormat="1" applyFont="1" applyBorder="1" applyAlignment="1">
      <alignment horizontal="right" vertical="center"/>
    </xf>
    <xf numFmtId="164" fontId="4" fillId="0" borderId="403" xfId="2" applyNumberFormat="1" applyFont="1" applyBorder="1" applyAlignment="1">
      <alignment horizontal="right" vertical="center"/>
    </xf>
    <xf numFmtId="0" fontId="4" fillId="0" borderId="158" xfId="2" applyFont="1" applyBorder="1" applyAlignment="1">
      <alignment vertical="center"/>
    </xf>
    <xf numFmtId="167" fontId="5" fillId="0" borderId="404" xfId="2" applyNumberFormat="1" applyFont="1" applyBorder="1" applyAlignment="1">
      <alignment vertical="center"/>
    </xf>
    <xf numFmtId="0" fontId="5" fillId="0" borderId="400" xfId="2" applyFont="1" applyBorder="1" applyAlignment="1">
      <alignment horizontal="right" vertical="center"/>
    </xf>
    <xf numFmtId="0" fontId="4" fillId="0" borderId="405" xfId="2" applyFont="1" applyBorder="1" applyAlignment="1">
      <alignment vertical="center"/>
    </xf>
    <xf numFmtId="0" fontId="5" fillId="0" borderId="404" xfId="2" applyFont="1" applyBorder="1" applyAlignment="1">
      <alignment vertical="center"/>
    </xf>
    <xf numFmtId="166" fontId="5" fillId="0" borderId="406" xfId="2" applyNumberFormat="1" applyFont="1" applyBorder="1"/>
    <xf numFmtId="0" fontId="4" fillId="2" borderId="407" xfId="2" applyFont="1" applyFill="1" applyBorder="1" applyAlignment="1">
      <alignment vertical="center"/>
    </xf>
    <xf numFmtId="167" fontId="5" fillId="0" borderId="408" xfId="2" applyNumberFormat="1" applyFont="1" applyBorder="1" applyAlignment="1">
      <alignment horizontal="right" vertical="center"/>
    </xf>
    <xf numFmtId="0" fontId="4" fillId="0" borderId="72" xfId="2" applyFont="1" applyBorder="1" applyAlignment="1">
      <alignment vertical="center"/>
    </xf>
    <xf numFmtId="167" fontId="5" fillId="0" borderId="409" xfId="2" applyNumberFormat="1" applyFont="1" applyBorder="1" applyAlignment="1">
      <alignment horizontal="right" vertical="center"/>
    </xf>
    <xf numFmtId="167" fontId="5" fillId="0" borderId="410" xfId="2" applyNumberFormat="1" applyFont="1" applyBorder="1" applyAlignment="1">
      <alignment horizontal="right" vertical="center"/>
    </xf>
    <xf numFmtId="164" fontId="4" fillId="0" borderId="188" xfId="2" applyNumberFormat="1" applyFont="1" applyBorder="1" applyAlignment="1">
      <alignment horizontal="right" vertical="center"/>
    </xf>
    <xf numFmtId="0" fontId="6" fillId="0" borderId="0" xfId="0" applyFont="1"/>
    <xf numFmtId="1" fontId="4" fillId="0" borderId="411" xfId="3" applyNumberFormat="1" applyFont="1" applyBorder="1" applyAlignment="1">
      <alignment vertical="center"/>
    </xf>
    <xf numFmtId="0" fontId="4" fillId="0" borderId="412" xfId="2" applyFont="1" applyBorder="1" applyAlignment="1">
      <alignment vertical="center"/>
    </xf>
    <xf numFmtId="0" fontId="5" fillId="0" borderId="412" xfId="3" applyFont="1" applyBorder="1" applyAlignment="1">
      <alignment vertical="center"/>
    </xf>
    <xf numFmtId="167" fontId="5" fillId="0" borderId="413" xfId="2" applyNumberFormat="1" applyFont="1" applyBorder="1" applyAlignment="1">
      <alignment vertical="center"/>
    </xf>
    <xf numFmtId="0" fontId="5" fillId="0" borderId="188" xfId="2" applyFont="1" applyBorder="1" applyAlignment="1">
      <alignment horizontal="right" vertical="center"/>
    </xf>
    <xf numFmtId="0" fontId="8" fillId="0" borderId="18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78" xfId="2" applyFont="1" applyBorder="1" applyAlignment="1">
      <alignment horizontal="center" vertical="center"/>
    </xf>
    <xf numFmtId="0" fontId="8" fillId="0" borderId="79" xfId="2" applyFont="1" applyBorder="1" applyAlignment="1">
      <alignment horizontal="center" vertical="center"/>
    </xf>
    <xf numFmtId="0" fontId="8" fillId="0" borderId="187" xfId="2" applyFont="1" applyBorder="1" applyAlignment="1">
      <alignment horizontal="center" vertical="center"/>
    </xf>
    <xf numFmtId="0" fontId="8" fillId="0" borderId="189" xfId="2" applyFont="1" applyBorder="1" applyAlignment="1">
      <alignment horizontal="center" vertical="center"/>
    </xf>
    <xf numFmtId="164" fontId="4" fillId="0" borderId="204" xfId="2" applyNumberFormat="1" applyFont="1" applyBorder="1" applyAlignment="1">
      <alignment vertical="center" wrapText="1"/>
    </xf>
    <xf numFmtId="164" fontId="4" fillId="0" borderId="210" xfId="2" applyNumberFormat="1" applyFont="1" applyBorder="1" applyAlignment="1">
      <alignment vertical="center" wrapText="1"/>
    </xf>
    <xf numFmtId="164" fontId="4" fillId="0" borderId="76" xfId="2" applyNumberFormat="1" applyFont="1" applyBorder="1" applyAlignment="1">
      <alignment vertical="center" wrapText="1"/>
    </xf>
    <xf numFmtId="0" fontId="4" fillId="0" borderId="206" xfId="2" applyFont="1" applyBorder="1" applyAlignment="1">
      <alignment horizontal="center" vertical="center" wrapText="1"/>
    </xf>
    <xf numFmtId="0" fontId="4" fillId="0" borderId="212" xfId="2" applyFont="1" applyBorder="1" applyAlignment="1">
      <alignment horizontal="center" vertical="center" wrapText="1"/>
    </xf>
    <xf numFmtId="0" fontId="4" fillId="0" borderId="207" xfId="2" applyFont="1" applyBorder="1" applyAlignment="1">
      <alignment horizontal="center" vertical="center" wrapText="1"/>
    </xf>
    <xf numFmtId="0" fontId="4" fillId="0" borderId="211" xfId="2" applyFont="1" applyBorder="1" applyAlignment="1">
      <alignment horizontal="center" vertical="center" wrapText="1"/>
    </xf>
    <xf numFmtId="0" fontId="7" fillId="3" borderId="18" xfId="2" applyFont="1" applyFill="1" applyBorder="1" applyAlignment="1">
      <alignment horizontal="center" vertical="center"/>
    </xf>
    <xf numFmtId="0" fontId="7" fillId="3" borderId="19" xfId="2" applyFont="1" applyFill="1" applyBorder="1" applyAlignment="1">
      <alignment horizontal="center" vertical="center"/>
    </xf>
    <xf numFmtId="0" fontId="7" fillId="3" borderId="20" xfId="2" applyFont="1" applyFill="1" applyBorder="1" applyAlignment="1">
      <alignment horizontal="center" vertical="center"/>
    </xf>
    <xf numFmtId="0" fontId="4" fillId="0" borderId="196" xfId="2" applyFont="1" applyBorder="1" applyAlignment="1">
      <alignment horizontal="center" vertical="center" wrapText="1"/>
    </xf>
    <xf numFmtId="0" fontId="4" fillId="0" borderId="197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19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15" fontId="4" fillId="0" borderId="199" xfId="2" applyNumberFormat="1" applyFont="1" applyBorder="1" applyAlignment="1">
      <alignment horizontal="center" vertical="center" wrapText="1"/>
    </xf>
    <xf numFmtId="15" fontId="4" fillId="0" borderId="205" xfId="2" applyNumberFormat="1" applyFont="1" applyBorder="1" applyAlignment="1">
      <alignment horizontal="center" vertical="center" wrapText="1"/>
    </xf>
    <xf numFmtId="15" fontId="4" fillId="0" borderId="211" xfId="2" applyNumberFormat="1" applyFont="1" applyBorder="1" applyAlignment="1">
      <alignment horizontal="center" vertical="center" wrapText="1"/>
    </xf>
    <xf numFmtId="0" fontId="4" fillId="0" borderId="200" xfId="2" applyFont="1" applyBorder="1" applyAlignment="1">
      <alignment horizontal="center" vertical="center" wrapText="1"/>
    </xf>
    <xf numFmtId="0" fontId="4" fillId="0" borderId="201" xfId="2" applyFont="1" applyBorder="1" applyAlignment="1">
      <alignment horizontal="center" vertical="center" wrapText="1"/>
    </xf>
    <xf numFmtId="164" fontId="4" fillId="0" borderId="202" xfId="2" applyNumberFormat="1" applyFont="1" applyBorder="1" applyAlignment="1">
      <alignment horizontal="center" vertical="center" wrapText="1"/>
    </xf>
    <xf numFmtId="164" fontId="4" fillId="0" borderId="208" xfId="2" applyNumberFormat="1" applyFont="1" applyBorder="1" applyAlignment="1">
      <alignment horizontal="center" vertical="center" wrapText="1"/>
    </xf>
    <xf numFmtId="164" fontId="4" fillId="0" borderId="213" xfId="2" applyNumberFormat="1" applyFont="1" applyBorder="1" applyAlignment="1">
      <alignment horizontal="center" vertical="center" wrapText="1"/>
    </xf>
    <xf numFmtId="164" fontId="4" fillId="0" borderId="203" xfId="2" applyNumberFormat="1" applyFont="1" applyBorder="1" applyAlignment="1">
      <alignment horizontal="center" vertical="center" wrapText="1"/>
    </xf>
    <xf numFmtId="164" fontId="4" fillId="0" borderId="209" xfId="2" applyNumberFormat="1" applyFont="1" applyBorder="1" applyAlignment="1">
      <alignment horizontal="center" vertical="center" wrapText="1"/>
    </xf>
    <xf numFmtId="164" fontId="4" fillId="0" borderId="214" xfId="2" applyNumberFormat="1" applyFont="1" applyBorder="1" applyAlignment="1">
      <alignment horizontal="center" vertical="center" wrapText="1"/>
    </xf>
    <xf numFmtId="0" fontId="2" fillId="3" borderId="19" xfId="0" applyFont="1" applyFill="1" applyBorder="1"/>
    <xf numFmtId="0" fontId="2" fillId="3" borderId="20" xfId="0" applyFont="1" applyFill="1" applyBorder="1"/>
    <xf numFmtId="0" fontId="0" fillId="0" borderId="19" xfId="0" applyBorder="1"/>
    <xf numFmtId="0" fontId="0" fillId="0" borderId="20" xfId="0" applyBorder="1"/>
    <xf numFmtId="0" fontId="0" fillId="0" borderId="78" xfId="0" applyBorder="1"/>
    <xf numFmtId="0" fontId="0" fillId="0" borderId="79" xfId="0" applyBorder="1"/>
    <xf numFmtId="0" fontId="8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3" xfId="0" applyBorder="1"/>
    <xf numFmtId="0" fontId="0" fillId="0" borderId="14" xfId="0" applyBorder="1"/>
    <xf numFmtId="0" fontId="4" fillId="0" borderId="3" xfId="2" applyFont="1" applyBorder="1" applyAlignment="1">
      <alignment horizontal="center" vertical="center" wrapText="1"/>
    </xf>
    <xf numFmtId="0" fontId="0" fillId="0" borderId="9" xfId="0" applyBorder="1"/>
    <xf numFmtId="0" fontId="0" fillId="0" borderId="15" xfId="0" applyBorder="1"/>
    <xf numFmtId="15" fontId="4" fillId="0" borderId="4" xfId="2" applyNumberFormat="1" applyFont="1" applyBorder="1" applyAlignment="1">
      <alignment horizontal="center" vertical="center" wrapText="1"/>
    </xf>
    <xf numFmtId="0" fontId="0" fillId="0" borderId="10" xfId="0" applyBorder="1"/>
    <xf numFmtId="0" fontId="0" fillId="0" borderId="16" xfId="0" applyBorder="1"/>
    <xf numFmtId="0" fontId="4" fillId="0" borderId="4" xfId="2" applyFont="1" applyBorder="1" applyAlignment="1">
      <alignment horizontal="center" vertical="center" wrapText="1"/>
    </xf>
    <xf numFmtId="164" fontId="4" fillId="0" borderId="3" xfId="2" applyNumberFormat="1" applyFont="1" applyBorder="1" applyAlignment="1">
      <alignment horizontal="center" vertical="center" wrapText="1"/>
    </xf>
    <xf numFmtId="164" fontId="4" fillId="2" borderId="5" xfId="2" applyNumberFormat="1" applyFont="1" applyFill="1" applyBorder="1" applyAlignment="1">
      <alignment vertical="center" wrapText="1"/>
    </xf>
    <xf numFmtId="0" fontId="6" fillId="0" borderId="11" xfId="0" applyFont="1" applyBorder="1"/>
    <xf numFmtId="0" fontId="6" fillId="0" borderId="17" xfId="0" applyFont="1" applyBorder="1"/>
  </cellXfs>
  <cellStyles count="5">
    <cellStyle name="Normal" xfId="0" builtinId="0"/>
    <cellStyle name="Normal 2" xfId="2" xr:uid="{1F11DEFA-691C-43B4-BD80-BA89ECB55BED}"/>
    <cellStyle name="Normal_RED-DEC" xfId="4" xr:uid="{54115DCA-63F3-4D4F-AE6B-5329CB63D0E2}"/>
    <cellStyle name="Normal_Rendement SICAV" xfId="3" xr:uid="{2260C7CA-1510-4F5D-9A15-E8BE168E8E5B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AD1F9-8351-4C27-891D-D35E1837058C}">
  <dimension ref="A1:M239"/>
  <sheetViews>
    <sheetView tabSelected="1" zoomScale="115" zoomScaleNormal="115" workbookViewId="0">
      <selection activeCell="D84" sqref="D84"/>
    </sheetView>
  </sheetViews>
  <sheetFormatPr baseColWidth="10" defaultRowHeight="14.4" x14ac:dyDescent="0.3"/>
  <cols>
    <col min="1" max="1" width="4.5546875" customWidth="1"/>
    <col min="2" max="2" width="41.44140625" customWidth="1"/>
    <col min="3" max="3" width="37.88671875" bestFit="1" customWidth="1"/>
    <col min="4" max="4" width="21.33203125" customWidth="1"/>
    <col min="5" max="5" width="17.33203125" customWidth="1"/>
    <col min="6" max="6" width="11.33203125" customWidth="1"/>
    <col min="7" max="7" width="16.44140625" customWidth="1"/>
    <col min="8" max="8" width="16.6640625" customWidth="1"/>
    <col min="9" max="9" width="17.33203125" style="538" customWidth="1"/>
    <col min="10" max="10" width="16.88671875" bestFit="1" customWidth="1"/>
  </cols>
  <sheetData>
    <row r="1" spans="1:11" ht="15" thickTop="1" x14ac:dyDescent="0.3">
      <c r="A1" s="589" t="s">
        <v>0</v>
      </c>
      <c r="B1" s="590"/>
      <c r="C1" s="595" t="s">
        <v>1</v>
      </c>
      <c r="D1" s="598" t="s">
        <v>2</v>
      </c>
      <c r="E1" s="590"/>
      <c r="F1" s="601" t="s">
        <v>3</v>
      </c>
      <c r="G1" s="590"/>
      <c r="H1" s="602" t="s">
        <v>4</v>
      </c>
      <c r="I1" s="603" t="s">
        <v>5</v>
      </c>
    </row>
    <row r="2" spans="1:11" x14ac:dyDescent="0.3">
      <c r="A2" s="591"/>
      <c r="B2" s="592"/>
      <c r="C2" s="596"/>
      <c r="D2" s="599"/>
      <c r="E2" s="592"/>
      <c r="F2" s="599"/>
      <c r="G2" s="592"/>
      <c r="H2" s="596"/>
      <c r="I2" s="604"/>
    </row>
    <row r="3" spans="1:11" ht="15" thickBot="1" x14ac:dyDescent="0.35">
      <c r="A3" s="593"/>
      <c r="B3" s="594"/>
      <c r="C3" s="597"/>
      <c r="D3" s="600"/>
      <c r="E3" s="594"/>
      <c r="F3" s="600"/>
      <c r="G3" s="594"/>
      <c r="H3" s="597"/>
      <c r="I3" s="605"/>
    </row>
    <row r="4" spans="1:11" ht="15.6" thickTop="1" thickBot="1" x14ac:dyDescent="0.35">
      <c r="A4" s="559" t="s">
        <v>6</v>
      </c>
      <c r="B4" s="582"/>
      <c r="C4" s="582"/>
      <c r="D4" s="582"/>
      <c r="E4" s="582"/>
      <c r="F4" s="582"/>
      <c r="G4" s="582"/>
      <c r="H4" s="582"/>
      <c r="I4" s="583"/>
    </row>
    <row r="5" spans="1:11" ht="15.6" thickTop="1" thickBot="1" x14ac:dyDescent="0.35">
      <c r="A5" s="544" t="s">
        <v>7</v>
      </c>
      <c r="B5" s="584"/>
      <c r="C5" s="584"/>
      <c r="D5" s="584"/>
      <c r="E5" s="584"/>
      <c r="F5" s="584"/>
      <c r="G5" s="584"/>
      <c r="H5" s="584"/>
      <c r="I5" s="585"/>
    </row>
    <row r="6" spans="1:11" ht="15" thickTop="1" x14ac:dyDescent="0.3">
      <c r="A6" s="2">
        <v>1</v>
      </c>
      <c r="B6" s="3" t="s">
        <v>8</v>
      </c>
      <c r="C6" s="4" t="s">
        <v>9</v>
      </c>
      <c r="D6" s="5">
        <v>33805</v>
      </c>
      <c r="E6" s="6"/>
      <c r="F6" s="7"/>
      <c r="G6" s="8">
        <v>131.35900000000001</v>
      </c>
      <c r="H6" s="8">
        <v>134.84800000000001</v>
      </c>
      <c r="I6" s="9">
        <v>134.89699999999999</v>
      </c>
      <c r="K6" s="10"/>
    </row>
    <row r="7" spans="1:11" x14ac:dyDescent="0.3">
      <c r="A7" s="11">
        <f t="shared" ref="A7:A21" si="0">1+A6</f>
        <v>2</v>
      </c>
      <c r="B7" s="12" t="s">
        <v>10</v>
      </c>
      <c r="C7" s="4" t="s">
        <v>9</v>
      </c>
      <c r="D7" s="13">
        <v>39188</v>
      </c>
      <c r="E7" s="14"/>
      <c r="F7" s="15"/>
      <c r="G7" s="16">
        <v>184.119</v>
      </c>
      <c r="H7" s="16">
        <v>189.572</v>
      </c>
      <c r="I7" s="17">
        <v>189.672</v>
      </c>
      <c r="K7" s="10"/>
    </row>
    <row r="8" spans="1:11" x14ac:dyDescent="0.3">
      <c r="A8" s="18">
        <f t="shared" si="0"/>
        <v>3</v>
      </c>
      <c r="B8" s="19" t="s">
        <v>11</v>
      </c>
      <c r="C8" s="20" t="s">
        <v>12</v>
      </c>
      <c r="D8" s="21">
        <v>36192</v>
      </c>
      <c r="E8" s="14"/>
      <c r="F8" s="22"/>
      <c r="G8" s="16">
        <v>151.696</v>
      </c>
      <c r="H8" s="16">
        <v>155.36099999999999</v>
      </c>
      <c r="I8" s="17">
        <v>155.386</v>
      </c>
      <c r="K8" s="10"/>
    </row>
    <row r="9" spans="1:11" x14ac:dyDescent="0.3">
      <c r="A9" s="18">
        <f t="shared" si="0"/>
        <v>4</v>
      </c>
      <c r="B9" s="19" t="s">
        <v>13</v>
      </c>
      <c r="C9" s="23" t="s">
        <v>14</v>
      </c>
      <c r="D9" s="21">
        <v>42996</v>
      </c>
      <c r="E9" s="24"/>
      <c r="F9" s="22"/>
      <c r="G9" s="25">
        <v>165.83</v>
      </c>
      <c r="H9" s="25">
        <v>170.40100000000001</v>
      </c>
      <c r="I9" s="26">
        <v>170.44499999999999</v>
      </c>
      <c r="K9" s="10"/>
    </row>
    <row r="10" spans="1:11" x14ac:dyDescent="0.3">
      <c r="A10" s="18">
        <f t="shared" si="0"/>
        <v>5</v>
      </c>
      <c r="B10" s="27" t="s">
        <v>15</v>
      </c>
      <c r="C10" s="28" t="s">
        <v>16</v>
      </c>
      <c r="D10" s="29">
        <v>37043</v>
      </c>
      <c r="E10" s="30"/>
      <c r="F10" s="22"/>
      <c r="G10" s="25">
        <v>156.578</v>
      </c>
      <c r="H10" s="25">
        <v>159.821</v>
      </c>
      <c r="I10" s="26">
        <v>159.845</v>
      </c>
      <c r="K10" s="10"/>
    </row>
    <row r="11" spans="1:11" x14ac:dyDescent="0.3">
      <c r="A11" s="18">
        <f>1+A10</f>
        <v>6</v>
      </c>
      <c r="B11" s="32" t="s">
        <v>17</v>
      </c>
      <c r="C11" s="23" t="s">
        <v>18</v>
      </c>
      <c r="D11" s="29">
        <v>43370</v>
      </c>
      <c r="E11" s="33"/>
      <c r="F11" s="22"/>
      <c r="G11" s="25">
        <v>163.47900000000001</v>
      </c>
      <c r="H11" s="25">
        <v>167.672</v>
      </c>
      <c r="I11" s="26">
        <v>167.703</v>
      </c>
      <c r="K11" s="10"/>
    </row>
    <row r="12" spans="1:11" x14ac:dyDescent="0.3">
      <c r="A12" s="34">
        <f t="shared" si="0"/>
        <v>7</v>
      </c>
      <c r="B12" s="35" t="s">
        <v>19</v>
      </c>
      <c r="C12" s="36" t="s">
        <v>20</v>
      </c>
      <c r="D12" s="29">
        <v>39489</v>
      </c>
      <c r="E12" s="37"/>
      <c r="F12" s="22"/>
      <c r="G12" s="16">
        <v>148.41499999999999</v>
      </c>
      <c r="H12" s="16">
        <v>151.85400000000001</v>
      </c>
      <c r="I12" s="17">
        <v>151.88900000000001</v>
      </c>
      <c r="K12" s="10"/>
    </row>
    <row r="13" spans="1:11" x14ac:dyDescent="0.3">
      <c r="A13" s="34">
        <f t="shared" si="0"/>
        <v>8</v>
      </c>
      <c r="B13" s="38" t="s">
        <v>21</v>
      </c>
      <c r="C13" s="39" t="s">
        <v>22</v>
      </c>
      <c r="D13" s="40">
        <v>33878</v>
      </c>
      <c r="E13" s="41"/>
      <c r="F13" s="42"/>
      <c r="G13" s="16">
        <v>61.194000000000003</v>
      </c>
      <c r="H13" s="16">
        <v>62.868000000000002</v>
      </c>
      <c r="I13" s="17">
        <v>62.884999999999998</v>
      </c>
      <c r="K13" s="10"/>
    </row>
    <row r="14" spans="1:11" x14ac:dyDescent="0.3">
      <c r="A14" s="34">
        <f t="shared" si="0"/>
        <v>9</v>
      </c>
      <c r="B14" s="35" t="s">
        <v>23</v>
      </c>
      <c r="C14" s="36" t="s">
        <v>24</v>
      </c>
      <c r="D14" s="43">
        <v>34599</v>
      </c>
      <c r="E14" s="44"/>
      <c r="F14" s="22"/>
      <c r="G14" s="16">
        <v>45.127000000000002</v>
      </c>
      <c r="H14" s="16">
        <v>46.265999999999998</v>
      </c>
      <c r="I14" s="17">
        <v>46.274000000000001</v>
      </c>
      <c r="K14" s="10"/>
    </row>
    <row r="15" spans="1:11" x14ac:dyDescent="0.3">
      <c r="A15" s="34">
        <f t="shared" si="0"/>
        <v>10</v>
      </c>
      <c r="B15" s="45" t="s">
        <v>25</v>
      </c>
      <c r="C15" s="36" t="s">
        <v>24</v>
      </c>
      <c r="D15" s="46">
        <v>40000</v>
      </c>
      <c r="E15" s="44"/>
      <c r="F15" s="22"/>
      <c r="G15" s="16">
        <v>153.423</v>
      </c>
      <c r="H15" s="16">
        <v>157.41300000000001</v>
      </c>
      <c r="I15" s="17">
        <v>157.44200000000001</v>
      </c>
      <c r="K15" s="10"/>
    </row>
    <row r="16" spans="1:11" ht="15" customHeight="1" x14ac:dyDescent="0.3">
      <c r="A16" s="34">
        <f t="shared" si="0"/>
        <v>11</v>
      </c>
      <c r="B16" s="35" t="s">
        <v>26</v>
      </c>
      <c r="C16" s="47" t="s">
        <v>27</v>
      </c>
      <c r="D16" s="46">
        <v>36815</v>
      </c>
      <c r="E16" s="48"/>
      <c r="F16" s="22"/>
      <c r="G16" s="16">
        <v>134.316</v>
      </c>
      <c r="H16" s="25">
        <v>137.55000000000001</v>
      </c>
      <c r="I16" s="26">
        <v>137.55000000000001</v>
      </c>
      <c r="K16" s="10"/>
    </row>
    <row r="17" spans="1:13" s="31" customFormat="1" ht="12.75" customHeight="1" x14ac:dyDescent="0.3">
      <c r="A17" s="34">
        <f t="shared" si="0"/>
        <v>12</v>
      </c>
      <c r="B17" s="49" t="s">
        <v>28</v>
      </c>
      <c r="C17" s="47" t="s">
        <v>29</v>
      </c>
      <c r="D17" s="46">
        <v>36075</v>
      </c>
      <c r="E17" s="48"/>
      <c r="F17" s="22"/>
      <c r="G17" s="25">
        <v>134.21299999999999</v>
      </c>
      <c r="H17" s="25">
        <v>137.70400000000001</v>
      </c>
      <c r="I17" s="26">
        <v>137.76900000000001</v>
      </c>
      <c r="K17" s="10"/>
      <c r="L17"/>
      <c r="M17"/>
    </row>
    <row r="18" spans="1:13" s="31" customFormat="1" ht="12.75" customHeight="1" x14ac:dyDescent="0.3">
      <c r="A18" s="50">
        <f t="shared" si="0"/>
        <v>13</v>
      </c>
      <c r="B18" s="49" t="s">
        <v>30</v>
      </c>
      <c r="C18" s="51" t="s">
        <v>31</v>
      </c>
      <c r="D18" s="52">
        <v>39209</v>
      </c>
      <c r="E18" s="48"/>
      <c r="F18" s="22"/>
      <c r="G18" s="25">
        <v>115.794</v>
      </c>
      <c r="H18" s="25">
        <v>119.14700000000001</v>
      </c>
      <c r="I18" s="26">
        <v>119.238</v>
      </c>
      <c r="K18" s="10"/>
      <c r="L18"/>
      <c r="M18"/>
    </row>
    <row r="19" spans="1:13" s="31" customFormat="1" ht="15" customHeight="1" x14ac:dyDescent="0.3">
      <c r="A19" s="34">
        <f t="shared" si="0"/>
        <v>14</v>
      </c>
      <c r="B19" s="53" t="s">
        <v>32</v>
      </c>
      <c r="C19" s="54" t="s">
        <v>33</v>
      </c>
      <c r="D19" s="55">
        <v>45630</v>
      </c>
      <c r="E19" s="56"/>
      <c r="F19" s="22"/>
      <c r="G19" s="25">
        <v>107.343</v>
      </c>
      <c r="H19" s="25">
        <v>110.047</v>
      </c>
      <c r="I19" s="26">
        <v>110.065</v>
      </c>
      <c r="K19" s="10"/>
    </row>
    <row r="20" spans="1:13" s="31" customFormat="1" ht="15" customHeight="1" x14ac:dyDescent="0.3">
      <c r="A20" s="34">
        <f t="shared" si="0"/>
        <v>15</v>
      </c>
      <c r="B20" s="57" t="s">
        <v>34</v>
      </c>
      <c r="C20" s="58" t="s">
        <v>35</v>
      </c>
      <c r="D20" s="59">
        <v>45631</v>
      </c>
      <c r="E20" s="60"/>
      <c r="F20" s="22"/>
      <c r="G20" s="25">
        <v>108.373</v>
      </c>
      <c r="H20" s="25">
        <v>111.125</v>
      </c>
      <c r="I20" s="26">
        <v>111.142</v>
      </c>
      <c r="K20" s="10"/>
    </row>
    <row r="21" spans="1:13" s="31" customFormat="1" ht="15" thickBot="1" x14ac:dyDescent="0.35">
      <c r="A21" s="61">
        <f t="shared" si="0"/>
        <v>16</v>
      </c>
      <c r="B21" s="62" t="s">
        <v>36</v>
      </c>
      <c r="C21" s="63" t="s">
        <v>37</v>
      </c>
      <c r="D21" s="64">
        <v>45877</v>
      </c>
      <c r="E21" s="65"/>
      <c r="F21" s="66"/>
      <c r="G21" s="67">
        <v>101.925</v>
      </c>
      <c r="H21" s="68">
        <v>104.086</v>
      </c>
      <c r="I21" s="69">
        <v>104.101</v>
      </c>
      <c r="K21" s="10"/>
    </row>
    <row r="22" spans="1:13" s="31" customFormat="1" ht="15.6" thickTop="1" thickBot="1" x14ac:dyDescent="0.35">
      <c r="A22" s="547" t="s">
        <v>38</v>
      </c>
      <c r="B22" s="586"/>
      <c r="C22" s="586"/>
      <c r="D22" s="586"/>
      <c r="E22" s="586"/>
      <c r="F22" s="586"/>
      <c r="G22" s="586"/>
      <c r="H22" s="586"/>
      <c r="I22" s="587"/>
      <c r="K22" s="10"/>
    </row>
    <row r="23" spans="1:13" s="31" customFormat="1" ht="15" thickTop="1" x14ac:dyDescent="0.3">
      <c r="A23" s="70">
        <v>17</v>
      </c>
      <c r="B23" s="71" t="s">
        <v>39</v>
      </c>
      <c r="C23" s="72" t="s">
        <v>35</v>
      </c>
      <c r="D23" s="73">
        <v>39084</v>
      </c>
      <c r="E23" s="74"/>
      <c r="F23" s="42"/>
      <c r="G23" s="75">
        <v>23.481000000000002</v>
      </c>
      <c r="H23" s="75">
        <v>24.023</v>
      </c>
      <c r="I23" s="76">
        <v>24.027000000000001</v>
      </c>
      <c r="K23" s="10"/>
    </row>
    <row r="24" spans="1:13" s="31" customFormat="1" x14ac:dyDescent="0.3">
      <c r="A24" s="70">
        <f>1+A23</f>
        <v>18</v>
      </c>
      <c r="B24" s="77" t="s">
        <v>40</v>
      </c>
      <c r="C24" s="78" t="s">
        <v>41</v>
      </c>
      <c r="D24" s="79">
        <v>42003</v>
      </c>
      <c r="E24" s="80"/>
      <c r="F24" s="42"/>
      <c r="G24" s="81">
        <v>163.14699999999999</v>
      </c>
      <c r="H24" s="75">
        <v>167.399</v>
      </c>
      <c r="I24" s="82">
        <v>167.44900000000001</v>
      </c>
      <c r="K24" s="10"/>
    </row>
    <row r="25" spans="1:13" s="31" customFormat="1" x14ac:dyDescent="0.3">
      <c r="A25" s="70">
        <f t="shared" ref="A25:A31" si="1">1+A24</f>
        <v>19</v>
      </c>
      <c r="B25" s="83" t="s">
        <v>42</v>
      </c>
      <c r="C25" s="84" t="s">
        <v>43</v>
      </c>
      <c r="D25" s="85">
        <v>43054</v>
      </c>
      <c r="E25" s="86"/>
      <c r="F25" s="42"/>
      <c r="G25" s="26">
        <v>154.71700000000001</v>
      </c>
      <c r="H25" s="81">
        <v>158.41900000000001</v>
      </c>
      <c r="I25" s="26">
        <v>158.43199999999999</v>
      </c>
      <c r="K25" s="10"/>
    </row>
    <row r="26" spans="1:13" s="31" customFormat="1" x14ac:dyDescent="0.3">
      <c r="A26" s="70">
        <f t="shared" si="1"/>
        <v>20</v>
      </c>
      <c r="B26" s="87" t="s">
        <v>44</v>
      </c>
      <c r="C26" s="88" t="s">
        <v>45</v>
      </c>
      <c r="D26" s="52">
        <v>42195</v>
      </c>
      <c r="E26" s="89"/>
      <c r="F26" s="22"/>
      <c r="G26" s="90">
        <v>14.83</v>
      </c>
      <c r="H26" s="91">
        <v>15.169</v>
      </c>
      <c r="I26" s="92">
        <v>15.169</v>
      </c>
      <c r="K26" s="10"/>
    </row>
    <row r="27" spans="1:13" s="31" customFormat="1" x14ac:dyDescent="0.3">
      <c r="A27" s="70">
        <f t="shared" si="1"/>
        <v>21</v>
      </c>
      <c r="B27" s="93" t="s">
        <v>46</v>
      </c>
      <c r="C27" s="94" t="s">
        <v>47</v>
      </c>
      <c r="D27" s="52">
        <v>39175</v>
      </c>
      <c r="E27" s="95"/>
      <c r="F27" s="96"/>
      <c r="G27" s="97">
        <v>227.19900000000001</v>
      </c>
      <c r="H27" s="97">
        <v>232.95500000000001</v>
      </c>
      <c r="I27" s="98">
        <v>232.99100000000001</v>
      </c>
      <c r="K27" s="10"/>
    </row>
    <row r="28" spans="1:13" s="31" customFormat="1" x14ac:dyDescent="0.3">
      <c r="A28" s="70">
        <f t="shared" si="1"/>
        <v>22</v>
      </c>
      <c r="B28" s="99" t="s">
        <v>48</v>
      </c>
      <c r="C28" s="100" t="s">
        <v>49</v>
      </c>
      <c r="D28" s="101">
        <v>42356</v>
      </c>
      <c r="E28" s="102"/>
      <c r="F28" s="103"/>
      <c r="G28" s="97">
        <v>127.181</v>
      </c>
      <c r="H28" s="97">
        <v>130.04599999999999</v>
      </c>
      <c r="I28" s="98">
        <v>130.065</v>
      </c>
      <c r="K28" s="10"/>
    </row>
    <row r="29" spans="1:13" s="31" customFormat="1" x14ac:dyDescent="0.3">
      <c r="A29" s="70">
        <f t="shared" si="1"/>
        <v>23</v>
      </c>
      <c r="B29" s="104" t="s">
        <v>50</v>
      </c>
      <c r="C29" s="105" t="s">
        <v>37</v>
      </c>
      <c r="D29" s="106">
        <v>44431</v>
      </c>
      <c r="E29" s="107"/>
      <c r="F29" s="103"/>
      <c r="G29" s="97">
        <v>132.98500000000001</v>
      </c>
      <c r="H29" s="97">
        <v>136.34399999999999</v>
      </c>
      <c r="I29" s="98">
        <v>136.363</v>
      </c>
      <c r="K29" s="10"/>
    </row>
    <row r="30" spans="1:13" s="31" customFormat="1" x14ac:dyDescent="0.3">
      <c r="A30" s="70">
        <f t="shared" si="1"/>
        <v>24</v>
      </c>
      <c r="B30" s="108" t="s">
        <v>51</v>
      </c>
      <c r="C30" s="109" t="s">
        <v>47</v>
      </c>
      <c r="D30" s="106">
        <v>39175</v>
      </c>
      <c r="E30" s="107"/>
      <c r="F30" s="103"/>
      <c r="G30" s="97">
        <v>18.602</v>
      </c>
      <c r="H30" s="97">
        <v>19.077000000000002</v>
      </c>
      <c r="I30" s="98">
        <v>19.079999999999998</v>
      </c>
      <c r="K30" s="10"/>
    </row>
    <row r="31" spans="1:13" s="31" customFormat="1" ht="15" thickBot="1" x14ac:dyDescent="0.35">
      <c r="A31" s="70">
        <f t="shared" si="1"/>
        <v>25</v>
      </c>
      <c r="B31" s="62" t="s">
        <v>52</v>
      </c>
      <c r="C31" s="63" t="s">
        <v>53</v>
      </c>
      <c r="D31" s="64">
        <v>45407</v>
      </c>
      <c r="E31" s="110"/>
      <c r="F31" s="111"/>
      <c r="G31" s="112">
        <v>113.867</v>
      </c>
      <c r="H31" s="112">
        <v>117.504</v>
      </c>
      <c r="I31" s="92">
        <v>117.572</v>
      </c>
      <c r="K31" s="10"/>
    </row>
    <row r="32" spans="1:13" s="31" customFormat="1" ht="15.6" thickTop="1" thickBot="1" x14ac:dyDescent="0.35">
      <c r="A32" s="544" t="s">
        <v>54</v>
      </c>
      <c r="B32" s="545"/>
      <c r="C32" s="545"/>
      <c r="D32" s="545"/>
      <c r="E32" s="545"/>
      <c r="F32" s="545"/>
      <c r="G32" s="545"/>
      <c r="H32" s="545"/>
      <c r="I32" s="546"/>
      <c r="K32" s="10"/>
    </row>
    <row r="33" spans="1:11" s="31" customFormat="1" ht="15.6" thickTop="1" thickBot="1" x14ac:dyDescent="0.35">
      <c r="A33" s="113">
        <v>26</v>
      </c>
      <c r="B33" s="114" t="s">
        <v>55</v>
      </c>
      <c r="C33" s="115" t="s">
        <v>56</v>
      </c>
      <c r="D33" s="116">
        <v>38740</v>
      </c>
      <c r="E33" s="117"/>
      <c r="F33" s="118"/>
      <c r="G33" s="112">
        <v>2.52</v>
      </c>
      <c r="H33" s="112">
        <v>2.6040000000000001</v>
      </c>
      <c r="I33" s="92">
        <v>2.6070000000000002</v>
      </c>
      <c r="K33" s="10"/>
    </row>
    <row r="34" spans="1:11" s="31" customFormat="1" ht="15.6" thickTop="1" thickBot="1" x14ac:dyDescent="0.35">
      <c r="A34" s="544" t="s">
        <v>57</v>
      </c>
      <c r="B34" s="545"/>
      <c r="C34" s="545"/>
      <c r="D34" s="545"/>
      <c r="E34" s="545"/>
      <c r="F34" s="545"/>
      <c r="G34" s="545"/>
      <c r="H34" s="545"/>
      <c r="I34" s="588"/>
      <c r="K34" s="10"/>
    </row>
    <row r="35" spans="1:11" s="31" customFormat="1" ht="15.6" thickTop="1" thickBot="1" x14ac:dyDescent="0.35">
      <c r="A35" s="119">
        <v>27</v>
      </c>
      <c r="B35" s="120" t="s">
        <v>58</v>
      </c>
      <c r="C35" s="121" t="s">
        <v>9</v>
      </c>
      <c r="D35" s="122">
        <v>34106</v>
      </c>
      <c r="E35" s="123"/>
      <c r="F35" s="124"/>
      <c r="G35" s="8">
        <v>85.245999999999995</v>
      </c>
      <c r="H35" s="8">
        <v>89.356999999999999</v>
      </c>
      <c r="I35" s="125">
        <v>89.38</v>
      </c>
      <c r="K35" s="10"/>
    </row>
    <row r="36" spans="1:11" s="31" customFormat="1" ht="15" thickBot="1" x14ac:dyDescent="0.35">
      <c r="A36" s="126">
        <f>+A35+1</f>
        <v>28</v>
      </c>
      <c r="B36" s="127" t="s">
        <v>59</v>
      </c>
      <c r="C36" s="128" t="s">
        <v>9</v>
      </c>
      <c r="D36" s="129">
        <v>34449</v>
      </c>
      <c r="E36" s="130"/>
      <c r="F36" s="22"/>
      <c r="G36" s="16">
        <v>177.79300000000001</v>
      </c>
      <c r="H36" s="97">
        <v>189.78399999999999</v>
      </c>
      <c r="I36" s="125">
        <v>190.06100000000001</v>
      </c>
      <c r="K36" s="10"/>
    </row>
    <row r="37" spans="1:11" s="31" customFormat="1" ht="15" thickBot="1" x14ac:dyDescent="0.35">
      <c r="A37" s="126">
        <f>+A36+1</f>
        <v>29</v>
      </c>
      <c r="B37" s="131" t="s">
        <v>60</v>
      </c>
      <c r="C37" s="128" t="s">
        <v>9</v>
      </c>
      <c r="D37" s="132">
        <v>681</v>
      </c>
      <c r="E37" s="133"/>
      <c r="F37" s="22"/>
      <c r="G37" s="16">
        <v>134.94800000000001</v>
      </c>
      <c r="H37" s="97">
        <v>152.86099999999999</v>
      </c>
      <c r="I37" s="125">
        <v>153.08000000000001</v>
      </c>
      <c r="K37" s="10"/>
    </row>
    <row r="38" spans="1:11" s="31" customFormat="1" ht="15" thickBot="1" x14ac:dyDescent="0.35">
      <c r="A38" s="134">
        <f>+A37+1</f>
        <v>30</v>
      </c>
      <c r="B38" s="135" t="s">
        <v>61</v>
      </c>
      <c r="C38" s="136" t="s">
        <v>22</v>
      </c>
      <c r="D38" s="137">
        <v>43878</v>
      </c>
      <c r="E38" s="138"/>
      <c r="F38" s="22"/>
      <c r="G38" s="16">
        <v>139.702</v>
      </c>
      <c r="H38" s="68">
        <v>143.09</v>
      </c>
      <c r="I38" s="69">
        <v>143.11099999999999</v>
      </c>
      <c r="K38" s="10"/>
    </row>
    <row r="39" spans="1:11" s="31" customFormat="1" ht="15.6" thickTop="1" thickBot="1" x14ac:dyDescent="0.35">
      <c r="A39" s="544" t="s">
        <v>62</v>
      </c>
      <c r="B39" s="545"/>
      <c r="C39" s="545"/>
      <c r="D39" s="545"/>
      <c r="E39" s="545"/>
      <c r="F39" s="545"/>
      <c r="G39" s="545"/>
      <c r="H39" s="545"/>
      <c r="I39" s="549"/>
      <c r="K39" s="10"/>
    </row>
    <row r="40" spans="1:11" s="31" customFormat="1" ht="15" thickTop="1" x14ac:dyDescent="0.3">
      <c r="A40" s="139">
        <v>31</v>
      </c>
      <c r="B40" s="140" t="s">
        <v>63</v>
      </c>
      <c r="C40" s="141" t="s">
        <v>64</v>
      </c>
      <c r="D40" s="142">
        <v>39540</v>
      </c>
      <c r="E40" s="143"/>
      <c r="F40" s="124"/>
      <c r="G40" s="16">
        <v>201.41300000000001</v>
      </c>
      <c r="H40" s="16">
        <v>245.72900000000001</v>
      </c>
      <c r="I40" s="76">
        <v>247.458</v>
      </c>
      <c r="K40" s="10"/>
    </row>
    <row r="41" spans="1:11" s="31" customFormat="1" x14ac:dyDescent="0.3">
      <c r="A41" s="126">
        <f t="shared" ref="A41:A51" si="2">A40+1</f>
        <v>32</v>
      </c>
      <c r="B41" s="144" t="s">
        <v>65</v>
      </c>
      <c r="C41" s="141" t="s">
        <v>64</v>
      </c>
      <c r="D41" s="145">
        <v>39540</v>
      </c>
      <c r="E41" s="146"/>
      <c r="F41" s="42"/>
      <c r="G41" s="16">
        <v>725.39099999999996</v>
      </c>
      <c r="H41" s="16">
        <v>838.02499999999998</v>
      </c>
      <c r="I41" s="92">
        <v>842.178</v>
      </c>
      <c r="K41" s="10"/>
    </row>
    <row r="42" spans="1:11" s="31" customFormat="1" x14ac:dyDescent="0.3">
      <c r="A42" s="126">
        <f t="shared" si="2"/>
        <v>33</v>
      </c>
      <c r="B42" s="147" t="s">
        <v>66</v>
      </c>
      <c r="C42" s="148" t="s">
        <v>43</v>
      </c>
      <c r="D42" s="145">
        <v>39657</v>
      </c>
      <c r="E42" s="146"/>
      <c r="F42" s="149"/>
      <c r="G42" s="98">
        <v>227.06399999999999</v>
      </c>
      <c r="H42" s="98">
        <v>273.15499999999997</v>
      </c>
      <c r="I42" s="98">
        <v>274.83600000000001</v>
      </c>
      <c r="K42" s="10"/>
    </row>
    <row r="43" spans="1:11" s="31" customFormat="1" x14ac:dyDescent="0.3">
      <c r="A43" s="126">
        <f t="shared" si="2"/>
        <v>34</v>
      </c>
      <c r="B43" s="147" t="s">
        <v>67</v>
      </c>
      <c r="C43" s="150" t="s">
        <v>9</v>
      </c>
      <c r="D43" s="145">
        <v>40427</v>
      </c>
      <c r="E43" s="146"/>
      <c r="F43" s="149"/>
      <c r="G43" s="16">
        <v>133.34700000000001</v>
      </c>
      <c r="H43" s="16">
        <v>150.95599999999999</v>
      </c>
      <c r="I43" s="151">
        <v>151.63</v>
      </c>
      <c r="K43" s="10"/>
    </row>
    <row r="44" spans="1:11" s="31" customFormat="1" x14ac:dyDescent="0.3">
      <c r="A44" s="152">
        <f t="shared" si="2"/>
        <v>35</v>
      </c>
      <c r="B44" s="144" t="s">
        <v>68</v>
      </c>
      <c r="C44" s="153" t="s">
        <v>9</v>
      </c>
      <c r="D44" s="154">
        <v>40672</v>
      </c>
      <c r="E44" s="155"/>
      <c r="F44" s="149"/>
      <c r="G44" s="16">
        <v>192.55</v>
      </c>
      <c r="H44" s="16">
        <v>208.66</v>
      </c>
      <c r="I44" s="156">
        <v>208.63499999999999</v>
      </c>
      <c r="K44" s="10"/>
    </row>
    <row r="45" spans="1:11" s="31" customFormat="1" x14ac:dyDescent="0.3">
      <c r="A45" s="157">
        <f t="shared" si="2"/>
        <v>36</v>
      </c>
      <c r="B45" s="158" t="s">
        <v>69</v>
      </c>
      <c r="C45" s="159" t="s">
        <v>41</v>
      </c>
      <c r="D45" s="154">
        <v>42003</v>
      </c>
      <c r="E45" s="155"/>
      <c r="F45" s="149"/>
      <c r="G45" s="160">
        <v>219.929</v>
      </c>
      <c r="H45" s="16">
        <v>253.965</v>
      </c>
      <c r="I45" s="156">
        <v>255.97800000000001</v>
      </c>
      <c r="K45" s="10"/>
    </row>
    <row r="46" spans="1:11" s="31" customFormat="1" x14ac:dyDescent="0.3">
      <c r="A46" s="157">
        <f t="shared" si="2"/>
        <v>37</v>
      </c>
      <c r="B46" s="161" t="s">
        <v>70</v>
      </c>
      <c r="C46" s="162" t="s">
        <v>41</v>
      </c>
      <c r="D46" s="163">
        <v>42003</v>
      </c>
      <c r="E46" s="155"/>
      <c r="F46" s="149"/>
      <c r="G46" s="16">
        <v>201.38900000000001</v>
      </c>
      <c r="H46" s="16">
        <v>233.96</v>
      </c>
      <c r="I46" s="156">
        <v>236.054</v>
      </c>
      <c r="K46" s="10"/>
    </row>
    <row r="47" spans="1:11" s="31" customFormat="1" x14ac:dyDescent="0.3">
      <c r="A47" s="157">
        <f t="shared" si="2"/>
        <v>38</v>
      </c>
      <c r="B47" s="164" t="s">
        <v>71</v>
      </c>
      <c r="C47" s="165" t="s">
        <v>9</v>
      </c>
      <c r="D47" s="166">
        <v>39237</v>
      </c>
      <c r="E47" s="167"/>
      <c r="F47" s="96"/>
      <c r="G47" s="160">
        <v>36.499000000000002</v>
      </c>
      <c r="H47" s="168">
        <v>44.225999999999999</v>
      </c>
      <c r="I47" s="156">
        <v>44.371000000000002</v>
      </c>
      <c r="K47" s="10"/>
    </row>
    <row r="48" spans="1:11" s="31" customFormat="1" x14ac:dyDescent="0.3">
      <c r="A48" s="157">
        <f t="shared" si="2"/>
        <v>39</v>
      </c>
      <c r="B48" s="169" t="s">
        <v>72</v>
      </c>
      <c r="C48" s="170" t="s">
        <v>14</v>
      </c>
      <c r="D48" s="52">
        <v>42388</v>
      </c>
      <c r="E48" s="171"/>
      <c r="F48" s="96"/>
      <c r="G48" s="160">
        <v>117.256</v>
      </c>
      <c r="H48" s="168">
        <v>125.467</v>
      </c>
      <c r="I48" s="156">
        <v>125.736</v>
      </c>
      <c r="K48" s="10"/>
    </row>
    <row r="49" spans="1:11" s="31" customFormat="1" x14ac:dyDescent="0.3">
      <c r="A49" s="157">
        <f t="shared" si="2"/>
        <v>40</v>
      </c>
      <c r="B49" s="172" t="s">
        <v>73</v>
      </c>
      <c r="C49" s="173" t="s">
        <v>74</v>
      </c>
      <c r="D49" s="174">
        <v>44680</v>
      </c>
      <c r="E49" s="175"/>
      <c r="F49" s="176"/>
      <c r="G49" s="160">
        <v>1.377</v>
      </c>
      <c r="H49" s="168">
        <v>1.589</v>
      </c>
      <c r="I49" s="156">
        <v>1.5940000000000001</v>
      </c>
      <c r="K49" s="10"/>
    </row>
    <row r="50" spans="1:11" s="31" customFormat="1" x14ac:dyDescent="0.3">
      <c r="A50" s="157">
        <f t="shared" si="2"/>
        <v>41</v>
      </c>
      <c r="B50" s="177" t="s">
        <v>75</v>
      </c>
      <c r="C50" s="178" t="s">
        <v>74</v>
      </c>
      <c r="D50" s="179">
        <v>44680</v>
      </c>
      <c r="E50" s="180"/>
      <c r="F50" s="176"/>
      <c r="G50" s="160">
        <v>1.5</v>
      </c>
      <c r="H50" s="160">
        <v>1.8680000000000001</v>
      </c>
      <c r="I50" s="156">
        <v>1.8740000000000001</v>
      </c>
      <c r="K50" s="10"/>
    </row>
    <row r="51" spans="1:11" s="31" customFormat="1" ht="15" thickBot="1" x14ac:dyDescent="0.35">
      <c r="A51" s="157">
        <f t="shared" si="2"/>
        <v>42</v>
      </c>
      <c r="B51" s="181" t="s">
        <v>76</v>
      </c>
      <c r="C51" s="182" t="s">
        <v>47</v>
      </c>
      <c r="D51" s="183">
        <v>45743</v>
      </c>
      <c r="E51" s="184"/>
      <c r="F51" s="22"/>
      <c r="G51" s="160">
        <v>110.139</v>
      </c>
      <c r="H51" s="160">
        <v>133.446</v>
      </c>
      <c r="I51" s="185">
        <v>134.4</v>
      </c>
      <c r="K51" s="10"/>
    </row>
    <row r="52" spans="1:11" s="31" customFormat="1" ht="15.6" thickTop="1" thickBot="1" x14ac:dyDescent="0.35">
      <c r="A52" s="544" t="s">
        <v>77</v>
      </c>
      <c r="B52" s="545"/>
      <c r="C52" s="545"/>
      <c r="D52" s="545"/>
      <c r="E52" s="545"/>
      <c r="F52" s="545"/>
      <c r="G52" s="545"/>
      <c r="H52" s="545"/>
      <c r="I52" s="546"/>
      <c r="K52" s="10"/>
    </row>
    <row r="53" spans="1:11" s="31" customFormat="1" ht="15" thickTop="1" x14ac:dyDescent="0.3">
      <c r="A53" s="186">
        <v>43</v>
      </c>
      <c r="B53" s="187" t="s">
        <v>78</v>
      </c>
      <c r="C53" s="188" t="s">
        <v>64</v>
      </c>
      <c r="D53" s="189">
        <v>38022</v>
      </c>
      <c r="E53" s="190"/>
      <c r="F53" s="191"/>
      <c r="G53" s="8">
        <v>3036.8919999999998</v>
      </c>
      <c r="H53" s="8">
        <v>3398.681</v>
      </c>
      <c r="I53" s="9">
        <v>3432.1260000000002</v>
      </c>
      <c r="K53" s="10"/>
    </row>
    <row r="54" spans="1:11" s="31" customFormat="1" x14ac:dyDescent="0.3">
      <c r="A54" s="186">
        <f t="shared" ref="A54:A63" si="3">A53+1</f>
        <v>44</v>
      </c>
      <c r="B54" s="192" t="s">
        <v>79</v>
      </c>
      <c r="C54" s="193" t="s">
        <v>80</v>
      </c>
      <c r="D54" s="189">
        <v>39937</v>
      </c>
      <c r="E54" s="190"/>
      <c r="F54" s="194"/>
      <c r="G54" s="97">
        <v>335.72199999999998</v>
      </c>
      <c r="H54" s="97">
        <v>446.38200000000001</v>
      </c>
      <c r="I54" s="98">
        <v>446.38200000000001</v>
      </c>
      <c r="K54" s="10"/>
    </row>
    <row r="55" spans="1:11" s="31" customFormat="1" x14ac:dyDescent="0.3">
      <c r="A55" s="186">
        <f t="shared" si="3"/>
        <v>45</v>
      </c>
      <c r="B55" s="187" t="s">
        <v>81</v>
      </c>
      <c r="C55" s="193" t="s">
        <v>56</v>
      </c>
      <c r="D55" s="189">
        <v>38740</v>
      </c>
      <c r="E55" s="190"/>
      <c r="F55" s="194"/>
      <c r="G55" s="16">
        <v>4.2469999999999999</v>
      </c>
      <c r="H55" s="16">
        <v>5.2080000000000002</v>
      </c>
      <c r="I55" s="98">
        <v>5.2350000000000003</v>
      </c>
      <c r="K55" s="10"/>
    </row>
    <row r="56" spans="1:11" s="31" customFormat="1" x14ac:dyDescent="0.3">
      <c r="A56" s="186">
        <f t="shared" si="3"/>
        <v>46</v>
      </c>
      <c r="B56" s="187" t="s">
        <v>82</v>
      </c>
      <c r="C56" s="193" t="s">
        <v>56</v>
      </c>
      <c r="D56" s="189">
        <v>38740</v>
      </c>
      <c r="E56" s="190"/>
      <c r="F56" s="194"/>
      <c r="G56" s="16">
        <v>3.6520000000000001</v>
      </c>
      <c r="H56" s="16">
        <v>4.3419999999999996</v>
      </c>
      <c r="I56" s="17">
        <v>4.3600000000000003</v>
      </c>
      <c r="K56" s="10"/>
    </row>
    <row r="57" spans="1:11" s="31" customFormat="1" x14ac:dyDescent="0.3">
      <c r="A57" s="186">
        <f t="shared" si="3"/>
        <v>47</v>
      </c>
      <c r="B57" s="195" t="s">
        <v>83</v>
      </c>
      <c r="C57" s="196" t="s">
        <v>45</v>
      </c>
      <c r="D57" s="59">
        <v>41984</v>
      </c>
      <c r="E57" s="197"/>
      <c r="F57" s="198"/>
      <c r="G57" s="16">
        <v>54.423999999999999</v>
      </c>
      <c r="H57" s="16">
        <v>62.091000000000001</v>
      </c>
      <c r="I57" s="17">
        <v>62.539000000000001</v>
      </c>
      <c r="K57" s="10"/>
    </row>
    <row r="58" spans="1:11" s="31" customFormat="1" x14ac:dyDescent="0.3">
      <c r="A58" s="186">
        <f t="shared" si="3"/>
        <v>48</v>
      </c>
      <c r="B58" s="192" t="s">
        <v>84</v>
      </c>
      <c r="C58" s="170" t="s">
        <v>22</v>
      </c>
      <c r="D58" s="199">
        <v>42087</v>
      </c>
      <c r="E58" s="190"/>
      <c r="F58" s="194"/>
      <c r="G58" s="200">
        <v>1.5780000000000001</v>
      </c>
      <c r="H58" s="200">
        <v>1.6160000000000001</v>
      </c>
      <c r="I58" s="26">
        <v>1.62</v>
      </c>
      <c r="K58" s="10"/>
    </row>
    <row r="59" spans="1:11" s="31" customFormat="1" x14ac:dyDescent="0.3">
      <c r="A59" s="186">
        <f t="shared" si="3"/>
        <v>49</v>
      </c>
      <c r="B59" s="187" t="s">
        <v>85</v>
      </c>
      <c r="C59" s="170" t="s">
        <v>22</v>
      </c>
      <c r="D59" s="199">
        <v>42087</v>
      </c>
      <c r="E59" s="190"/>
      <c r="F59" s="194"/>
      <c r="G59" s="16">
        <v>1.5980000000000001</v>
      </c>
      <c r="H59" s="16">
        <v>1.873</v>
      </c>
      <c r="I59" s="17">
        <v>1.875</v>
      </c>
      <c r="K59" s="10"/>
    </row>
    <row r="60" spans="1:11" s="31" customFormat="1" x14ac:dyDescent="0.3">
      <c r="A60" s="186">
        <f t="shared" si="3"/>
        <v>50</v>
      </c>
      <c r="B60" s="192" t="s">
        <v>86</v>
      </c>
      <c r="C60" s="170" t="s">
        <v>22</v>
      </c>
      <c r="D60" s="199">
        <v>42087</v>
      </c>
      <c r="E60" s="190"/>
      <c r="F60" s="201"/>
      <c r="G60" s="25">
        <v>1.6890000000000001</v>
      </c>
      <c r="H60" s="25">
        <v>2.0880000000000001</v>
      </c>
      <c r="I60" s="26">
        <v>2.0840000000000001</v>
      </c>
      <c r="K60" s="10"/>
    </row>
    <row r="61" spans="1:11" s="31" customFormat="1" x14ac:dyDescent="0.3">
      <c r="A61" s="186">
        <f t="shared" si="3"/>
        <v>51</v>
      </c>
      <c r="B61" s="202" t="s">
        <v>87</v>
      </c>
      <c r="C61" s="203" t="s">
        <v>18</v>
      </c>
      <c r="D61" s="204">
        <v>42874</v>
      </c>
      <c r="E61" s="205"/>
      <c r="F61" s="22"/>
      <c r="G61" s="200">
        <v>21.777999999999999</v>
      </c>
      <c r="H61" s="200">
        <v>25.238</v>
      </c>
      <c r="I61" s="26">
        <v>25.745999999999999</v>
      </c>
      <c r="K61" s="10"/>
    </row>
    <row r="62" spans="1:11" s="31" customFormat="1" x14ac:dyDescent="0.3">
      <c r="A62" s="186">
        <f t="shared" si="3"/>
        <v>52</v>
      </c>
      <c r="B62" s="206" t="s">
        <v>88</v>
      </c>
      <c r="C62" s="207" t="s">
        <v>9</v>
      </c>
      <c r="D62" s="208">
        <v>43045</v>
      </c>
      <c r="E62" s="209"/>
      <c r="F62" s="22"/>
      <c r="G62" s="210">
        <v>17.145</v>
      </c>
      <c r="H62" s="210">
        <v>20.917000000000002</v>
      </c>
      <c r="I62" s="26">
        <v>21.248999999999999</v>
      </c>
      <c r="K62" s="10"/>
    </row>
    <row r="63" spans="1:11" s="31" customFormat="1" x14ac:dyDescent="0.3">
      <c r="A63" s="186">
        <f t="shared" si="3"/>
        <v>53</v>
      </c>
      <c r="B63" s="211" t="s">
        <v>89</v>
      </c>
      <c r="C63" s="212" t="s">
        <v>18</v>
      </c>
      <c r="D63" s="213">
        <v>44368</v>
      </c>
      <c r="E63" s="209"/>
      <c r="F63" s="22"/>
      <c r="G63" s="214">
        <v>22.294</v>
      </c>
      <c r="H63" s="214">
        <v>26.253</v>
      </c>
      <c r="I63" s="17">
        <v>26.803000000000001</v>
      </c>
      <c r="K63" s="10"/>
    </row>
    <row r="64" spans="1:11" s="31" customFormat="1" x14ac:dyDescent="0.3">
      <c r="A64" s="186">
        <f>A63+1</f>
        <v>54</v>
      </c>
      <c r="B64" s="215" t="s">
        <v>90</v>
      </c>
      <c r="C64" s="216" t="s">
        <v>9</v>
      </c>
      <c r="D64" s="217">
        <v>45033</v>
      </c>
      <c r="E64" s="209"/>
      <c r="F64" s="218"/>
      <c r="G64" s="214">
        <v>6617.4049999999997</v>
      </c>
      <c r="H64" s="214">
        <v>7362.0559999999996</v>
      </c>
      <c r="I64" s="17">
        <v>7461.7</v>
      </c>
      <c r="K64" s="10"/>
    </row>
    <row r="65" spans="1:11" s="31" customFormat="1" ht="15" thickBot="1" x14ac:dyDescent="0.35">
      <c r="A65" s="219">
        <f>A64+1</f>
        <v>55</v>
      </c>
      <c r="B65" s="220" t="s">
        <v>91</v>
      </c>
      <c r="C65" s="221" t="s">
        <v>22</v>
      </c>
      <c r="D65" s="222">
        <v>40630</v>
      </c>
      <c r="E65" s="223"/>
      <c r="F65" s="224"/>
      <c r="G65" s="225">
        <v>123.577</v>
      </c>
      <c r="H65" s="225">
        <v>165.29</v>
      </c>
      <c r="I65" s="226">
        <v>164.39599999999999</v>
      </c>
      <c r="K65" s="10"/>
    </row>
    <row r="66" spans="1:11" s="31" customFormat="1" ht="15.6" thickTop="1" thickBot="1" x14ac:dyDescent="0.35">
      <c r="A66" s="544" t="s">
        <v>92</v>
      </c>
      <c r="B66" s="545"/>
      <c r="C66" s="545"/>
      <c r="D66" s="545"/>
      <c r="E66" s="545"/>
      <c r="F66" s="545"/>
      <c r="G66" s="545"/>
      <c r="H66" s="545"/>
      <c r="I66" s="549"/>
      <c r="K66" s="10"/>
    </row>
    <row r="67" spans="1:11" s="31" customFormat="1" ht="15.6" thickTop="1" thickBot="1" x14ac:dyDescent="0.35">
      <c r="A67" s="227">
        <v>56</v>
      </c>
      <c r="B67" s="228" t="s">
        <v>93</v>
      </c>
      <c r="C67" s="229" t="s">
        <v>9</v>
      </c>
      <c r="D67" s="230">
        <v>46111</v>
      </c>
      <c r="E67" s="231"/>
      <c r="F67" s="232"/>
      <c r="G67" s="233"/>
      <c r="H67" s="234">
        <v>100.57599999999999</v>
      </c>
      <c r="I67" s="235">
        <v>100.59</v>
      </c>
      <c r="K67" s="10"/>
    </row>
    <row r="68" spans="1:11" s="31" customFormat="1" ht="15.6" thickTop="1" thickBot="1" x14ac:dyDescent="0.35">
      <c r="A68" s="236"/>
      <c r="B68" s="177"/>
      <c r="C68" s="1"/>
      <c r="D68" s="237"/>
      <c r="E68" s="237"/>
      <c r="F68" s="238"/>
      <c r="G68" s="239"/>
      <c r="H68" s="239"/>
      <c r="I68" s="240"/>
      <c r="K68" s="10"/>
    </row>
    <row r="69" spans="1:11" s="31" customFormat="1" ht="15.6" thickTop="1" thickBot="1" x14ac:dyDescent="0.35">
      <c r="A69" s="544" t="s">
        <v>94</v>
      </c>
      <c r="B69" s="545"/>
      <c r="C69" s="545"/>
      <c r="D69" s="545"/>
      <c r="E69" s="545"/>
      <c r="F69" s="545"/>
      <c r="G69" s="545"/>
      <c r="H69" s="545"/>
      <c r="I69" s="546"/>
      <c r="K69" s="10"/>
    </row>
    <row r="70" spans="1:11" s="31" customFormat="1" ht="15.6" thickTop="1" thickBot="1" x14ac:dyDescent="0.35">
      <c r="A70" s="227">
        <v>57</v>
      </c>
      <c r="B70" s="241" t="s">
        <v>95</v>
      </c>
      <c r="C70" s="115" t="s">
        <v>12</v>
      </c>
      <c r="D70" s="230">
        <v>36626</v>
      </c>
      <c r="E70" s="242"/>
      <c r="F70" s="243"/>
      <c r="G70" s="244">
        <v>133.084</v>
      </c>
      <c r="H70" s="244">
        <v>156.43799999999999</v>
      </c>
      <c r="I70" s="245">
        <v>157.22399999999999</v>
      </c>
      <c r="K70" s="10"/>
    </row>
    <row r="71" spans="1:11" s="31" customFormat="1" ht="15.6" thickTop="1" thickBot="1" x14ac:dyDescent="0.35">
      <c r="A71" s="544" t="s">
        <v>96</v>
      </c>
      <c r="B71" s="545"/>
      <c r="C71" s="545"/>
      <c r="D71" s="545"/>
      <c r="E71" s="545"/>
      <c r="F71" s="545"/>
      <c r="G71" s="545"/>
      <c r="H71" s="545"/>
      <c r="I71" s="546"/>
      <c r="K71" s="10"/>
    </row>
    <row r="72" spans="1:11" s="31" customFormat="1" ht="15.6" thickTop="1" thickBot="1" x14ac:dyDescent="0.35">
      <c r="A72" s="246">
        <v>58</v>
      </c>
      <c r="B72" s="247" t="s">
        <v>97</v>
      </c>
      <c r="C72" s="248" t="s">
        <v>56</v>
      </c>
      <c r="D72" s="249">
        <v>40071</v>
      </c>
      <c r="E72" s="250"/>
      <c r="F72" s="251"/>
      <c r="G72" s="252">
        <v>1.849</v>
      </c>
      <c r="H72" s="252">
        <v>2.4809999999999999</v>
      </c>
      <c r="I72" s="9">
        <v>2.476</v>
      </c>
      <c r="K72" s="10"/>
    </row>
    <row r="73" spans="1:11" s="31" customFormat="1" ht="15.6" thickTop="1" thickBot="1" x14ac:dyDescent="0.35">
      <c r="A73" s="562" t="s">
        <v>0</v>
      </c>
      <c r="B73" s="563"/>
      <c r="C73" s="568" t="s">
        <v>1</v>
      </c>
      <c r="D73" s="571" t="s">
        <v>2</v>
      </c>
      <c r="E73" s="574" t="s">
        <v>98</v>
      </c>
      <c r="F73" s="575"/>
      <c r="G73" s="576" t="s">
        <v>3</v>
      </c>
      <c r="H73" s="579" t="s">
        <v>4</v>
      </c>
      <c r="I73" s="552" t="s">
        <v>5</v>
      </c>
      <c r="K73" s="10"/>
    </row>
    <row r="74" spans="1:11" s="31" customFormat="1" x14ac:dyDescent="0.3">
      <c r="A74" s="564"/>
      <c r="B74" s="565"/>
      <c r="C74" s="569"/>
      <c r="D74" s="572"/>
      <c r="E74" s="555" t="s">
        <v>99</v>
      </c>
      <c r="F74" s="557" t="s">
        <v>100</v>
      </c>
      <c r="G74" s="577"/>
      <c r="H74" s="580"/>
      <c r="I74" s="553"/>
      <c r="K74" s="10"/>
    </row>
    <row r="75" spans="1:11" s="31" customFormat="1" ht="15" thickBot="1" x14ac:dyDescent="0.35">
      <c r="A75" s="566"/>
      <c r="B75" s="567"/>
      <c r="C75" s="570"/>
      <c r="D75" s="573"/>
      <c r="E75" s="556"/>
      <c r="F75" s="558"/>
      <c r="G75" s="578"/>
      <c r="H75" s="581"/>
      <c r="I75" s="554"/>
      <c r="K75" s="10"/>
    </row>
    <row r="76" spans="1:11" s="31" customFormat="1" ht="15.6" thickTop="1" thickBot="1" x14ac:dyDescent="0.35">
      <c r="A76" s="559" t="s">
        <v>101</v>
      </c>
      <c r="B76" s="560"/>
      <c r="C76" s="560"/>
      <c r="D76" s="560"/>
      <c r="E76" s="560"/>
      <c r="F76" s="560"/>
      <c r="G76" s="560"/>
      <c r="H76" s="560"/>
      <c r="I76" s="561"/>
      <c r="K76" s="10"/>
    </row>
    <row r="77" spans="1:11" s="31" customFormat="1" ht="15.6" thickTop="1" thickBot="1" x14ac:dyDescent="0.35">
      <c r="A77" s="544" t="s">
        <v>102</v>
      </c>
      <c r="B77" s="545"/>
      <c r="C77" s="545"/>
      <c r="D77" s="545"/>
      <c r="E77" s="545"/>
      <c r="F77" s="545"/>
      <c r="G77" s="545"/>
      <c r="H77" s="545"/>
      <c r="I77" s="546"/>
      <c r="K77" s="10"/>
    </row>
    <row r="78" spans="1:11" s="31" customFormat="1" ht="15" thickTop="1" x14ac:dyDescent="0.3">
      <c r="A78" s="253">
        <v>59</v>
      </c>
      <c r="B78" s="215" t="s">
        <v>103</v>
      </c>
      <c r="C78" s="254" t="s">
        <v>35</v>
      </c>
      <c r="D78" s="255">
        <v>36831</v>
      </c>
      <c r="E78" s="256">
        <v>46161</v>
      </c>
      <c r="F78" s="257">
        <v>5.3689999999999998</v>
      </c>
      <c r="G78" s="258">
        <v>115.396</v>
      </c>
      <c r="H78" s="258">
        <v>112.336</v>
      </c>
      <c r="I78" s="259">
        <v>112.352</v>
      </c>
      <c r="K78" s="10"/>
    </row>
    <row r="79" spans="1:11" s="31" customFormat="1" x14ac:dyDescent="0.3">
      <c r="A79" s="50">
        <f t="shared" ref="A79:A94" si="4">A78+1</f>
        <v>60</v>
      </c>
      <c r="B79" s="260" t="s">
        <v>104</v>
      </c>
      <c r="C79" s="261" t="s">
        <v>22</v>
      </c>
      <c r="D79" s="262">
        <v>101.60599999999999</v>
      </c>
      <c r="E79" s="256">
        <v>46157</v>
      </c>
      <c r="F79" s="263">
        <v>5.8369999999999997</v>
      </c>
      <c r="G79" s="258">
        <v>102.688</v>
      </c>
      <c r="H79" s="258">
        <v>99.328999999999994</v>
      </c>
      <c r="I79" s="259">
        <v>99.343999999999994</v>
      </c>
      <c r="K79" s="10"/>
    </row>
    <row r="80" spans="1:11" s="31" customFormat="1" x14ac:dyDescent="0.3">
      <c r="A80" s="50">
        <f t="shared" si="4"/>
        <v>61</v>
      </c>
      <c r="B80" s="264" t="s">
        <v>105</v>
      </c>
      <c r="C80" s="265" t="s">
        <v>22</v>
      </c>
      <c r="D80" s="266">
        <v>38847</v>
      </c>
      <c r="E80" s="256">
        <v>46164</v>
      </c>
      <c r="F80" s="267">
        <v>6.92</v>
      </c>
      <c r="G80" s="268">
        <v>109.60599999999999</v>
      </c>
      <c r="H80" s="258">
        <v>105.943</v>
      </c>
      <c r="I80" s="259">
        <v>105.97799999999999</v>
      </c>
      <c r="K80" s="10"/>
    </row>
    <row r="81" spans="1:11" s="31" customFormat="1" x14ac:dyDescent="0.3">
      <c r="A81" s="269">
        <f t="shared" si="4"/>
        <v>62</v>
      </c>
      <c r="B81" s="270" t="s">
        <v>106</v>
      </c>
      <c r="C81" s="271" t="s">
        <v>37</v>
      </c>
      <c r="D81" s="266">
        <v>36831</v>
      </c>
      <c r="E81" s="256">
        <v>46160</v>
      </c>
      <c r="F81" s="272">
        <v>5.173</v>
      </c>
      <c r="G81" s="273">
        <v>106.649</v>
      </c>
      <c r="H81" s="273">
        <v>103.854</v>
      </c>
      <c r="I81" s="259">
        <v>103.871</v>
      </c>
      <c r="K81" s="10"/>
    </row>
    <row r="82" spans="1:11" s="31" customFormat="1" ht="13.5" customHeight="1" x14ac:dyDescent="0.3">
      <c r="A82" s="274">
        <f t="shared" si="4"/>
        <v>63</v>
      </c>
      <c r="B82" s="275" t="s">
        <v>107</v>
      </c>
      <c r="C82" s="276" t="s">
        <v>64</v>
      </c>
      <c r="D82" s="266">
        <v>37865</v>
      </c>
      <c r="E82" s="256">
        <v>46157</v>
      </c>
      <c r="F82" s="277">
        <v>6.048</v>
      </c>
      <c r="G82" s="278">
        <v>113.422</v>
      </c>
      <c r="H82" s="278">
        <v>110.182</v>
      </c>
      <c r="I82" s="259">
        <v>110.218</v>
      </c>
      <c r="K82" s="10"/>
    </row>
    <row r="83" spans="1:11" s="31" customFormat="1" x14ac:dyDescent="0.3">
      <c r="A83" s="279">
        <f t="shared" si="4"/>
        <v>64</v>
      </c>
      <c r="B83" s="280" t="s">
        <v>108</v>
      </c>
      <c r="C83" s="281" t="s">
        <v>47</v>
      </c>
      <c r="D83" s="266">
        <v>35436</v>
      </c>
      <c r="E83" s="256">
        <v>46161</v>
      </c>
      <c r="F83" s="282">
        <v>6.8380000000000001</v>
      </c>
      <c r="G83" s="283">
        <v>108.706</v>
      </c>
      <c r="H83" s="283">
        <v>104.625</v>
      </c>
      <c r="I83" s="259">
        <v>104.643</v>
      </c>
      <c r="K83" s="10"/>
    </row>
    <row r="84" spans="1:11" s="31" customFormat="1" x14ac:dyDescent="0.3">
      <c r="A84" s="284">
        <f t="shared" si="4"/>
        <v>65</v>
      </c>
      <c r="B84" s="285" t="s">
        <v>109</v>
      </c>
      <c r="C84" s="286" t="s">
        <v>9</v>
      </c>
      <c r="D84" s="266">
        <v>35464</v>
      </c>
      <c r="E84" s="256">
        <v>46161</v>
      </c>
      <c r="F84" s="287">
        <v>6.13</v>
      </c>
      <c r="G84" s="288">
        <v>105.11799999999999</v>
      </c>
      <c r="H84" s="288">
        <v>101.904</v>
      </c>
      <c r="I84" s="259">
        <v>101.943</v>
      </c>
      <c r="K84" s="10"/>
    </row>
    <row r="85" spans="1:11" s="31" customFormat="1" x14ac:dyDescent="0.3">
      <c r="A85" s="289">
        <f t="shared" si="4"/>
        <v>66</v>
      </c>
      <c r="B85" s="290" t="s">
        <v>110</v>
      </c>
      <c r="C85" s="291" t="s">
        <v>12</v>
      </c>
      <c r="D85" s="266">
        <v>37242</v>
      </c>
      <c r="E85" s="292">
        <v>46168</v>
      </c>
      <c r="F85" s="293">
        <v>6.5449999999999999</v>
      </c>
      <c r="G85" s="294">
        <v>110.429</v>
      </c>
      <c r="H85" s="294">
        <v>106.628</v>
      </c>
      <c r="I85" s="259">
        <v>106.64100000000001</v>
      </c>
      <c r="K85" s="10"/>
    </row>
    <row r="86" spans="1:11" s="31" customFormat="1" x14ac:dyDescent="0.3">
      <c r="A86" s="295">
        <f t="shared" si="4"/>
        <v>67</v>
      </c>
      <c r="B86" s="296" t="s">
        <v>111</v>
      </c>
      <c r="C86" s="297" t="s">
        <v>18</v>
      </c>
      <c r="D86" s="266">
        <v>37396</v>
      </c>
      <c r="E86" s="190">
        <v>46167</v>
      </c>
      <c r="F86" s="298">
        <v>6.8929999999999998</v>
      </c>
      <c r="G86" s="299">
        <v>109.834</v>
      </c>
      <c r="H86" s="299">
        <v>105.718</v>
      </c>
      <c r="I86" s="259">
        <v>105.733</v>
      </c>
      <c r="K86" s="10"/>
    </row>
    <row r="87" spans="1:11" s="31" customFormat="1" x14ac:dyDescent="0.3">
      <c r="A87" s="300">
        <f t="shared" si="4"/>
        <v>68</v>
      </c>
      <c r="B87" s="301" t="s">
        <v>112</v>
      </c>
      <c r="C87" s="302" t="s">
        <v>80</v>
      </c>
      <c r="D87" s="303">
        <v>40211</v>
      </c>
      <c r="E87" s="304">
        <v>46171</v>
      </c>
      <c r="F87" s="298">
        <v>5.4240000000000004</v>
      </c>
      <c r="G87" s="305">
        <v>107.49299999999999</v>
      </c>
      <c r="H87" s="305">
        <v>104.34699999999999</v>
      </c>
      <c r="I87" s="259">
        <v>104.34699999999999</v>
      </c>
      <c r="K87" s="10"/>
    </row>
    <row r="88" spans="1:11" s="31" customFormat="1" x14ac:dyDescent="0.3">
      <c r="A88" s="300">
        <f t="shared" si="4"/>
        <v>69</v>
      </c>
      <c r="B88" s="306" t="s">
        <v>113</v>
      </c>
      <c r="C88" s="307" t="s">
        <v>33</v>
      </c>
      <c r="D88" s="266">
        <v>33910</v>
      </c>
      <c r="E88" s="256">
        <v>46119</v>
      </c>
      <c r="F88" s="308">
        <v>5.984</v>
      </c>
      <c r="G88" s="309">
        <v>107.887</v>
      </c>
      <c r="H88" s="310">
        <v>104.47199999999999</v>
      </c>
      <c r="I88" s="259">
        <v>104.488</v>
      </c>
      <c r="K88" s="10"/>
    </row>
    <row r="89" spans="1:11" s="31" customFormat="1" x14ac:dyDescent="0.3">
      <c r="A89" s="311">
        <f t="shared" si="4"/>
        <v>70</v>
      </c>
      <c r="B89" s="312" t="s">
        <v>114</v>
      </c>
      <c r="C89" s="313" t="s">
        <v>24</v>
      </c>
      <c r="D89" s="314">
        <v>35744</v>
      </c>
      <c r="E89" s="256">
        <v>46164</v>
      </c>
      <c r="F89" s="315" t="s">
        <v>115</v>
      </c>
      <c r="G89" s="16">
        <v>106.78700000000001</v>
      </c>
      <c r="H89" s="16">
        <v>102.672</v>
      </c>
      <c r="I89" s="259">
        <v>102.69</v>
      </c>
      <c r="K89" s="10"/>
    </row>
    <row r="90" spans="1:11" s="31" customFormat="1" x14ac:dyDescent="0.3">
      <c r="A90" s="316">
        <f t="shared" si="4"/>
        <v>71</v>
      </c>
      <c r="B90" s="317" t="s">
        <v>116</v>
      </c>
      <c r="C90" s="261" t="s">
        <v>80</v>
      </c>
      <c r="D90" s="266">
        <v>39604</v>
      </c>
      <c r="E90" s="318">
        <v>46171</v>
      </c>
      <c r="F90" s="319">
        <v>5.7480000000000002</v>
      </c>
      <c r="G90" s="320">
        <v>110.94799999999999</v>
      </c>
      <c r="H90" s="200">
        <v>107.845</v>
      </c>
      <c r="I90" s="259">
        <v>107.845</v>
      </c>
      <c r="K90" s="10"/>
    </row>
    <row r="91" spans="1:11" s="31" customFormat="1" x14ac:dyDescent="0.3">
      <c r="A91" s="321">
        <f t="shared" si="4"/>
        <v>72</v>
      </c>
      <c r="B91" s="322" t="s">
        <v>117</v>
      </c>
      <c r="C91" s="261" t="s">
        <v>14</v>
      </c>
      <c r="D91" s="266">
        <v>35481</v>
      </c>
      <c r="E91" s="323">
        <v>46162</v>
      </c>
      <c r="F91" s="319">
        <v>6.5060000000000002</v>
      </c>
      <c r="G91" s="320">
        <v>106.48699999999999</v>
      </c>
      <c r="H91" s="320">
        <v>102.729</v>
      </c>
      <c r="I91" s="259">
        <v>102.75</v>
      </c>
      <c r="K91" s="10"/>
    </row>
    <row r="92" spans="1:11" s="31" customFormat="1" x14ac:dyDescent="0.3">
      <c r="A92" s="321">
        <f t="shared" si="4"/>
        <v>73</v>
      </c>
      <c r="B92" s="324" t="s">
        <v>118</v>
      </c>
      <c r="C92" s="325" t="s">
        <v>43</v>
      </c>
      <c r="D92" s="180">
        <v>39706</v>
      </c>
      <c r="E92" s="256">
        <v>45441</v>
      </c>
      <c r="F92" s="319">
        <v>4.3129999999999997</v>
      </c>
      <c r="G92" s="326">
        <v>107.10599999999999</v>
      </c>
      <c r="H92" s="320">
        <v>109.021</v>
      </c>
      <c r="I92" s="259">
        <v>109.027</v>
      </c>
      <c r="K92" s="10"/>
    </row>
    <row r="93" spans="1:11" s="31" customFormat="1" x14ac:dyDescent="0.3">
      <c r="A93" s="321">
        <f t="shared" si="4"/>
        <v>74</v>
      </c>
      <c r="B93" s="327" t="s">
        <v>119</v>
      </c>
      <c r="C93" s="328" t="s">
        <v>9</v>
      </c>
      <c r="D93" s="329">
        <v>38565</v>
      </c>
      <c r="E93" s="256">
        <v>46161</v>
      </c>
      <c r="F93" s="330">
        <v>5.7619999999999996</v>
      </c>
      <c r="G93" s="331">
        <v>110.52</v>
      </c>
      <c r="H93" s="331">
        <v>107.185</v>
      </c>
      <c r="I93" s="332">
        <v>107.20099999999999</v>
      </c>
      <c r="K93" s="10"/>
    </row>
    <row r="94" spans="1:11" s="31" customFormat="1" ht="15" thickBot="1" x14ac:dyDescent="0.35">
      <c r="A94" s="333">
        <f t="shared" si="4"/>
        <v>75</v>
      </c>
      <c r="B94" s="334" t="s">
        <v>120</v>
      </c>
      <c r="C94" s="335" t="s">
        <v>12</v>
      </c>
      <c r="D94" s="336">
        <v>34288</v>
      </c>
      <c r="E94" s="337">
        <v>46154</v>
      </c>
      <c r="F94" s="330">
        <v>6.516</v>
      </c>
      <c r="G94" s="16">
        <v>105.846</v>
      </c>
      <c r="H94" s="16">
        <v>101.874</v>
      </c>
      <c r="I94" s="338">
        <v>101.887</v>
      </c>
      <c r="K94" s="10"/>
    </row>
    <row r="95" spans="1:11" s="31" customFormat="1" ht="15.6" thickTop="1" thickBot="1" x14ac:dyDescent="0.35">
      <c r="A95" s="544" t="s">
        <v>38</v>
      </c>
      <c r="B95" s="545"/>
      <c r="C95" s="545"/>
      <c r="D95" s="545"/>
      <c r="E95" s="545"/>
      <c r="F95" s="545"/>
      <c r="G95" s="545"/>
      <c r="H95" s="545"/>
      <c r="I95" s="545"/>
      <c r="K95" s="10"/>
    </row>
    <row r="96" spans="1:11" s="31" customFormat="1" ht="15" thickTop="1" x14ac:dyDescent="0.3">
      <c r="A96" s="339">
        <f>+A94+1</f>
        <v>76</v>
      </c>
      <c r="B96" s="340" t="s">
        <v>121</v>
      </c>
      <c r="C96" s="341" t="s">
        <v>64</v>
      </c>
      <c r="D96" s="342">
        <v>39762</v>
      </c>
      <c r="E96" s="256">
        <v>46157</v>
      </c>
      <c r="F96" s="343">
        <v>6.4749999999999996</v>
      </c>
      <c r="G96" s="283">
        <v>117.08799999999999</v>
      </c>
      <c r="H96" s="283">
        <v>113.184</v>
      </c>
      <c r="I96" s="9">
        <v>113.2</v>
      </c>
      <c r="K96" s="10"/>
    </row>
    <row r="97" spans="1:11" s="31" customFormat="1" x14ac:dyDescent="0.3">
      <c r="A97" s="344">
        <f t="shared" ref="A97:A103" si="5">A96+1</f>
        <v>77</v>
      </c>
      <c r="B97" s="345" t="s">
        <v>122</v>
      </c>
      <c r="C97" s="346" t="s">
        <v>123</v>
      </c>
      <c r="D97" s="347">
        <v>40543</v>
      </c>
      <c r="E97" s="256">
        <v>46164</v>
      </c>
      <c r="F97" s="348">
        <v>5.6740000000000004</v>
      </c>
      <c r="G97" s="283">
        <v>109.161</v>
      </c>
      <c r="H97" s="283">
        <v>106.732</v>
      </c>
      <c r="I97" s="349">
        <v>106.777</v>
      </c>
      <c r="K97" s="10"/>
    </row>
    <row r="98" spans="1:11" s="31" customFormat="1" x14ac:dyDescent="0.3">
      <c r="A98" s="350">
        <f t="shared" si="5"/>
        <v>78</v>
      </c>
      <c r="B98" s="351" t="s">
        <v>124</v>
      </c>
      <c r="C98" s="352" t="s">
        <v>14</v>
      </c>
      <c r="D98" s="353">
        <v>42024</v>
      </c>
      <c r="E98" s="354">
        <v>46171</v>
      </c>
      <c r="F98" s="348">
        <v>6.7050000000000001</v>
      </c>
      <c r="G98" s="283">
        <v>113.276</v>
      </c>
      <c r="H98" s="283">
        <v>109.369</v>
      </c>
      <c r="I98" s="349">
        <v>109.39400000000001</v>
      </c>
      <c r="K98" s="10"/>
    </row>
    <row r="99" spans="1:11" s="31" customFormat="1" x14ac:dyDescent="0.3">
      <c r="A99" s="350">
        <f t="shared" si="5"/>
        <v>79</v>
      </c>
      <c r="B99" s="215" t="s">
        <v>125</v>
      </c>
      <c r="C99" s="355" t="s">
        <v>49</v>
      </c>
      <c r="D99" s="356">
        <v>44998</v>
      </c>
      <c r="E99" s="357">
        <v>46149</v>
      </c>
      <c r="F99" s="348">
        <v>7.2210000000000001</v>
      </c>
      <c r="G99" s="283">
        <v>109.143</v>
      </c>
      <c r="H99" s="283">
        <v>105.592</v>
      </c>
      <c r="I99" s="349">
        <v>105.646</v>
      </c>
      <c r="K99" s="10"/>
    </row>
    <row r="100" spans="1:11" s="31" customFormat="1" x14ac:dyDescent="0.3">
      <c r="A100" s="358">
        <f t="shared" si="5"/>
        <v>80</v>
      </c>
      <c r="B100" s="359" t="s">
        <v>126</v>
      </c>
      <c r="C100" s="360" t="s">
        <v>74</v>
      </c>
      <c r="D100" s="361">
        <v>45169</v>
      </c>
      <c r="E100" s="362">
        <v>46162</v>
      </c>
      <c r="F100" s="348">
        <v>63.970999999999997</v>
      </c>
      <c r="G100" s="16">
        <v>1070.423</v>
      </c>
      <c r="H100" s="16">
        <v>1036.7919999999999</v>
      </c>
      <c r="I100" s="17">
        <v>1037.21</v>
      </c>
      <c r="K100" s="10"/>
    </row>
    <row r="101" spans="1:11" s="31" customFormat="1" x14ac:dyDescent="0.3">
      <c r="A101" s="350">
        <f t="shared" si="5"/>
        <v>81</v>
      </c>
      <c r="B101" s="363" t="s">
        <v>127</v>
      </c>
      <c r="C101" s="355" t="s">
        <v>49</v>
      </c>
      <c r="D101" s="356">
        <v>45320</v>
      </c>
      <c r="E101" s="362">
        <v>46162</v>
      </c>
      <c r="F101" s="348">
        <v>612.94899999999996</v>
      </c>
      <c r="G101" s="283">
        <v>10822.868</v>
      </c>
      <c r="H101" s="283">
        <v>10549.099</v>
      </c>
      <c r="I101" s="349">
        <v>10554.745999999999</v>
      </c>
      <c r="K101" s="10"/>
    </row>
    <row r="102" spans="1:11" s="31" customFormat="1" x14ac:dyDescent="0.3">
      <c r="A102" s="350">
        <f t="shared" si="5"/>
        <v>82</v>
      </c>
      <c r="B102" s="364" t="s">
        <v>128</v>
      </c>
      <c r="C102" s="360" t="s">
        <v>53</v>
      </c>
      <c r="D102" s="365">
        <v>45407</v>
      </c>
      <c r="E102" s="361">
        <v>46162</v>
      </c>
      <c r="F102" s="348" t="s">
        <v>129</v>
      </c>
      <c r="G102" s="366">
        <v>107.68600000000001</v>
      </c>
      <c r="H102" s="366">
        <v>105.357</v>
      </c>
      <c r="I102" s="367">
        <v>105.43600000000001</v>
      </c>
      <c r="K102" s="10"/>
    </row>
    <row r="103" spans="1:11" s="31" customFormat="1" ht="15" thickBot="1" x14ac:dyDescent="0.35">
      <c r="A103" s="350">
        <f t="shared" si="5"/>
        <v>83</v>
      </c>
      <c r="B103" s="368" t="s">
        <v>130</v>
      </c>
      <c r="C103" s="369" t="s">
        <v>35</v>
      </c>
      <c r="D103" s="370">
        <v>45181</v>
      </c>
      <c r="E103" s="371">
        <v>46167</v>
      </c>
      <c r="F103" s="348">
        <v>6.665</v>
      </c>
      <c r="G103" s="372">
        <v>118.456</v>
      </c>
      <c r="H103" s="372">
        <v>114.858</v>
      </c>
      <c r="I103" s="373">
        <v>114.875</v>
      </c>
      <c r="K103" s="10"/>
    </row>
    <row r="104" spans="1:11" s="31" customFormat="1" ht="15.6" thickTop="1" thickBot="1" x14ac:dyDescent="0.35">
      <c r="A104" s="544" t="s">
        <v>131</v>
      </c>
      <c r="B104" s="545"/>
      <c r="C104" s="545"/>
      <c r="D104" s="545"/>
      <c r="E104" s="545"/>
      <c r="F104" s="545"/>
      <c r="G104" s="545"/>
      <c r="H104" s="545"/>
      <c r="I104" s="546"/>
      <c r="K104" s="10"/>
    </row>
    <row r="105" spans="1:11" s="31" customFormat="1" ht="15" thickTop="1" x14ac:dyDescent="0.3">
      <c r="A105" s="374">
        <v>84</v>
      </c>
      <c r="B105" s="375" t="s">
        <v>132</v>
      </c>
      <c r="C105" s="376" t="s">
        <v>123</v>
      </c>
      <c r="D105" s="377">
        <v>45282</v>
      </c>
      <c r="E105" s="371">
        <v>46164</v>
      </c>
      <c r="F105" s="378">
        <v>7.524</v>
      </c>
      <c r="G105" s="379">
        <v>109.65</v>
      </c>
      <c r="H105" s="379">
        <v>106.73699999999999</v>
      </c>
      <c r="I105" s="379">
        <v>106.86199999999999</v>
      </c>
      <c r="K105" s="10"/>
    </row>
    <row r="106" spans="1:11" s="31" customFormat="1" ht="15" thickBot="1" x14ac:dyDescent="0.35">
      <c r="A106" s="380">
        <v>85</v>
      </c>
      <c r="B106" s="381" t="s">
        <v>133</v>
      </c>
      <c r="C106" s="382" t="s">
        <v>123</v>
      </c>
      <c r="D106" s="383">
        <v>45800</v>
      </c>
      <c r="E106" s="371">
        <v>46164</v>
      </c>
      <c r="F106" s="384">
        <v>3.7250000000000001</v>
      </c>
      <c r="G106" s="385">
        <v>103.736</v>
      </c>
      <c r="H106" s="385">
        <v>104.267</v>
      </c>
      <c r="I106" s="385">
        <v>104.38800000000001</v>
      </c>
      <c r="K106" s="10"/>
    </row>
    <row r="107" spans="1:11" s="31" customFormat="1" ht="15.6" thickTop="1" thickBot="1" x14ac:dyDescent="0.35">
      <c r="A107" s="544" t="s">
        <v>134</v>
      </c>
      <c r="B107" s="545"/>
      <c r="C107" s="545"/>
      <c r="D107" s="545"/>
      <c r="E107" s="545"/>
      <c r="F107" s="545"/>
      <c r="G107" s="545"/>
      <c r="H107" s="545"/>
      <c r="I107" s="546"/>
      <c r="K107" s="10"/>
    </row>
    <row r="108" spans="1:11" s="31" customFormat="1" ht="15" thickTop="1" x14ac:dyDescent="0.3">
      <c r="A108" s="386">
        <f>+A106+1</f>
        <v>86</v>
      </c>
      <c r="B108" s="387" t="s">
        <v>135</v>
      </c>
      <c r="C108" s="388" t="s">
        <v>35</v>
      </c>
      <c r="D108" s="389">
        <v>34561</v>
      </c>
      <c r="E108" s="371">
        <v>46161</v>
      </c>
      <c r="F108" s="384">
        <v>1.5549999999999999</v>
      </c>
      <c r="G108" s="390">
        <v>78.965000000000003</v>
      </c>
      <c r="H108" s="390">
        <v>96.344999999999999</v>
      </c>
      <c r="I108" s="391">
        <v>96.795000000000002</v>
      </c>
      <c r="K108" s="10"/>
    </row>
    <row r="109" spans="1:11" s="31" customFormat="1" x14ac:dyDescent="0.3">
      <c r="A109" s="392">
        <f t="shared" ref="A109:A115" si="6">A108+1</f>
        <v>87</v>
      </c>
      <c r="B109" s="393" t="s">
        <v>136</v>
      </c>
      <c r="C109" s="394" t="s">
        <v>47</v>
      </c>
      <c r="D109" s="395">
        <v>105.764</v>
      </c>
      <c r="E109" s="371">
        <v>46161</v>
      </c>
      <c r="F109" s="396">
        <v>6.3090000000000002</v>
      </c>
      <c r="G109" s="397">
        <v>155.67500000000001</v>
      </c>
      <c r="H109" s="398">
        <v>185.16399999999999</v>
      </c>
      <c r="I109" s="399">
        <v>186.23500000000001</v>
      </c>
      <c r="K109" s="10"/>
    </row>
    <row r="110" spans="1:11" s="31" customFormat="1" x14ac:dyDescent="0.3">
      <c r="A110" s="400">
        <f t="shared" si="6"/>
        <v>88</v>
      </c>
      <c r="B110" s="401" t="s">
        <v>137</v>
      </c>
      <c r="C110" s="402" t="s">
        <v>12</v>
      </c>
      <c r="D110" s="403">
        <v>36367</v>
      </c>
      <c r="E110" s="404">
        <v>46168</v>
      </c>
      <c r="F110" s="405">
        <v>0.70899999999999996</v>
      </c>
      <c r="G110" s="406">
        <v>18.242000000000001</v>
      </c>
      <c r="H110" s="398">
        <v>19.271000000000001</v>
      </c>
      <c r="I110" s="399">
        <v>19.311</v>
      </c>
      <c r="K110" s="10"/>
    </row>
    <row r="111" spans="1:11" s="31" customFormat="1" x14ac:dyDescent="0.3">
      <c r="A111" s="400">
        <f t="shared" si="6"/>
        <v>89</v>
      </c>
      <c r="B111" s="407" t="s">
        <v>138</v>
      </c>
      <c r="C111" s="408" t="s">
        <v>33</v>
      </c>
      <c r="D111" s="409">
        <v>36857</v>
      </c>
      <c r="E111" s="371">
        <v>46119</v>
      </c>
      <c r="F111" s="410">
        <v>18.53</v>
      </c>
      <c r="G111" s="411">
        <v>400.553</v>
      </c>
      <c r="H111" s="412">
        <v>448.464</v>
      </c>
      <c r="I111" s="412">
        <v>450.08600000000001</v>
      </c>
      <c r="K111" s="10"/>
    </row>
    <row r="112" spans="1:11" s="31" customFormat="1" x14ac:dyDescent="0.3">
      <c r="A112" s="400">
        <f t="shared" si="6"/>
        <v>90</v>
      </c>
      <c r="B112" s="413" t="s">
        <v>139</v>
      </c>
      <c r="C112" s="414" t="s">
        <v>49</v>
      </c>
      <c r="D112" s="415">
        <v>38777</v>
      </c>
      <c r="E112" s="371">
        <v>46175</v>
      </c>
      <c r="F112" s="416">
        <v>357.84100000000001</v>
      </c>
      <c r="G112" s="417">
        <v>2891.07</v>
      </c>
      <c r="H112" s="412">
        <v>3576.3159999999998</v>
      </c>
      <c r="I112" s="412">
        <v>3601.1770000000001</v>
      </c>
      <c r="K112" s="10"/>
    </row>
    <row r="113" spans="1:11" s="31" customFormat="1" x14ac:dyDescent="0.3">
      <c r="A113" s="400">
        <f t="shared" si="6"/>
        <v>91</v>
      </c>
      <c r="B113" s="413" t="s">
        <v>140</v>
      </c>
      <c r="C113" s="418" t="s">
        <v>14</v>
      </c>
      <c r="D113" s="415">
        <v>34423</v>
      </c>
      <c r="E113" s="371">
        <v>46154</v>
      </c>
      <c r="F113" s="416">
        <v>2.4</v>
      </c>
      <c r="G113" s="419">
        <v>69.802999999999997</v>
      </c>
      <c r="H113" s="419">
        <v>75.638999999999996</v>
      </c>
      <c r="I113" s="420">
        <v>75.953000000000003</v>
      </c>
      <c r="K113" s="10"/>
    </row>
    <row r="114" spans="1:11" s="31" customFormat="1" x14ac:dyDescent="0.3">
      <c r="A114" s="400">
        <f t="shared" si="6"/>
        <v>92</v>
      </c>
      <c r="B114" s="421" t="s">
        <v>141</v>
      </c>
      <c r="C114" s="418" t="s">
        <v>14</v>
      </c>
      <c r="D114" s="415">
        <v>34731</v>
      </c>
      <c r="E114" s="371">
        <v>46156</v>
      </c>
      <c r="F114" s="416">
        <v>2.0299999999999998</v>
      </c>
      <c r="G114" s="422">
        <v>55.54</v>
      </c>
      <c r="H114" s="422">
        <v>56.904000000000003</v>
      </c>
      <c r="I114" s="423">
        <v>57.03</v>
      </c>
      <c r="K114" s="10"/>
    </row>
    <row r="115" spans="1:11" s="31" customFormat="1" ht="15" thickBot="1" x14ac:dyDescent="0.35">
      <c r="A115" s="380">
        <f t="shared" si="6"/>
        <v>93</v>
      </c>
      <c r="B115" s="381" t="s">
        <v>142</v>
      </c>
      <c r="C115" s="424" t="s">
        <v>12</v>
      </c>
      <c r="D115" s="425">
        <v>36297</v>
      </c>
      <c r="E115" s="337">
        <v>46087</v>
      </c>
      <c r="F115" s="426">
        <v>6.609</v>
      </c>
      <c r="G115" s="427">
        <v>117.797</v>
      </c>
      <c r="H115" s="427">
        <v>115.309</v>
      </c>
      <c r="I115" s="428">
        <v>115.39</v>
      </c>
      <c r="K115" s="10"/>
    </row>
    <row r="116" spans="1:11" s="31" customFormat="1" ht="15" customHeight="1" thickTop="1" thickBot="1" x14ac:dyDescent="0.35">
      <c r="A116" s="547" t="s">
        <v>143</v>
      </c>
      <c r="B116" s="548"/>
      <c r="C116" s="548"/>
      <c r="D116" s="548"/>
      <c r="E116" s="548"/>
      <c r="F116" s="548"/>
      <c r="G116" s="548"/>
      <c r="H116" s="548"/>
      <c r="I116" s="549"/>
      <c r="K116" s="10"/>
    </row>
    <row r="117" spans="1:11" s="31" customFormat="1" ht="13.5" customHeight="1" thickTop="1" x14ac:dyDescent="0.3">
      <c r="A117" s="429">
        <v>94</v>
      </c>
      <c r="B117" s="430" t="s">
        <v>144</v>
      </c>
      <c r="C117" s="431" t="s">
        <v>35</v>
      </c>
      <c r="D117" s="432">
        <v>39084</v>
      </c>
      <c r="E117" s="371">
        <v>46167</v>
      </c>
      <c r="F117" s="433">
        <v>0.99399999999999999</v>
      </c>
      <c r="G117" s="434">
        <v>22.169</v>
      </c>
      <c r="H117" s="434">
        <v>28.31</v>
      </c>
      <c r="I117" s="435">
        <v>28.5</v>
      </c>
      <c r="K117" s="10"/>
    </row>
    <row r="118" spans="1:11" s="31" customFormat="1" ht="12.75" customHeight="1" x14ac:dyDescent="0.3">
      <c r="A118" s="429">
        <f t="shared" ref="A118:A127" si="7">A117+1</f>
        <v>95</v>
      </c>
      <c r="B118" s="436" t="s">
        <v>145</v>
      </c>
      <c r="C118" s="437" t="s">
        <v>37</v>
      </c>
      <c r="D118" s="432">
        <v>39994</v>
      </c>
      <c r="E118" s="371">
        <v>46153</v>
      </c>
      <c r="F118" s="438">
        <v>0.52800000000000002</v>
      </c>
      <c r="G118" s="439">
        <v>22.16</v>
      </c>
      <c r="H118" s="398">
        <v>28.428999999999998</v>
      </c>
      <c r="I118" s="399">
        <v>28.603999999999999</v>
      </c>
      <c r="K118" s="10"/>
    </row>
    <row r="119" spans="1:11" s="31" customFormat="1" ht="12.75" customHeight="1" x14ac:dyDescent="0.3">
      <c r="A119" s="429">
        <f t="shared" si="7"/>
        <v>96</v>
      </c>
      <c r="B119" s="440" t="s">
        <v>146</v>
      </c>
      <c r="C119" s="441" t="s">
        <v>37</v>
      </c>
      <c r="D119" s="442">
        <v>40848</v>
      </c>
      <c r="E119" s="371">
        <v>46153</v>
      </c>
      <c r="F119" s="443">
        <v>0.26300000000000001</v>
      </c>
      <c r="G119" s="444">
        <v>18.899000000000001</v>
      </c>
      <c r="H119" s="398">
        <v>22.748999999999999</v>
      </c>
      <c r="I119" s="399">
        <v>22.856000000000002</v>
      </c>
      <c r="K119" s="10"/>
    </row>
    <row r="120" spans="1:11" s="31" customFormat="1" ht="12.75" customHeight="1" x14ac:dyDescent="0.3">
      <c r="A120" s="429">
        <f t="shared" si="7"/>
        <v>97</v>
      </c>
      <c r="B120" s="445" t="s">
        <v>147</v>
      </c>
      <c r="C120" s="446" t="s">
        <v>14</v>
      </c>
      <c r="D120" s="447">
        <v>39699</v>
      </c>
      <c r="E120" s="448">
        <v>46171</v>
      </c>
      <c r="F120" s="449">
        <v>3.8069999999999999</v>
      </c>
      <c r="G120" s="450">
        <v>110.938</v>
      </c>
      <c r="H120" s="398">
        <v>123.236</v>
      </c>
      <c r="I120" s="399">
        <v>124.252</v>
      </c>
      <c r="K120" s="10"/>
    </row>
    <row r="121" spans="1:11" s="31" customFormat="1" ht="12.75" customHeight="1" x14ac:dyDescent="0.3">
      <c r="A121" s="429">
        <f t="shared" si="7"/>
        <v>98</v>
      </c>
      <c r="B121" s="451" t="s">
        <v>148</v>
      </c>
      <c r="C121" s="452" t="s">
        <v>43</v>
      </c>
      <c r="D121" s="447">
        <v>40725</v>
      </c>
      <c r="E121" s="371">
        <v>45407</v>
      </c>
      <c r="F121" s="449">
        <v>2.3149999999999999</v>
      </c>
      <c r="G121" s="453">
        <v>100.919</v>
      </c>
      <c r="H121" s="399">
        <v>126.45399999999999</v>
      </c>
      <c r="I121" s="399">
        <v>127.39</v>
      </c>
      <c r="K121" s="10"/>
    </row>
    <row r="122" spans="1:11" s="31" customFormat="1" ht="12.75" customHeight="1" x14ac:dyDescent="0.3">
      <c r="A122" s="429">
        <f t="shared" si="7"/>
        <v>99</v>
      </c>
      <c r="B122" s="454" t="s">
        <v>149</v>
      </c>
      <c r="C122" s="455" t="s">
        <v>43</v>
      </c>
      <c r="D122" s="456">
        <v>40725</v>
      </c>
      <c r="E122" s="457">
        <v>45419</v>
      </c>
      <c r="F122" s="458">
        <v>2.2519999999999998</v>
      </c>
      <c r="G122" s="459">
        <v>106.688</v>
      </c>
      <c r="H122" s="399">
        <v>126.96299999999999</v>
      </c>
      <c r="I122" s="399">
        <v>127.752</v>
      </c>
      <c r="K122" s="10"/>
    </row>
    <row r="123" spans="1:11" s="31" customFormat="1" ht="12.75" customHeight="1" x14ac:dyDescent="0.3">
      <c r="A123" s="429">
        <f t="shared" si="7"/>
        <v>100</v>
      </c>
      <c r="B123" s="460" t="s">
        <v>150</v>
      </c>
      <c r="C123" s="461" t="s">
        <v>45</v>
      </c>
      <c r="D123" s="237">
        <v>40910</v>
      </c>
      <c r="E123" s="371">
        <v>46016</v>
      </c>
      <c r="F123" s="462">
        <v>8.1859999999999999</v>
      </c>
      <c r="G123" s="453">
        <v>115.14400000000001</v>
      </c>
      <c r="H123" s="398">
        <v>116.67</v>
      </c>
      <c r="I123" s="399">
        <v>116.67</v>
      </c>
      <c r="K123" s="10"/>
    </row>
    <row r="124" spans="1:11" s="31" customFormat="1" ht="12.75" customHeight="1" x14ac:dyDescent="0.3">
      <c r="A124" s="429">
        <f t="shared" si="7"/>
        <v>101</v>
      </c>
      <c r="B124" s="454" t="s">
        <v>151</v>
      </c>
      <c r="C124" s="463" t="s">
        <v>12</v>
      </c>
      <c r="D124" s="464">
        <v>41904</v>
      </c>
      <c r="E124" s="457">
        <v>46141</v>
      </c>
      <c r="F124" s="458">
        <v>3.8620000000000001</v>
      </c>
      <c r="G124" s="465">
        <v>124.419</v>
      </c>
      <c r="H124" s="17">
        <v>145.28100000000001</v>
      </c>
      <c r="I124" s="17">
        <v>145.84399999999999</v>
      </c>
      <c r="K124" s="10"/>
    </row>
    <row r="125" spans="1:11" s="31" customFormat="1" ht="12.75" customHeight="1" x14ac:dyDescent="0.3">
      <c r="A125" s="429">
        <f t="shared" si="7"/>
        <v>102</v>
      </c>
      <c r="B125" s="460" t="s">
        <v>152</v>
      </c>
      <c r="C125" s="466" t="s">
        <v>49</v>
      </c>
      <c r="D125" s="467">
        <v>42741</v>
      </c>
      <c r="E125" s="468">
        <v>45750</v>
      </c>
      <c r="F125" s="469">
        <v>0.22800000000000001</v>
      </c>
      <c r="G125" s="470">
        <v>15.228999999999999</v>
      </c>
      <c r="H125" s="470">
        <v>18.370999999999999</v>
      </c>
      <c r="I125" s="459">
        <v>18.446999999999999</v>
      </c>
      <c r="K125" s="10"/>
    </row>
    <row r="126" spans="1:11" s="31" customFormat="1" ht="12.75" customHeight="1" thickBot="1" x14ac:dyDescent="0.35">
      <c r="A126" s="429">
        <f t="shared" si="7"/>
        <v>103</v>
      </c>
      <c r="B126" s="471" t="s">
        <v>153</v>
      </c>
      <c r="C126" s="355" t="s">
        <v>24</v>
      </c>
      <c r="D126" s="472">
        <v>43087</v>
      </c>
      <c r="E126" s="473">
        <v>46055</v>
      </c>
      <c r="F126" s="474">
        <v>5.8609999999999998</v>
      </c>
      <c r="G126" s="470">
        <v>124.48</v>
      </c>
      <c r="H126" s="398">
        <v>148.251</v>
      </c>
      <c r="I126" s="399">
        <v>149.59100000000001</v>
      </c>
      <c r="K126" s="10"/>
    </row>
    <row r="127" spans="1:11" s="31" customFormat="1" ht="12.75" customHeight="1" thickBot="1" x14ac:dyDescent="0.35">
      <c r="A127" s="475">
        <f t="shared" si="7"/>
        <v>104</v>
      </c>
      <c r="B127" s="476" t="s">
        <v>154</v>
      </c>
      <c r="C127" s="477" t="s">
        <v>9</v>
      </c>
      <c r="D127" s="478">
        <v>39097</v>
      </c>
      <c r="E127" s="479">
        <v>45803</v>
      </c>
      <c r="F127" s="480">
        <v>1.5</v>
      </c>
      <c r="G127" s="481">
        <v>102.736</v>
      </c>
      <c r="H127" s="481">
        <v>125.328</v>
      </c>
      <c r="I127" s="235">
        <v>125.69799999999999</v>
      </c>
      <c r="K127" s="10"/>
    </row>
    <row r="128" spans="1:11" s="31" customFormat="1" ht="15.6" thickTop="1" thickBot="1" x14ac:dyDescent="0.35">
      <c r="A128" s="544" t="s">
        <v>77</v>
      </c>
      <c r="B128" s="545"/>
      <c r="C128" s="545"/>
      <c r="D128" s="545"/>
      <c r="E128" s="545"/>
      <c r="F128" s="550"/>
      <c r="G128" s="550"/>
      <c r="H128" s="550"/>
      <c r="I128" s="551"/>
      <c r="K128" s="10"/>
    </row>
    <row r="129" spans="1:11" s="31" customFormat="1" ht="12.75" customHeight="1" thickTop="1" x14ac:dyDescent="0.3">
      <c r="A129" s="429">
        <v>105</v>
      </c>
      <c r="B129" s="482" t="s">
        <v>155</v>
      </c>
      <c r="C129" s="483" t="s">
        <v>156</v>
      </c>
      <c r="D129" s="484">
        <v>40543</v>
      </c>
      <c r="E129" s="371">
        <v>46164</v>
      </c>
      <c r="F129" s="485">
        <v>1.867</v>
      </c>
      <c r="G129" s="412">
        <v>139.21100000000001</v>
      </c>
      <c r="H129" s="412">
        <v>155.774</v>
      </c>
      <c r="I129" s="412">
        <v>156.64599999999999</v>
      </c>
      <c r="K129" s="10"/>
    </row>
    <row r="130" spans="1:11" s="31" customFormat="1" x14ac:dyDescent="0.3">
      <c r="A130" s="429">
        <f t="shared" ref="A130:A146" si="8">A129+1</f>
        <v>106</v>
      </c>
      <c r="B130" s="440" t="s">
        <v>157</v>
      </c>
      <c r="C130" s="486" t="s">
        <v>156</v>
      </c>
      <c r="D130" s="442">
        <v>40543</v>
      </c>
      <c r="E130" s="487">
        <v>44708</v>
      </c>
      <c r="F130" s="485">
        <v>0.96299999999999997</v>
      </c>
      <c r="G130" s="412">
        <v>193.08</v>
      </c>
      <c r="H130" s="412">
        <v>230.48099999999999</v>
      </c>
      <c r="I130" s="412">
        <v>233.20699999999999</v>
      </c>
      <c r="K130" s="10"/>
    </row>
    <row r="131" spans="1:11" s="31" customFormat="1" x14ac:dyDescent="0.3">
      <c r="A131" s="429">
        <f t="shared" si="8"/>
        <v>107</v>
      </c>
      <c r="B131" s="488" t="s">
        <v>158</v>
      </c>
      <c r="C131" s="489" t="s">
        <v>47</v>
      </c>
      <c r="D131" s="442">
        <v>39745</v>
      </c>
      <c r="E131" s="371">
        <v>46164</v>
      </c>
      <c r="F131" s="490">
        <v>7.8719999999999999</v>
      </c>
      <c r="G131" s="412">
        <v>192.13</v>
      </c>
      <c r="H131" s="412">
        <v>228.42699999999999</v>
      </c>
      <c r="I131" s="412">
        <v>234.279</v>
      </c>
      <c r="K131" s="10"/>
    </row>
    <row r="132" spans="1:11" s="31" customFormat="1" x14ac:dyDescent="0.3">
      <c r="A132" s="429">
        <f t="shared" si="8"/>
        <v>108</v>
      </c>
      <c r="B132" s="491" t="s">
        <v>159</v>
      </c>
      <c r="C132" s="492" t="s">
        <v>18</v>
      </c>
      <c r="D132" s="493">
        <v>38671</v>
      </c>
      <c r="E132" s="371">
        <v>46167</v>
      </c>
      <c r="F132" s="490">
        <v>6.0250000000000004</v>
      </c>
      <c r="G132" s="412">
        <v>242.02699999999999</v>
      </c>
      <c r="H132" s="412">
        <v>268.59300000000002</v>
      </c>
      <c r="I132" s="412">
        <v>273.11700000000002</v>
      </c>
      <c r="K132" s="10"/>
    </row>
    <row r="133" spans="1:11" s="31" customFormat="1" x14ac:dyDescent="0.3">
      <c r="A133" s="429">
        <f t="shared" si="8"/>
        <v>109</v>
      </c>
      <c r="B133" s="491" t="s">
        <v>160</v>
      </c>
      <c r="C133" s="441" t="s">
        <v>18</v>
      </c>
      <c r="D133" s="493">
        <v>38671</v>
      </c>
      <c r="E133" s="371">
        <v>46167</v>
      </c>
      <c r="F133" s="490">
        <v>7.0039999999999996</v>
      </c>
      <c r="G133" s="16">
        <v>219.12</v>
      </c>
      <c r="H133" s="16">
        <v>234.29599999999999</v>
      </c>
      <c r="I133" s="17">
        <v>237.36699999999999</v>
      </c>
      <c r="K133" s="10"/>
    </row>
    <row r="134" spans="1:11" s="31" customFormat="1" x14ac:dyDescent="0.3">
      <c r="A134" s="429">
        <f t="shared" si="8"/>
        <v>110</v>
      </c>
      <c r="B134" s="491" t="s">
        <v>161</v>
      </c>
      <c r="C134" s="441" t="s">
        <v>18</v>
      </c>
      <c r="D134" s="493">
        <v>38671</v>
      </c>
      <c r="E134" s="371">
        <v>46167</v>
      </c>
      <c r="F134" s="490">
        <v>6.1890000000000001</v>
      </c>
      <c r="G134" s="16">
        <v>215.17099999999999</v>
      </c>
      <c r="H134" s="16">
        <v>228.87899999999999</v>
      </c>
      <c r="I134" s="17">
        <v>230.822</v>
      </c>
      <c r="K134" s="10"/>
    </row>
    <row r="135" spans="1:11" s="31" customFormat="1" x14ac:dyDescent="0.3">
      <c r="A135" s="429">
        <f t="shared" si="8"/>
        <v>111</v>
      </c>
      <c r="B135" s="440" t="s">
        <v>162</v>
      </c>
      <c r="C135" s="441" t="s">
        <v>18</v>
      </c>
      <c r="D135" s="493">
        <v>40014</v>
      </c>
      <c r="E135" s="371">
        <v>46167</v>
      </c>
      <c r="F135" s="490">
        <v>0.20799999999999999</v>
      </c>
      <c r="G135" s="16">
        <v>37.314999999999998</v>
      </c>
      <c r="H135" s="16">
        <v>44.682000000000002</v>
      </c>
      <c r="I135" s="412">
        <v>45.466999999999999</v>
      </c>
      <c r="K135" s="10"/>
    </row>
    <row r="136" spans="1:11" s="31" customFormat="1" x14ac:dyDescent="0.3">
      <c r="A136" s="429">
        <f t="shared" si="8"/>
        <v>112</v>
      </c>
      <c r="B136" s="440" t="s">
        <v>163</v>
      </c>
      <c r="C136" s="441" t="s">
        <v>18</v>
      </c>
      <c r="D136" s="493">
        <v>44942</v>
      </c>
      <c r="E136" s="494">
        <v>46139</v>
      </c>
      <c r="F136" s="495">
        <v>671.09400000000005</v>
      </c>
      <c r="G136" s="398">
        <v>13009.996999999999</v>
      </c>
      <c r="H136" s="398">
        <v>14588.546</v>
      </c>
      <c r="I136" s="412">
        <v>14837.993</v>
      </c>
      <c r="K136" s="10"/>
    </row>
    <row r="137" spans="1:11" s="31" customFormat="1" x14ac:dyDescent="0.3">
      <c r="A137" s="429">
        <f t="shared" si="8"/>
        <v>113</v>
      </c>
      <c r="B137" s="496" t="s">
        <v>164</v>
      </c>
      <c r="C137" s="446" t="s">
        <v>22</v>
      </c>
      <c r="D137" s="457">
        <v>42920</v>
      </c>
      <c r="E137" s="371">
        <v>46157</v>
      </c>
      <c r="F137" s="490">
        <v>4.351</v>
      </c>
      <c r="G137" s="398">
        <v>129.89400000000001</v>
      </c>
      <c r="H137" s="398">
        <v>160.88499999999999</v>
      </c>
      <c r="I137" s="412">
        <v>160.44900000000001</v>
      </c>
      <c r="K137" s="10"/>
    </row>
    <row r="138" spans="1:11" s="31" customFormat="1" x14ac:dyDescent="0.3">
      <c r="A138" s="429">
        <f t="shared" si="8"/>
        <v>114</v>
      </c>
      <c r="B138" s="496" t="s">
        <v>165</v>
      </c>
      <c r="C138" s="492" t="s">
        <v>9</v>
      </c>
      <c r="D138" s="497">
        <v>43416</v>
      </c>
      <c r="E138" s="371">
        <v>45807</v>
      </c>
      <c r="F138" s="490">
        <v>77.513999999999996</v>
      </c>
      <c r="G138" s="398">
        <v>6892.8249999999998</v>
      </c>
      <c r="H138" s="398">
        <v>7687.5479999999998</v>
      </c>
      <c r="I138" s="412">
        <v>7799.7870000000003</v>
      </c>
      <c r="K138" s="10"/>
    </row>
    <row r="139" spans="1:11" s="31" customFormat="1" x14ac:dyDescent="0.3">
      <c r="A139" s="429">
        <f t="shared" si="8"/>
        <v>115</v>
      </c>
      <c r="B139" s="177" t="s">
        <v>166</v>
      </c>
      <c r="C139" s="498" t="s">
        <v>33</v>
      </c>
      <c r="D139" s="499">
        <v>43507</v>
      </c>
      <c r="E139" s="500">
        <v>46150</v>
      </c>
      <c r="F139" s="490">
        <v>0.497</v>
      </c>
      <c r="G139" s="398">
        <v>13.365</v>
      </c>
      <c r="H139" s="398">
        <v>15.885</v>
      </c>
      <c r="I139" s="412">
        <v>16.119</v>
      </c>
      <c r="K139" s="10"/>
    </row>
    <row r="140" spans="1:11" s="31" customFormat="1" x14ac:dyDescent="0.3">
      <c r="A140" s="429">
        <f t="shared" si="8"/>
        <v>116</v>
      </c>
      <c r="B140" s="501" t="s">
        <v>167</v>
      </c>
      <c r="C140" s="502" t="s">
        <v>47</v>
      </c>
      <c r="D140" s="503">
        <v>39748</v>
      </c>
      <c r="E140" s="371">
        <v>46164</v>
      </c>
      <c r="F140" s="504">
        <v>11.557</v>
      </c>
      <c r="G140" s="16">
        <v>199.905</v>
      </c>
      <c r="H140" s="16">
        <v>220.929</v>
      </c>
      <c r="I140" s="412">
        <v>223.333</v>
      </c>
      <c r="K140" s="10"/>
    </row>
    <row r="141" spans="1:11" s="31" customFormat="1" x14ac:dyDescent="0.3">
      <c r="A141" s="429">
        <f t="shared" si="8"/>
        <v>117</v>
      </c>
      <c r="B141" s="501" t="s">
        <v>168</v>
      </c>
      <c r="C141" s="502" t="s">
        <v>9</v>
      </c>
      <c r="D141" s="505">
        <v>42506</v>
      </c>
      <c r="E141" s="506">
        <v>45803</v>
      </c>
      <c r="F141" s="507">
        <v>371.673</v>
      </c>
      <c r="G141" s="398">
        <v>14784.4</v>
      </c>
      <c r="H141" s="398">
        <v>17536.150000000001</v>
      </c>
      <c r="I141" s="412">
        <v>17848.958999999999</v>
      </c>
      <c r="K141" s="10"/>
    </row>
    <row r="142" spans="1:11" s="31" customFormat="1" x14ac:dyDescent="0.3">
      <c r="A142" s="429">
        <f t="shared" si="8"/>
        <v>118</v>
      </c>
      <c r="B142" s="488" t="s">
        <v>169</v>
      </c>
      <c r="C142" s="483" t="s">
        <v>74</v>
      </c>
      <c r="D142" s="508">
        <v>44680</v>
      </c>
      <c r="E142" s="509">
        <v>46162</v>
      </c>
      <c r="F142" s="490">
        <v>488.464</v>
      </c>
      <c r="G142" s="398">
        <v>13163.281999999999</v>
      </c>
      <c r="H142" s="398">
        <v>15716.611999999999</v>
      </c>
      <c r="I142" s="412">
        <v>15768.069</v>
      </c>
      <c r="K142" s="10"/>
    </row>
    <row r="143" spans="1:11" s="31" customFormat="1" x14ac:dyDescent="0.3">
      <c r="A143" s="429">
        <f t="shared" si="8"/>
        <v>119</v>
      </c>
      <c r="B143" s="510" t="s">
        <v>170</v>
      </c>
      <c r="C143" s="511" t="s">
        <v>80</v>
      </c>
      <c r="D143" s="512">
        <v>44998</v>
      </c>
      <c r="E143" s="513">
        <v>46141</v>
      </c>
      <c r="F143" s="514">
        <v>600.42899999999997</v>
      </c>
      <c r="G143" s="398">
        <v>11616.258</v>
      </c>
      <c r="H143" s="398">
        <v>12954.896000000001</v>
      </c>
      <c r="I143" s="412">
        <v>13209.308000000001</v>
      </c>
      <c r="K143" s="10"/>
    </row>
    <row r="144" spans="1:11" s="31" customFormat="1" x14ac:dyDescent="0.3">
      <c r="A144" s="429">
        <f t="shared" si="8"/>
        <v>120</v>
      </c>
      <c r="B144" s="515" t="s">
        <v>171</v>
      </c>
      <c r="C144" s="516" t="s">
        <v>18</v>
      </c>
      <c r="D144" s="517">
        <v>45054</v>
      </c>
      <c r="E144" s="513">
        <v>46139</v>
      </c>
      <c r="F144" s="518">
        <v>618.21500000000003</v>
      </c>
      <c r="G144" s="398">
        <v>12861.388999999999</v>
      </c>
      <c r="H144" s="398">
        <v>14520.897999999999</v>
      </c>
      <c r="I144" s="412">
        <v>14750.58</v>
      </c>
      <c r="K144" s="10"/>
    </row>
    <row r="145" spans="1:11" s="31" customFormat="1" x14ac:dyDescent="0.3">
      <c r="A145" s="429">
        <f t="shared" si="8"/>
        <v>121</v>
      </c>
      <c r="B145" s="519" t="s">
        <v>172</v>
      </c>
      <c r="C145" s="520" t="s">
        <v>80</v>
      </c>
      <c r="D145" s="517">
        <v>45103</v>
      </c>
      <c r="E145" s="513">
        <v>46141</v>
      </c>
      <c r="F145" s="521">
        <v>568.26499999999999</v>
      </c>
      <c r="G145" s="398">
        <v>11789.352999999999</v>
      </c>
      <c r="H145" s="398">
        <v>13181.16</v>
      </c>
      <c r="I145" s="412">
        <v>13419.754999999999</v>
      </c>
      <c r="K145" s="10"/>
    </row>
    <row r="146" spans="1:11" s="31" customFormat="1" x14ac:dyDescent="0.3">
      <c r="A146" s="522">
        <f t="shared" si="8"/>
        <v>122</v>
      </c>
      <c r="B146" s="523" t="s">
        <v>173</v>
      </c>
      <c r="C146" s="376" t="s">
        <v>27</v>
      </c>
      <c r="D146" s="524">
        <v>45334</v>
      </c>
      <c r="E146" s="190">
        <v>46171</v>
      </c>
      <c r="F146" s="521">
        <v>0.435</v>
      </c>
      <c r="G146" s="525">
        <v>13.205</v>
      </c>
      <c r="H146" s="525">
        <v>18.914000000000001</v>
      </c>
      <c r="I146" s="412">
        <v>18.698</v>
      </c>
      <c r="K146" s="10"/>
    </row>
    <row r="147" spans="1:11" s="31" customFormat="1" x14ac:dyDescent="0.3">
      <c r="A147" s="522">
        <f>A146+1</f>
        <v>123</v>
      </c>
      <c r="B147" s="526" t="s">
        <v>174</v>
      </c>
      <c r="C147" s="376" t="s">
        <v>18</v>
      </c>
      <c r="D147" s="524">
        <v>45425</v>
      </c>
      <c r="E147" s="527">
        <v>46139</v>
      </c>
      <c r="F147" s="528">
        <v>4.9889999999999999</v>
      </c>
      <c r="G147" s="398">
        <v>132.79300000000001</v>
      </c>
      <c r="H147" s="398">
        <v>149.886</v>
      </c>
      <c r="I147" s="412">
        <v>152.97499999999999</v>
      </c>
      <c r="K147" s="10"/>
    </row>
    <row r="148" spans="1:11" s="31" customFormat="1" x14ac:dyDescent="0.3">
      <c r="A148" s="522">
        <f t="shared" ref="A148:A149" si="9">A147+1</f>
        <v>124</v>
      </c>
      <c r="B148" s="529" t="s">
        <v>175</v>
      </c>
      <c r="C148" s="530" t="s">
        <v>80</v>
      </c>
      <c r="D148" s="531">
        <v>39736</v>
      </c>
      <c r="E148" s="527">
        <v>46141</v>
      </c>
      <c r="F148" s="521">
        <v>5.59</v>
      </c>
      <c r="G148" s="16">
        <v>161.03800000000001</v>
      </c>
      <c r="H148" s="16">
        <v>184.459</v>
      </c>
      <c r="I148" s="412">
        <v>188.03700000000001</v>
      </c>
      <c r="K148" s="10"/>
    </row>
    <row r="149" spans="1:11" s="31" customFormat="1" ht="15" thickBot="1" x14ac:dyDescent="0.35">
      <c r="A149" s="522">
        <f t="shared" si="9"/>
        <v>125</v>
      </c>
      <c r="B149" s="532" t="s">
        <v>176</v>
      </c>
      <c r="C149" s="341" t="s">
        <v>177</v>
      </c>
      <c r="D149" s="533">
        <v>45644</v>
      </c>
      <c r="E149" s="371">
        <v>46157</v>
      </c>
      <c r="F149" s="521">
        <v>4.4809999999999999</v>
      </c>
      <c r="G149" s="68">
        <v>121.17100000000001</v>
      </c>
      <c r="H149" s="68">
        <v>148.245</v>
      </c>
      <c r="I149" s="69">
        <v>151.82300000000001</v>
      </c>
      <c r="K149" s="10"/>
    </row>
    <row r="150" spans="1:11" s="31" customFormat="1" ht="15.6" thickTop="1" thickBot="1" x14ac:dyDescent="0.35">
      <c r="A150" s="544" t="s">
        <v>178</v>
      </c>
      <c r="B150" s="545"/>
      <c r="C150" s="545"/>
      <c r="D150" s="545"/>
      <c r="E150" s="545"/>
      <c r="F150" s="545"/>
      <c r="G150" s="545"/>
      <c r="H150" s="545"/>
      <c r="I150" s="546"/>
      <c r="K150" s="10"/>
    </row>
    <row r="151" spans="1:11" s="31" customFormat="1" ht="15.6" thickTop="1" thickBot="1" x14ac:dyDescent="0.35">
      <c r="A151" s="429">
        <v>126</v>
      </c>
      <c r="B151" s="534" t="s">
        <v>179</v>
      </c>
      <c r="C151" s="382" t="s">
        <v>14</v>
      </c>
      <c r="D151" s="535">
        <v>42024</v>
      </c>
      <c r="E151" s="536">
        <v>46171</v>
      </c>
      <c r="F151" s="518">
        <v>4.6269999999999998</v>
      </c>
      <c r="G151" s="537">
        <v>138.852</v>
      </c>
      <c r="H151" s="537">
        <v>159.85900000000001</v>
      </c>
      <c r="I151" s="538">
        <v>161.35599999999999</v>
      </c>
      <c r="K151" s="10"/>
    </row>
    <row r="152" spans="1:11" s="31" customFormat="1" ht="15.6" thickTop="1" thickBot="1" x14ac:dyDescent="0.35">
      <c r="A152" s="544" t="s">
        <v>180</v>
      </c>
      <c r="B152" s="545"/>
      <c r="C152" s="545"/>
      <c r="D152" s="545"/>
      <c r="E152" s="545"/>
      <c r="F152" s="545"/>
      <c r="G152" s="545"/>
      <c r="H152" s="545"/>
      <c r="I152" s="546"/>
      <c r="K152" s="10"/>
    </row>
    <row r="153" spans="1:11" s="31" customFormat="1" ht="15.6" thickTop="1" thickBot="1" x14ac:dyDescent="0.35">
      <c r="A153" s="539">
        <v>127</v>
      </c>
      <c r="B153" s="540" t="s">
        <v>181</v>
      </c>
      <c r="C153" s="541" t="s">
        <v>49</v>
      </c>
      <c r="D153" s="535">
        <v>44929</v>
      </c>
      <c r="E153" s="542">
        <v>46136</v>
      </c>
      <c r="F153" s="543">
        <v>58.808999999999997</v>
      </c>
      <c r="G153" s="537">
        <v>1357.067</v>
      </c>
      <c r="H153" s="537">
        <v>1596.586</v>
      </c>
      <c r="I153" s="245">
        <v>1628.2239999999999</v>
      </c>
      <c r="K153" s="10"/>
    </row>
    <row r="154" spans="1:11" s="31" customFormat="1" ht="15" thickTop="1" x14ac:dyDescent="0.3">
      <c r="A154"/>
      <c r="B154"/>
      <c r="C154"/>
      <c r="D154"/>
      <c r="E154"/>
      <c r="F154"/>
      <c r="G154"/>
      <c r="H154"/>
      <c r="I154" s="538"/>
      <c r="K154" s="10"/>
    </row>
    <row r="155" spans="1:11" s="31" customFormat="1" x14ac:dyDescent="0.3">
      <c r="D155"/>
      <c r="E155"/>
      <c r="F155"/>
      <c r="G155"/>
      <c r="H155"/>
      <c r="I155" s="538"/>
      <c r="K155" s="10"/>
    </row>
    <row r="156" spans="1:11" s="31" customFormat="1" x14ac:dyDescent="0.3">
      <c r="A156"/>
      <c r="H156"/>
      <c r="I156" s="538"/>
      <c r="K156" s="10"/>
    </row>
    <row r="157" spans="1:11" s="31" customFormat="1" x14ac:dyDescent="0.3">
      <c r="A157"/>
      <c r="H157"/>
      <c r="I157" s="538"/>
      <c r="K157" s="10"/>
    </row>
    <row r="158" spans="1:11" x14ac:dyDescent="0.3">
      <c r="K158" s="10"/>
    </row>
    <row r="159" spans="1:11" x14ac:dyDescent="0.3">
      <c r="K159" s="10"/>
    </row>
    <row r="160" spans="1:11" x14ac:dyDescent="0.3">
      <c r="K160" s="10"/>
    </row>
    <row r="161" spans="11:11" x14ac:dyDescent="0.3">
      <c r="K161" s="10"/>
    </row>
    <row r="162" spans="11:11" x14ac:dyDescent="0.3">
      <c r="K162" s="10"/>
    </row>
    <row r="163" spans="11:11" x14ac:dyDescent="0.3">
      <c r="K163" s="10"/>
    </row>
    <row r="164" spans="11:11" x14ac:dyDescent="0.3">
      <c r="K164" s="10"/>
    </row>
    <row r="165" spans="11:11" x14ac:dyDescent="0.3">
      <c r="K165" s="10"/>
    </row>
    <row r="166" spans="11:11" x14ac:dyDescent="0.3">
      <c r="K166" s="10"/>
    </row>
    <row r="167" spans="11:11" x14ac:dyDescent="0.3">
      <c r="K167" s="10"/>
    </row>
    <row r="168" spans="11:11" x14ac:dyDescent="0.3">
      <c r="K168" s="10"/>
    </row>
    <row r="169" spans="11:11" x14ac:dyDescent="0.3">
      <c r="K169" s="10"/>
    </row>
    <row r="170" spans="11:11" x14ac:dyDescent="0.3">
      <c r="K170" s="10"/>
    </row>
    <row r="171" spans="11:11" x14ac:dyDescent="0.3">
      <c r="K171" s="10"/>
    </row>
    <row r="172" spans="11:11" x14ac:dyDescent="0.3">
      <c r="K172" s="10"/>
    </row>
    <row r="173" spans="11:11" x14ac:dyDescent="0.3">
      <c r="K173" s="10"/>
    </row>
    <row r="174" spans="11:11" x14ac:dyDescent="0.3">
      <c r="K174" s="10"/>
    </row>
    <row r="175" spans="11:11" x14ac:dyDescent="0.3">
      <c r="K175" s="10"/>
    </row>
    <row r="176" spans="11:11" x14ac:dyDescent="0.3">
      <c r="K176" s="10"/>
    </row>
    <row r="177" spans="11:11" x14ac:dyDescent="0.3">
      <c r="K177" s="10"/>
    </row>
    <row r="178" spans="11:11" x14ac:dyDescent="0.3">
      <c r="K178" s="10"/>
    </row>
    <row r="179" spans="11:11" x14ac:dyDescent="0.3">
      <c r="K179" s="10"/>
    </row>
    <row r="180" spans="11:11" x14ac:dyDescent="0.3">
      <c r="K180" s="10"/>
    </row>
    <row r="181" spans="11:11" x14ac:dyDescent="0.3">
      <c r="K181" s="10"/>
    </row>
    <row r="182" spans="11:11" x14ac:dyDescent="0.3">
      <c r="K182" s="10"/>
    </row>
    <row r="183" spans="11:11" x14ac:dyDescent="0.3">
      <c r="K183" s="10"/>
    </row>
    <row r="184" spans="11:11" x14ac:dyDescent="0.3">
      <c r="K184" s="10"/>
    </row>
    <row r="185" spans="11:11" x14ac:dyDescent="0.3">
      <c r="K185" s="10"/>
    </row>
    <row r="186" spans="11:11" x14ac:dyDescent="0.3">
      <c r="K186" s="10"/>
    </row>
    <row r="187" spans="11:11" x14ac:dyDescent="0.3">
      <c r="K187" s="10"/>
    </row>
    <row r="188" spans="11:11" x14ac:dyDescent="0.3">
      <c r="K188" s="10"/>
    </row>
    <row r="189" spans="11:11" x14ac:dyDescent="0.3">
      <c r="K189" s="10"/>
    </row>
    <row r="190" spans="11:11" x14ac:dyDescent="0.3">
      <c r="K190" s="10"/>
    </row>
    <row r="191" spans="11:11" x14ac:dyDescent="0.3">
      <c r="K191" s="10"/>
    </row>
    <row r="192" spans="11:11" x14ac:dyDescent="0.3">
      <c r="K192" s="10"/>
    </row>
    <row r="193" spans="11:11" x14ac:dyDescent="0.3">
      <c r="K193" s="10"/>
    </row>
    <row r="194" spans="11:11" x14ac:dyDescent="0.3">
      <c r="K194" s="10"/>
    </row>
    <row r="195" spans="11:11" x14ac:dyDescent="0.3">
      <c r="K195" s="10"/>
    </row>
    <row r="196" spans="11:11" x14ac:dyDescent="0.3">
      <c r="K196" s="10"/>
    </row>
    <row r="197" spans="11:11" x14ac:dyDescent="0.3">
      <c r="K197" s="10"/>
    </row>
    <row r="198" spans="11:11" x14ac:dyDescent="0.3">
      <c r="K198" s="10"/>
    </row>
    <row r="199" spans="11:11" x14ac:dyDescent="0.3">
      <c r="K199" s="10"/>
    </row>
    <row r="200" spans="11:11" x14ac:dyDescent="0.3">
      <c r="K200" s="10"/>
    </row>
    <row r="201" spans="11:11" x14ac:dyDescent="0.3">
      <c r="K201" s="10"/>
    </row>
    <row r="202" spans="11:11" x14ac:dyDescent="0.3">
      <c r="K202" s="10"/>
    </row>
    <row r="203" spans="11:11" x14ac:dyDescent="0.3">
      <c r="K203" s="10"/>
    </row>
    <row r="204" spans="11:11" x14ac:dyDescent="0.3">
      <c r="K204" s="10"/>
    </row>
    <row r="205" spans="11:11" x14ac:dyDescent="0.3">
      <c r="K205" s="10"/>
    </row>
    <row r="206" spans="11:11" x14ac:dyDescent="0.3">
      <c r="K206" s="10"/>
    </row>
    <row r="207" spans="11:11" x14ac:dyDescent="0.3">
      <c r="K207" s="10"/>
    </row>
    <row r="208" spans="11:11" x14ac:dyDescent="0.3">
      <c r="K208" s="10"/>
    </row>
    <row r="209" spans="11:11" x14ac:dyDescent="0.3">
      <c r="K209" s="10"/>
    </row>
    <row r="210" spans="11:11" x14ac:dyDescent="0.3">
      <c r="K210" s="10"/>
    </row>
    <row r="211" spans="11:11" x14ac:dyDescent="0.3">
      <c r="K211" s="10"/>
    </row>
    <row r="212" spans="11:11" x14ac:dyDescent="0.3">
      <c r="K212" s="10"/>
    </row>
    <row r="213" spans="11:11" x14ac:dyDescent="0.3">
      <c r="K213" s="10"/>
    </row>
    <row r="214" spans="11:11" x14ac:dyDescent="0.3">
      <c r="K214" s="10"/>
    </row>
    <row r="215" spans="11:11" x14ac:dyDescent="0.3">
      <c r="K215" s="10"/>
    </row>
    <row r="216" spans="11:11" x14ac:dyDescent="0.3">
      <c r="K216" s="10"/>
    </row>
    <row r="217" spans="11:11" x14ac:dyDescent="0.3">
      <c r="K217" s="10"/>
    </row>
    <row r="218" spans="11:11" x14ac:dyDescent="0.3">
      <c r="K218" s="10"/>
    </row>
    <row r="219" spans="11:11" x14ac:dyDescent="0.3">
      <c r="K219" s="10"/>
    </row>
    <row r="220" spans="11:11" x14ac:dyDescent="0.3">
      <c r="K220" s="10"/>
    </row>
    <row r="221" spans="11:11" x14ac:dyDescent="0.3">
      <c r="K221" s="10"/>
    </row>
    <row r="222" spans="11:11" x14ac:dyDescent="0.3">
      <c r="K222" s="10"/>
    </row>
    <row r="223" spans="11:11" x14ac:dyDescent="0.3">
      <c r="K223" s="10"/>
    </row>
    <row r="224" spans="11:11" x14ac:dyDescent="0.3">
      <c r="K224" s="10"/>
    </row>
    <row r="225" spans="11:11" x14ac:dyDescent="0.3">
      <c r="K225" s="10"/>
    </row>
    <row r="226" spans="11:11" x14ac:dyDescent="0.3">
      <c r="K226" s="10"/>
    </row>
    <row r="227" spans="11:11" x14ac:dyDescent="0.3">
      <c r="K227" s="10"/>
    </row>
    <row r="228" spans="11:11" x14ac:dyDescent="0.3">
      <c r="K228" s="10"/>
    </row>
    <row r="229" spans="11:11" x14ac:dyDescent="0.3">
      <c r="K229" s="10"/>
    </row>
    <row r="230" spans="11:11" x14ac:dyDescent="0.3">
      <c r="K230" s="10"/>
    </row>
    <row r="231" spans="11:11" x14ac:dyDescent="0.3">
      <c r="K231" s="10"/>
    </row>
    <row r="232" spans="11:11" x14ac:dyDescent="0.3">
      <c r="K232" s="10"/>
    </row>
    <row r="233" spans="11:11" x14ac:dyDescent="0.3">
      <c r="K233" s="10"/>
    </row>
    <row r="234" spans="11:11" x14ac:dyDescent="0.3">
      <c r="K234" s="10"/>
    </row>
    <row r="235" spans="11:11" x14ac:dyDescent="0.3">
      <c r="K235" s="10"/>
    </row>
    <row r="236" spans="11:11" x14ac:dyDescent="0.3">
      <c r="K236" s="10"/>
    </row>
    <row r="237" spans="11:11" x14ac:dyDescent="0.3">
      <c r="K237" s="10"/>
    </row>
    <row r="238" spans="11:11" x14ac:dyDescent="0.3">
      <c r="K238" s="10"/>
    </row>
    <row r="239" spans="11:11" x14ac:dyDescent="0.3">
      <c r="K239" s="10"/>
    </row>
  </sheetData>
  <mergeCells count="34">
    <mergeCell ref="A39:I39"/>
    <mergeCell ref="A1:B3"/>
    <mergeCell ref="C1:C3"/>
    <mergeCell ref="D1:E3"/>
    <mergeCell ref="F1:G3"/>
    <mergeCell ref="H1:H3"/>
    <mergeCell ref="I1:I3"/>
    <mergeCell ref="A4:I4"/>
    <mergeCell ref="A5:I5"/>
    <mergeCell ref="A22:I22"/>
    <mergeCell ref="A32:I32"/>
    <mergeCell ref="A34:I34"/>
    <mergeCell ref="A52:I52"/>
    <mergeCell ref="A66:I66"/>
    <mergeCell ref="A69:I69"/>
    <mergeCell ref="A71:I71"/>
    <mergeCell ref="A73:B75"/>
    <mergeCell ref="C73:C75"/>
    <mergeCell ref="D73:D75"/>
    <mergeCell ref="E73:F73"/>
    <mergeCell ref="G73:G75"/>
    <mergeCell ref="H73:H75"/>
    <mergeCell ref="A152:I152"/>
    <mergeCell ref="I73:I75"/>
    <mergeCell ref="E74:E75"/>
    <mergeCell ref="F74:F75"/>
    <mergeCell ref="A76:I76"/>
    <mergeCell ref="A77:I77"/>
    <mergeCell ref="A95:I95"/>
    <mergeCell ref="A104:I104"/>
    <mergeCell ref="A107:I107"/>
    <mergeCell ref="A116:I116"/>
    <mergeCell ref="A128:I128"/>
    <mergeCell ref="A150:I150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02-06-26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ZAABOUTI Mehdi</dc:creator>
  <cp:lastModifiedBy>ZAABOUTI Mehdi</cp:lastModifiedBy>
  <dcterms:created xsi:type="dcterms:W3CDTF">2026-06-02T14:36:13Z</dcterms:created>
  <dcterms:modified xsi:type="dcterms:W3CDTF">2026-06-02T14:40:42Z</dcterms:modified>
</cp:coreProperties>
</file>