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4-2018 " sheetId="1" r:id="rId1"/>
  </sheets>
  <definedNames>
    <definedName name="_xlnm._FilterDatabase" localSheetId="0" hidden="1">'26-04-2018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<sst xmlns="http://schemas.openxmlformats.org/spreadsheetml/2006/main" count="403" uniqueCount="260">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</sst>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76" workbookViewId="0">
      <selection activeCell="S88" sqref="S88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0.140625" style="476" customWidth="1"/>
    <col min="4" max="4" width="34.285156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173.21600000000001</v>
      </c>
      <c r="J6" s="42">
        <v>173.239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117.529</v>
      </c>
      <c r="J7" s="52">
        <v>117.545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100.367</v>
      </c>
      <c r="J8" s="52">
        <v>100.379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102.767</v>
      </c>
      <c r="J9" s="52">
        <v>102.777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103.65900000000001</v>
      </c>
      <c r="J10" s="66">
        <v>103.67100000000001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15.46</v>
      </c>
      <c r="J12" s="76">
        <v>15.462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113.137</v>
      </c>
      <c r="J13" s="52">
        <v>113.151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1.111</v>
      </c>
      <c r="J14" s="52">
        <v>1.111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101.83799999999999</v>
      </c>
      <c r="J15" s="66">
        <v>101.851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1.591</v>
      </c>
      <c r="J17" s="100">
        <v>1.5920000000000001</v>
      </c>
      <c r="K17" s="101" t="s">
        <v>31</v>
      </c>
      <c r="L17" s="43"/>
      <c r="M17" s="44">
        <f>+(J17-I17)/I17</f>
        <v>6.2853551225651287E-4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42.042999999999999</v>
      </c>
      <c r="J19" s="100">
        <v>42.048000000000002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56.860999999999997</v>
      </c>
      <c r="J20" s="57">
        <v>56.866999999999997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124.3</v>
      </c>
      <c r="J21" s="51">
        <v>124.267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121.212</v>
      </c>
      <c r="J22" s="51">
        <v>121.051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151.68700000000001</v>
      </c>
      <c r="J24" s="76">
        <v>151.524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554.13599999999997</v>
      </c>
      <c r="J25" s="52">
        <v>553.61099999999999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130.858</v>
      </c>
      <c r="J26" s="52">
        <v>129.87100000000001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137.99700000000001</v>
      </c>
      <c r="J27" s="137">
        <v>137.661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141.00700000000001</v>
      </c>
      <c r="J28" s="52">
        <v>140.89400000000001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119.916</v>
      </c>
      <c r="J29" s="52">
        <v>119.27800000000001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119.93600000000001</v>
      </c>
      <c r="J30" s="52">
        <v>119.776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170.52199999999999</v>
      </c>
      <c r="J31" s="52">
        <v>170.124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98.701999999999998</v>
      </c>
      <c r="J32" s="52">
        <v>98.774000000000001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106.063</v>
      </c>
      <c r="J33" s="52">
        <v>106.143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166.55799999999999</v>
      </c>
      <c r="J34" s="52">
        <v>166.96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145.19200000000001</v>
      </c>
      <c r="J35" s="52">
        <v>145.27600000000001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111.741</v>
      </c>
      <c r="J36" s="52">
        <v>111.355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115.047</v>
      </c>
      <c r="J37" s="52">
        <v>114.806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23.667000000000002</v>
      </c>
      <c r="J38" s="66">
        <v>23.64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2359.3780000000002</v>
      </c>
      <c r="J40" s="176">
        <v>2339.7269999999999</v>
      </c>
      <c r="K40" s="177" t="s">
        <v>61</v>
      </c>
      <c r="M40" s="89">
        <f t="shared" ref="M40:M47" si="3">+(J40-I40)/I40</f>
        <v>-8.3288900718749993E-3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126.949</v>
      </c>
      <c r="J41" s="52">
        <v>128.34100000000001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159.44</v>
      </c>
      <c r="J42" s="52">
        <v>159.833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190.64400000000001</v>
      </c>
      <c r="J43" s="52">
        <v>194.09800000000001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18.541</v>
      </c>
      <c r="J44" s="52">
        <v>18.79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5369.5540000000001</v>
      </c>
      <c r="J45" s="52">
        <v>5360.9849999999997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2.8559999999999999</v>
      </c>
      <c r="J46" s="42">
        <v>2.8330000000000002</v>
      </c>
      <c r="K46" s="179"/>
      <c r="M46" s="89">
        <f t="shared" si="3"/>
        <v>-8.0532212885152978E-3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2.4420000000000002</v>
      </c>
      <c r="J47" s="52">
        <v>2.4319999999999999</v>
      </c>
      <c r="K47" s="181" t="s">
        <v>31</v>
      </c>
      <c r="M47" s="89">
        <f t="shared" si="3"/>
        <v>-4.0950040950041896E-3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1.2490000000000001</v>
      </c>
      <c r="J48" s="183">
        <v>1.2450000000000001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1.145</v>
      </c>
      <c r="J49" s="41">
        <v>1.145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</v>
      </c>
      <c r="J50" s="51">
        <v>1.1779999999999999</v>
      </c>
      <c r="K50" s="184"/>
      <c r="M50" s="188">
        <f t="shared" si="5"/>
        <v>8.4961767204748504E-4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1.1819999999999999</v>
      </c>
      <c r="J51" s="41">
        <v>1.1830000000000001</v>
      </c>
      <c r="K51" s="184"/>
      <c r="M51" s="188">
        <f t="shared" si="5"/>
        <v>8.460236886633773E-4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126.69799999999999</v>
      </c>
      <c r="J52" s="195">
        <v>126.508</v>
      </c>
      <c r="K52" s="184"/>
      <c r="M52" s="188">
        <f t="shared" si="5"/>
        <v>-1.4996290391324073E-3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121.821</v>
      </c>
      <c r="J53" s="200">
        <v>123.163</v>
      </c>
      <c r="K53" s="184"/>
      <c r="M53" s="188">
        <f t="shared" si="5"/>
        <v>1.1016163058914299E-2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1108.43</v>
      </c>
      <c r="J54" s="204">
        <v>1112.4939999999999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11.795999999999999</v>
      </c>
      <c r="J55" s="209">
        <v>11.753</v>
      </c>
      <c r="K55" s="184"/>
      <c r="M55" s="188">
        <f t="shared" si="5"/>
        <v>-3.6453034927093307E-3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10.797000000000001</v>
      </c>
      <c r="J56" s="214">
        <v>10.821999999999999</v>
      </c>
      <c r="K56" s="184"/>
      <c r="M56" s="188">
        <f t="shared" si="5"/>
        <v>2.3154579975917921E-3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109.825</v>
      </c>
      <c r="J62" s="248">
        <v>109.839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104.259</v>
      </c>
      <c r="J63" s="204">
        <v>104.26900000000001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106.80200000000001</v>
      </c>
      <c r="J64" s="204">
        <v>106.815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104.224</v>
      </c>
      <c r="J65" s="204">
        <v>104.236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101.53700000000001</v>
      </c>
      <c r="J66" s="204">
        <v>101.55200000000001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108.756</v>
      </c>
      <c r="J67" s="204">
        <v>108.768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106.458</v>
      </c>
      <c r="J68" s="204">
        <v>106.473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103.039</v>
      </c>
      <c r="J69" s="204">
        <v>103.05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104.709</v>
      </c>
      <c r="J70" s="204">
        <v>104.71899999999999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105.81</v>
      </c>
      <c r="J71" s="204">
        <v>105.82299999999999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104.846</v>
      </c>
      <c r="J72" s="204">
        <v>104.858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108.598</v>
      </c>
      <c r="J73" s="204">
        <v>108.613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106.364</v>
      </c>
      <c r="J74" s="204">
        <v>106.375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105.17700000000001</v>
      </c>
      <c r="J75" s="204">
        <v>105.187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100.592</v>
      </c>
      <c r="J76" s="204">
        <v>100.605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105.398</v>
      </c>
      <c r="J77" s="204">
        <v>105.40900000000001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104.583</v>
      </c>
      <c r="J78" s="204">
        <v>104.59699999999999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105.47199999999999</v>
      </c>
      <c r="J79" s="204">
        <v>105.485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106.596</v>
      </c>
      <c r="J80" s="204">
        <v>106.605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104.6</v>
      </c>
      <c r="J81" s="204">
        <v>104.614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104.499</v>
      </c>
      <c r="J82" s="204">
        <v>104.511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106.63800000000001</v>
      </c>
      <c r="J83" s="204">
        <v>106.649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103.73099999999999</v>
      </c>
      <c r="J84" s="66">
        <v>103.742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10.787000000000001</v>
      </c>
      <c r="J86" s="248">
        <v>10.788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105.148</v>
      </c>
      <c r="J87" s="204">
        <v>105.15900000000001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105.742</v>
      </c>
      <c r="J88" s="204">
        <v>105.756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106.459</v>
      </c>
      <c r="J89" s="204">
        <v>106.473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10.589</v>
      </c>
      <c r="J90" s="66">
        <v>10.59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62.389000000000003</v>
      </c>
      <c r="J92" s="248">
        <v>62.286999999999999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105.375</v>
      </c>
      <c r="J95" s="204">
        <v>105.22799999999999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18.434000000000001</v>
      </c>
      <c r="J96" s="204">
        <v>18.41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316.39699999999999</v>
      </c>
      <c r="J97" s="204">
        <v>316.33999999999997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30.733000000000001</v>
      </c>
      <c r="J98" s="204">
        <v>30.689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2497.558</v>
      </c>
      <c r="J99" s="204">
        <v>2492.5749999999998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76.337000000000003</v>
      </c>
      <c r="J100" s="204">
        <v>76.451999999999998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57.750999999999998</v>
      </c>
      <c r="J101" s="204">
        <v>57.764000000000003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115.46</v>
      </c>
      <c r="J102" s="204">
        <v>115.535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105.34099999999999</v>
      </c>
      <c r="J103" s="66">
        <v>105.26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11.157999999999999</v>
      </c>
      <c r="J105" s="248">
        <v>11.153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12.032999999999999</v>
      </c>
      <c r="J106" s="204">
        <v>12.003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15.212999999999999</v>
      </c>
      <c r="J107" s="204">
        <v>15.137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14.522</v>
      </c>
      <c r="J108" s="204">
        <v>14.487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15.858000000000001</v>
      </c>
      <c r="J109" s="204">
        <v>15.856999999999999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13.513</v>
      </c>
      <c r="J110" s="204">
        <v>13.507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42870</v>
      </c>
      <c r="G111" s="265" t="s">
        <v>193</v>
      </c>
      <c r="H111" s="203">
        <v>147.89599999999999</v>
      </c>
      <c r="I111" s="204">
        <v>159.51400000000001</v>
      </c>
      <c r="J111" s="204">
        <v>158.99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194</v>
      </c>
      <c r="D112" s="368" t="s">
        <v>63</v>
      </c>
      <c r="E112" s="349">
        <v>39175</v>
      </c>
      <c r="F112" s="332">
        <v>42870</v>
      </c>
      <c r="G112" s="369" t="s">
        <v>195</v>
      </c>
      <c r="H112" s="203">
        <v>141.06800000000001</v>
      </c>
      <c r="I112" s="204">
        <v>148.74700000000001</v>
      </c>
      <c r="J112" s="204">
        <v>148.56299999999999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196</v>
      </c>
      <c r="D113" s="373" t="s">
        <v>25</v>
      </c>
      <c r="E113" s="349">
        <v>40708</v>
      </c>
      <c r="F113" s="332">
        <v>42881</v>
      </c>
      <c r="G113" s="374" t="s">
        <v>197</v>
      </c>
      <c r="H113" s="203">
        <v>8.8889999999999993</v>
      </c>
      <c r="I113" s="204">
        <v>9.5559999999999992</v>
      </c>
      <c r="J113" s="204">
        <v>9.4860000000000007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198</v>
      </c>
      <c r="D114" s="363" t="s">
        <v>16</v>
      </c>
      <c r="E114" s="349">
        <v>39699</v>
      </c>
      <c r="F114" s="277">
        <v>42885</v>
      </c>
      <c r="G114" s="374" t="s">
        <v>199</v>
      </c>
      <c r="H114" s="203">
        <v>109.614</v>
      </c>
      <c r="I114" s="204">
        <v>123.357</v>
      </c>
      <c r="J114" s="204">
        <v>123.68899999999999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200</v>
      </c>
      <c r="D115" s="269" t="s">
        <v>27</v>
      </c>
      <c r="E115" s="349">
        <v>40725</v>
      </c>
      <c r="F115" s="350">
        <v>42857</v>
      </c>
      <c r="G115" s="293" t="s">
        <v>201</v>
      </c>
      <c r="H115" s="203">
        <v>87.316000000000003</v>
      </c>
      <c r="I115" s="204">
        <v>93.488</v>
      </c>
      <c r="J115" s="204">
        <v>93.290999999999997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202</v>
      </c>
      <c r="D116" s="269" t="s">
        <v>27</v>
      </c>
      <c r="E116" s="376">
        <v>40725</v>
      </c>
      <c r="F116" s="350">
        <v>42857</v>
      </c>
      <c r="G116" s="377" t="s">
        <v>203</v>
      </c>
      <c r="H116" s="203">
        <v>90.784000000000006</v>
      </c>
      <c r="I116" s="204">
        <v>97.677999999999997</v>
      </c>
      <c r="J116" s="204">
        <v>97.323999999999998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204</v>
      </c>
      <c r="D117" s="273" t="s">
        <v>153</v>
      </c>
      <c r="E117" s="379">
        <v>40910</v>
      </c>
      <c r="F117" s="332">
        <v>42884</v>
      </c>
      <c r="G117" s="380" t="s">
        <v>205</v>
      </c>
      <c r="H117" s="203">
        <v>96.888000000000005</v>
      </c>
      <c r="I117" s="204">
        <v>99.085999999999999</v>
      </c>
      <c r="J117" s="204">
        <v>99.242999999999995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206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113.444</v>
      </c>
      <c r="J118" s="204">
        <v>113.502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207</v>
      </c>
      <c r="D119" s="386" t="s">
        <v>16</v>
      </c>
      <c r="E119" s="387">
        <v>42388</v>
      </c>
      <c r="F119" s="287">
        <v>42886</v>
      </c>
      <c r="G119" s="333" t="s">
        <v>208</v>
      </c>
      <c r="H119" s="204">
        <v>96.245999999999995</v>
      </c>
      <c r="I119" s="204">
        <v>99.563000000000002</v>
      </c>
      <c r="J119" s="204">
        <v>99.879000000000005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209</v>
      </c>
      <c r="D120" s="386" t="s">
        <v>25</v>
      </c>
      <c r="E120" s="387">
        <v>42741</v>
      </c>
      <c r="F120" s="388" t="s">
        <v>210</v>
      </c>
      <c r="G120" s="389" t="s">
        <v>210</v>
      </c>
      <c r="H120" s="390">
        <v>10.031000000000001</v>
      </c>
      <c r="I120" s="204">
        <v>10.555</v>
      </c>
      <c r="J120" s="204">
        <v>10.465999999999999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211</v>
      </c>
      <c r="D121" s="386" t="s">
        <v>127</v>
      </c>
      <c r="E121" s="387">
        <v>43087</v>
      </c>
      <c r="F121" s="388" t="s">
        <v>210</v>
      </c>
      <c r="G121" s="389" t="s">
        <v>210</v>
      </c>
      <c r="H121" s="204">
        <v>100.008</v>
      </c>
      <c r="I121" s="204">
        <v>106.03100000000001</v>
      </c>
      <c r="J121" s="204">
        <v>106.25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212</v>
      </c>
      <c r="D122" s="398" t="s">
        <v>12</v>
      </c>
      <c r="E122" s="399">
        <v>39097</v>
      </c>
      <c r="F122" s="399">
        <v>43213</v>
      </c>
      <c r="G122" s="400">
        <v>4.1740000000000004</v>
      </c>
      <c r="H122" s="401">
        <v>154.54599999999999</v>
      </c>
      <c r="I122" s="402">
        <v>164.767</v>
      </c>
      <c r="J122" s="402">
        <v>164.577</v>
      </c>
      <c r="K122" s="403"/>
      <c r="L122" s="404"/>
      <c r="M122" s="405"/>
      <c r="N122" s="404"/>
    </row>
    <row r="123" spans="1:14" ht="13.5" customHeight="1" thickBot="1">
      <c r="B123" s="359" t="s">
        <v>213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214</v>
      </c>
      <c r="D124" s="269" t="s">
        <v>34</v>
      </c>
      <c r="E124" s="349">
        <v>40630</v>
      </c>
      <c r="F124" s="287">
        <v>42886</v>
      </c>
      <c r="G124" s="333" t="s">
        <v>215</v>
      </c>
      <c r="H124" s="247">
        <v>102.77200000000001</v>
      </c>
      <c r="I124" s="406">
        <v>112.58</v>
      </c>
      <c r="J124" s="406">
        <v>113.23099999999999</v>
      </c>
      <c r="K124" s="184" t="s">
        <v>73</v>
      </c>
      <c r="M124" s="89">
        <f>+(J124-I124)/I124</f>
        <v>5.7825546278201835E-3</v>
      </c>
    </row>
    <row r="125" spans="1:14" ht="16.5" customHeight="1" thickTop="1" thickBot="1">
      <c r="B125" s="364">
        <f>B124+1</f>
        <v>106</v>
      </c>
      <c r="C125" s="407" t="s">
        <v>216</v>
      </c>
      <c r="D125" s="408" t="s">
        <v>217</v>
      </c>
      <c r="E125" s="409">
        <v>40543</v>
      </c>
      <c r="F125" s="308">
        <v>42874</v>
      </c>
      <c r="G125" s="410" t="s">
        <v>218</v>
      </c>
      <c r="H125" s="51">
        <v>109.363</v>
      </c>
      <c r="I125" s="51">
        <v>112.959</v>
      </c>
      <c r="J125" s="51">
        <v>112.494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219</v>
      </c>
      <c r="D126" s="411" t="s">
        <v>217</v>
      </c>
      <c r="E126" s="412">
        <v>40543</v>
      </c>
      <c r="F126" s="308">
        <v>42874</v>
      </c>
      <c r="G126" s="413" t="s">
        <v>220</v>
      </c>
      <c r="H126" s="51">
        <v>108.645</v>
      </c>
      <c r="I126" s="51">
        <v>117.93300000000001</v>
      </c>
      <c r="J126" s="51">
        <v>118.38200000000001</v>
      </c>
      <c r="K126" s="177" t="s">
        <v>61</v>
      </c>
      <c r="M126" s="89">
        <f t="shared" ref="M126:M131" si="11">+(J126-I126)/I126</f>
        <v>3.8072464874123278E-3</v>
      </c>
    </row>
    <row r="127" spans="1:14" ht="16.5" customHeight="1" thickTop="1" thickBot="1">
      <c r="B127" s="364">
        <f t="shared" si="10"/>
        <v>108</v>
      </c>
      <c r="C127" s="414" t="s">
        <v>221</v>
      </c>
      <c r="D127" s="269" t="s">
        <v>78</v>
      </c>
      <c r="E127" s="412">
        <v>38671</v>
      </c>
      <c r="F127" s="308">
        <v>42884</v>
      </c>
      <c r="G127" s="410" t="s">
        <v>222</v>
      </c>
      <c r="H127" s="41">
        <v>199.619</v>
      </c>
      <c r="I127" s="41">
        <v>214.61500000000001</v>
      </c>
      <c r="J127" s="41">
        <v>214.256</v>
      </c>
      <c r="K127" s="179" t="s">
        <v>64</v>
      </c>
      <c r="M127" s="89">
        <f t="shared" si="11"/>
        <v>-1.6727628544137589E-3</v>
      </c>
    </row>
    <row r="128" spans="1:14" ht="16.5" customHeight="1" thickTop="1" thickBot="1">
      <c r="B128" s="364">
        <f t="shared" si="10"/>
        <v>109</v>
      </c>
      <c r="C128" s="414" t="s">
        <v>223</v>
      </c>
      <c r="D128" s="269" t="s">
        <v>78</v>
      </c>
      <c r="E128" s="412">
        <v>38671</v>
      </c>
      <c r="F128" s="308">
        <v>42884</v>
      </c>
      <c r="G128" s="380" t="s">
        <v>224</v>
      </c>
      <c r="H128" s="51">
        <v>184.55799999999999</v>
      </c>
      <c r="I128" s="415">
        <v>192.095</v>
      </c>
      <c r="J128" s="415">
        <v>191.72499999999999</v>
      </c>
      <c r="K128" s="179" t="s">
        <v>64</v>
      </c>
      <c r="M128" s="89">
        <f t="shared" si="11"/>
        <v>-1.9261303001119475E-3</v>
      </c>
    </row>
    <row r="129" spans="2:14" ht="16.5" customHeight="1" thickTop="1" thickBot="1">
      <c r="B129" s="364">
        <f t="shared" si="10"/>
        <v>110</v>
      </c>
      <c r="C129" s="414" t="s">
        <v>225</v>
      </c>
      <c r="D129" s="269" t="s">
        <v>78</v>
      </c>
      <c r="E129" s="412">
        <v>38671</v>
      </c>
      <c r="F129" s="308">
        <v>42884</v>
      </c>
      <c r="G129" s="380" t="s">
        <v>226</v>
      </c>
      <c r="H129" s="51">
        <v>158.43600000000001</v>
      </c>
      <c r="I129" s="415">
        <v>163.84200000000001</v>
      </c>
      <c r="J129" s="415">
        <v>163.86</v>
      </c>
      <c r="K129" s="179" t="s">
        <v>64</v>
      </c>
      <c r="M129" s="89">
        <f t="shared" si="11"/>
        <v>1.0986194016186741E-4</v>
      </c>
    </row>
    <row r="130" spans="2:14" ht="16.5" customHeight="1" thickTop="1" thickBot="1">
      <c r="B130" s="364">
        <f t="shared" si="10"/>
        <v>111</v>
      </c>
      <c r="C130" s="367" t="s">
        <v>227</v>
      </c>
      <c r="D130" s="269" t="s">
        <v>78</v>
      </c>
      <c r="E130" s="412">
        <v>40014</v>
      </c>
      <c r="F130" s="416" t="s">
        <v>228</v>
      </c>
      <c r="G130" s="377" t="s">
        <v>228</v>
      </c>
      <c r="H130" s="51">
        <v>21.015000000000001</v>
      </c>
      <c r="I130" s="415">
        <v>24.138000000000002</v>
      </c>
      <c r="J130" s="415">
        <v>24.157</v>
      </c>
      <c r="K130" s="179" t="s">
        <v>64</v>
      </c>
      <c r="M130" s="89">
        <f t="shared" si="11"/>
        <v>7.871406081696226E-4</v>
      </c>
    </row>
    <row r="131" spans="2:14" ht="16.5" customHeight="1" thickTop="1" thickBot="1">
      <c r="B131" s="364">
        <f t="shared" si="10"/>
        <v>112</v>
      </c>
      <c r="C131" s="367" t="s">
        <v>229</v>
      </c>
      <c r="D131" s="269" t="s">
        <v>78</v>
      </c>
      <c r="E131" s="412">
        <v>40455</v>
      </c>
      <c r="F131" s="308" t="s">
        <v>228</v>
      </c>
      <c r="G131" s="377" t="s">
        <v>228</v>
      </c>
      <c r="H131" s="51">
        <v>136.19</v>
      </c>
      <c r="I131" s="415">
        <v>149.52600000000001</v>
      </c>
      <c r="J131" s="415">
        <v>149.57900000000001</v>
      </c>
      <c r="K131" s="179" t="s">
        <v>64</v>
      </c>
      <c r="M131" s="89">
        <f t="shared" si="11"/>
        <v>3.5445340609658032E-4</v>
      </c>
    </row>
    <row r="132" spans="2:14" ht="16.5" customHeight="1" thickTop="1" thickBot="1">
      <c r="B132" s="364">
        <f t="shared" si="10"/>
        <v>113</v>
      </c>
      <c r="C132" s="367" t="s">
        <v>230</v>
      </c>
      <c r="D132" s="269" t="s">
        <v>231</v>
      </c>
      <c r="E132" s="412">
        <v>40240</v>
      </c>
      <c r="F132" s="308">
        <v>42829</v>
      </c>
      <c r="G132" s="377" t="s">
        <v>232</v>
      </c>
      <c r="H132" s="51">
        <v>112.65900000000001</v>
      </c>
      <c r="I132" s="415">
        <v>118.935</v>
      </c>
      <c r="J132" s="415">
        <v>118.473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233</v>
      </c>
      <c r="D133" s="273" t="s">
        <v>153</v>
      </c>
      <c r="E133" s="417">
        <v>40147</v>
      </c>
      <c r="F133" s="308">
        <v>41418</v>
      </c>
      <c r="G133" s="380" t="s">
        <v>234</v>
      </c>
      <c r="H133" s="418">
        <v>8826.2090000000007</v>
      </c>
      <c r="I133" s="150">
        <v>9274.8340000000007</v>
      </c>
      <c r="J133" s="150">
        <v>9274.9590000000007</v>
      </c>
      <c r="K133" s="179" t="s">
        <v>64</v>
      </c>
      <c r="M133" s="89">
        <f t="shared" ref="M133:M139" si="12">+(J133-I133)/I133</f>
        <v>1.3477330160302599E-5</v>
      </c>
    </row>
    <row r="134" spans="2:14" ht="16.5" customHeight="1" thickTop="1" thickBot="1">
      <c r="B134" s="364">
        <f t="shared" si="10"/>
        <v>115</v>
      </c>
      <c r="C134" s="419" t="s">
        <v>235</v>
      </c>
      <c r="D134" s="420" t="s">
        <v>124</v>
      </c>
      <c r="E134" s="421">
        <v>41359</v>
      </c>
      <c r="F134" s="332">
        <v>42516</v>
      </c>
      <c r="G134" s="422" t="s">
        <v>236</v>
      </c>
      <c r="H134" s="423" t="s">
        <v>237</v>
      </c>
      <c r="I134" s="424" t="s">
        <v>237</v>
      </c>
      <c r="J134" s="424" t="s">
        <v>237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238</v>
      </c>
      <c r="D135" s="273" t="s">
        <v>153</v>
      </c>
      <c r="E135" s="426">
        <v>41984</v>
      </c>
      <c r="F135" s="427" t="s">
        <v>228</v>
      </c>
      <c r="G135" s="428" t="s">
        <v>228</v>
      </c>
      <c r="H135" s="429">
        <v>83.087000000000003</v>
      </c>
      <c r="I135" s="430">
        <v>79.281000000000006</v>
      </c>
      <c r="J135" s="430">
        <v>79.424000000000007</v>
      </c>
      <c r="K135" s="179" t="s">
        <v>64</v>
      </c>
      <c r="M135" s="89">
        <f t="shared" si="12"/>
        <v>1.8037108512758502E-3</v>
      </c>
    </row>
    <row r="136" spans="2:14" ht="16.5" customHeight="1" thickTop="1">
      <c r="B136" s="364">
        <f t="shared" si="10"/>
        <v>117</v>
      </c>
      <c r="C136" s="431" t="s">
        <v>239</v>
      </c>
      <c r="D136" s="432" t="s">
        <v>56</v>
      </c>
      <c r="E136" s="433">
        <v>42170</v>
      </c>
      <c r="F136" s="332">
        <v>42851</v>
      </c>
      <c r="G136" s="434" t="s">
        <v>240</v>
      </c>
      <c r="H136" s="51">
        <v>984.26099999999997</v>
      </c>
      <c r="I136" s="51">
        <v>1071.3979999999999</v>
      </c>
      <c r="J136" s="51">
        <v>1072.085</v>
      </c>
      <c r="K136" s="179"/>
      <c r="M136" s="188">
        <f t="shared" si="12"/>
        <v>6.4121829609549907E-4</v>
      </c>
    </row>
    <row r="137" spans="2:14" ht="16.5" customHeight="1">
      <c r="B137" s="364">
        <f t="shared" si="10"/>
        <v>118</v>
      </c>
      <c r="C137" s="435" t="s">
        <v>241</v>
      </c>
      <c r="D137" s="432" t="s">
        <v>10</v>
      </c>
      <c r="E137" s="379">
        <v>42352</v>
      </c>
      <c r="F137" s="332">
        <v>42881</v>
      </c>
      <c r="G137" s="434" t="s">
        <v>242</v>
      </c>
      <c r="H137" s="51">
        <v>5490.8450000000003</v>
      </c>
      <c r="I137" s="51">
        <v>6088.44</v>
      </c>
      <c r="J137" s="51">
        <v>6079.5559999999996</v>
      </c>
      <c r="K137" s="179"/>
      <c r="M137" s="188">
        <f t="shared" si="12"/>
        <v>-1.4591586679017967E-3</v>
      </c>
    </row>
    <row r="138" spans="2:14" ht="16.5" customHeight="1">
      <c r="B138" s="364">
        <f t="shared" si="10"/>
        <v>119</v>
      </c>
      <c r="C138" s="436" t="s">
        <v>243</v>
      </c>
      <c r="D138" s="437" t="s">
        <v>25</v>
      </c>
      <c r="E138" s="438">
        <v>42580</v>
      </c>
      <c r="F138" s="439" t="s">
        <v>210</v>
      </c>
      <c r="G138" s="428" t="s">
        <v>244</v>
      </c>
      <c r="H138" s="51">
        <v>4974.7240000000002</v>
      </c>
      <c r="I138" s="440">
        <v>5363.3090000000002</v>
      </c>
      <c r="J138" s="440">
        <v>5415.0420000000004</v>
      </c>
      <c r="K138" s="441"/>
      <c r="L138" s="442"/>
      <c r="M138" s="443">
        <f t="shared" si="12"/>
        <v>9.645724309376949E-3</v>
      </c>
      <c r="N138" s="442"/>
    </row>
    <row r="139" spans="2:14" ht="16.5" customHeight="1" thickBot="1">
      <c r="B139" s="364">
        <f t="shared" si="10"/>
        <v>120</v>
      </c>
      <c r="C139" s="444" t="s">
        <v>245</v>
      </c>
      <c r="D139" s="363" t="s">
        <v>34</v>
      </c>
      <c r="E139" s="445">
        <v>42920</v>
      </c>
      <c r="F139" s="446" t="s">
        <v>210</v>
      </c>
      <c r="G139" s="447" t="s">
        <v>244</v>
      </c>
      <c r="H139" s="448">
        <v>101.33499999999999</v>
      </c>
      <c r="I139" s="449">
        <v>102.285</v>
      </c>
      <c r="J139" s="449">
        <v>102.351</v>
      </c>
      <c r="K139" s="450"/>
      <c r="L139" s="451"/>
      <c r="M139" s="452">
        <f t="shared" si="12"/>
        <v>6.4525590262504281E-4</v>
      </c>
      <c r="N139" s="451"/>
    </row>
    <row r="140" spans="2:14" ht="13.5" customHeight="1" thickTop="1" thickBot="1">
      <c r="B140" s="453" t="s">
        <v>246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247</v>
      </c>
      <c r="D141" s="456" t="s">
        <v>150</v>
      </c>
      <c r="E141" s="457">
        <v>42024</v>
      </c>
      <c r="F141" s="457">
        <v>42886</v>
      </c>
      <c r="G141" s="458" t="s">
        <v>248</v>
      </c>
      <c r="H141" s="459">
        <v>115.21</v>
      </c>
      <c r="I141" s="459">
        <v>124.85599999999999</v>
      </c>
      <c r="J141" s="459">
        <v>125.122</v>
      </c>
      <c r="K141" s="218" t="s">
        <v>64</v>
      </c>
      <c r="L141" s="34"/>
      <c r="M141" s="460">
        <f>+(J141-I141)/I141</f>
        <v>2.130454283334444E-3</v>
      </c>
      <c r="N141" s="34"/>
    </row>
    <row r="142" spans="2:14" ht="16.5" customHeight="1" thickTop="1" thickBot="1">
      <c r="B142" s="359" t="s">
        <v>249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250</v>
      </c>
      <c r="D143" s="297" t="s">
        <v>124</v>
      </c>
      <c r="E143" s="327">
        <v>41317</v>
      </c>
      <c r="F143" s="332">
        <v>42865</v>
      </c>
      <c r="G143" s="463" t="s">
        <v>251</v>
      </c>
      <c r="H143" s="464" t="s">
        <v>237</v>
      </c>
      <c r="I143" s="464" t="s">
        <v>237</v>
      </c>
      <c r="J143" s="464" t="s">
        <v>237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252</v>
      </c>
      <c r="D144" s="467" t="s">
        <v>12</v>
      </c>
      <c r="E144" s="468">
        <v>42506</v>
      </c>
      <c r="F144" s="332">
        <v>43213</v>
      </c>
      <c r="G144" s="434">
        <v>176.964</v>
      </c>
      <c r="H144" s="469">
        <v>11091.766</v>
      </c>
      <c r="I144" s="469">
        <v>11980.48</v>
      </c>
      <c r="J144" s="469">
        <v>11835.394</v>
      </c>
      <c r="K144" s="179" t="s">
        <v>64</v>
      </c>
      <c r="M144" s="89">
        <f>+(J144-I144)/I144</f>
        <v>-1.2110199257458744E-2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51"/>
      <c r="I145" s="451"/>
      <c r="J145" s="471"/>
      <c r="K145" s="472"/>
    </row>
    <row r="146" spans="2:13" s="473" customFormat="1" ht="13.5" customHeight="1">
      <c r="B146" s="470" t="s">
        <v>253</v>
      </c>
      <c r="H146" s="474"/>
      <c r="I146" s="474"/>
      <c r="J146" s="475"/>
    </row>
    <row r="147" spans="2:13" s="473" customFormat="1" ht="15.75" customHeight="1">
      <c r="B147" s="470" t="s">
        <v>254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255</v>
      </c>
      <c r="E148" s="477"/>
      <c r="F148" s="478"/>
      <c r="G148" s="101"/>
      <c r="H148" s="478"/>
      <c r="I148" s="481"/>
      <c r="J148" s="479"/>
      <c r="M148" s="480"/>
    </row>
    <row r="149" spans="2:13" s="473" customFormat="1" ht="15.75" customHeight="1" thickBot="1">
      <c r="B149" s="470" t="s">
        <v>257</v>
      </c>
      <c r="D149" s="476"/>
      <c r="E149" s="477"/>
      <c r="F149" s="477"/>
      <c r="G149" s="101" t="s">
        <v>256</v>
      </c>
      <c r="H149" s="478"/>
      <c r="I149" s="478"/>
      <c r="J149" s="479"/>
      <c r="M149" s="480"/>
    </row>
    <row r="150" spans="2:13" s="473" customFormat="1" ht="15.75" customHeight="1" thickTop="1" thickBot="1">
      <c r="B150" s="470" t="s">
        <v>258</v>
      </c>
      <c r="C150" s="476"/>
      <c r="D150" s="476"/>
      <c r="E150" s="477"/>
      <c r="F150" s="477"/>
      <c r="G150" s="482"/>
      <c r="H150" s="483"/>
      <c r="I150" s="478"/>
      <c r="J150" s="479"/>
      <c r="M150" s="480"/>
    </row>
    <row r="151" spans="2:13" s="473" customFormat="1" ht="15.75" customHeight="1" thickTop="1">
      <c r="B151" s="484"/>
      <c r="C151" s="476"/>
      <c r="D151" s="476"/>
      <c r="E151" s="477"/>
      <c r="F151" s="477"/>
      <c r="G151" s="477"/>
      <c r="H151" s="478"/>
      <c r="I151" s="478"/>
      <c r="J151" s="479"/>
      <c r="M151" s="480"/>
    </row>
    <row r="152" spans="2:13" s="473" customFormat="1" ht="15.75" customHeight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 t="s">
        <v>259</v>
      </c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/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 t="s">
        <v>256</v>
      </c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/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1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34" customFormat="1" ht="15.75" customHeight="1">
      <c r="A511" s="9"/>
      <c r="B511" s="484"/>
      <c r="C511" s="476"/>
      <c r="D511" s="476"/>
      <c r="E511" s="477"/>
      <c r="F511" s="477"/>
      <c r="G511" s="477"/>
      <c r="H511" s="478"/>
      <c r="I511" s="478"/>
      <c r="J511" s="479"/>
      <c r="K511" s="9"/>
      <c r="L511" s="9"/>
      <c r="M511" s="10"/>
      <c r="N511" s="9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70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9"/>
      <c r="D519" s="9"/>
      <c r="E519" s="9"/>
      <c r="F519" s="9"/>
      <c r="G519" s="9"/>
      <c r="H519" s="451"/>
      <c r="I519" s="451"/>
      <c r="J519" s="485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51"/>
      <c r="I520" s="451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51"/>
      <c r="I521" s="451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51"/>
      <c r="I522" s="451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51"/>
      <c r="I523" s="451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51"/>
      <c r="I524" s="451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51"/>
      <c r="I525" s="451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51"/>
      <c r="I526" s="451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51"/>
      <c r="I527" s="451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51"/>
      <c r="I528" s="451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51"/>
      <c r="I529" s="451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51"/>
      <c r="I530" s="451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51"/>
      <c r="I531" s="451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51"/>
      <c r="I532" s="451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51"/>
      <c r="I533" s="451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51"/>
      <c r="I534" s="451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51"/>
      <c r="I535" s="451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51"/>
      <c r="I536" s="451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51"/>
      <c r="I537" s="451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51"/>
      <c r="I538" s="451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51"/>
      <c r="I539" s="451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51"/>
      <c r="I540" s="451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51"/>
      <c r="I541" s="451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51"/>
      <c r="I542" s="451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51"/>
      <c r="I543" s="451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51"/>
      <c r="I544" s="451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51"/>
      <c r="I545" s="451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51"/>
      <c r="I546" s="451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51"/>
      <c r="I547" s="451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51"/>
      <c r="I548" s="451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51"/>
      <c r="I549" s="451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51"/>
      <c r="I550" s="451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51"/>
      <c r="I551" s="451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51"/>
      <c r="I552" s="451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51"/>
      <c r="I553" s="451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51"/>
      <c r="I554" s="451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51"/>
      <c r="I555" s="451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51"/>
      <c r="I556" s="451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51"/>
      <c r="I557" s="451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51"/>
      <c r="I558" s="451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51"/>
      <c r="I559" s="451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51"/>
      <c r="I560" s="451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51"/>
      <c r="I561" s="451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51"/>
      <c r="I562" s="451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51"/>
      <c r="I563" s="451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51"/>
      <c r="I564" s="451"/>
      <c r="J564" s="485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51"/>
      <c r="I565" s="451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476"/>
      <c r="D566" s="476"/>
      <c r="E566" s="477"/>
      <c r="F566" s="477"/>
      <c r="G566" s="477"/>
      <c r="H566" s="478"/>
      <c r="I566" s="478"/>
      <c r="J566" s="479"/>
      <c r="K566" s="9"/>
      <c r="L566" s="9"/>
      <c r="M566" s="10"/>
      <c r="N566" s="9"/>
    </row>
    <row r="580" spans="2:14" s="476" customFormat="1" ht="18.75" customHeight="1">
      <c r="B580" s="484"/>
      <c r="C580" s="486"/>
      <c r="E580" s="477"/>
      <c r="F580" s="477"/>
      <c r="G580" s="477"/>
      <c r="H580" s="478"/>
      <c r="I580" s="478"/>
      <c r="J580" s="479"/>
      <c r="K580" s="9"/>
      <c r="L580" s="9"/>
      <c r="M580" s="10"/>
      <c r="N580" s="9"/>
    </row>
    <row r="596" spans="1:14" s="477" customFormat="1">
      <c r="A596" s="9"/>
      <c r="B596" s="484"/>
      <c r="C596" s="476"/>
      <c r="D596" s="476"/>
      <c r="H596" s="478"/>
      <c r="I596" s="478"/>
      <c r="J596" s="479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26-04-2018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2018-04-26T14:03:52Z</dcterms:created>
  <dcterms:modified xsi:type="dcterms:W3CDTF">2018-04-26T14:05:10Z</dcterms:modified>
</cp:coreProperties>
</file>