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6-03-2019 " sheetId="1" r:id="rId1"/>
  </sheets>
  <definedNames>
    <definedName name="_xlnm._FilterDatabase" localSheetId="0" hidden="1">'26-03-2019 '!$A$1:$K$150</definedName>
    <definedName name="_xlnm.Print_Area" localSheetId="0">'26-03-2019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<sst xmlns="http://schemas.openxmlformats.org/spreadsheetml/2006/main" count="342" uniqueCount="199">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</sst>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workbookViewId="0">
      <selection activeCell="O1" sqref="O1:Q1048576"/>
    </sheetView>
  </sheetViews>
  <sheetFormatPr baseColWidth="10" defaultColWidth="11.42578125" defaultRowHeight="15"/>
  <cols>
    <col min="1" max="1" width="3.5703125" style="128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181.042</v>
      </c>
      <c r="J6" s="38">
        <v>181.07400000000001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123.322</v>
      </c>
      <c r="J7" s="47">
        <v>123.342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104.712</v>
      </c>
      <c r="J8" s="47">
        <v>104.726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108.59099999999999</v>
      </c>
      <c r="J9" s="47">
        <v>108.611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61">
        <v>107.04300000000001</v>
      </c>
      <c r="I10" s="61">
        <v>108.401</v>
      </c>
      <c r="J10" s="61">
        <v>108.419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3"/>
      <c r="G11" s="64"/>
      <c r="H11" s="65">
        <v>101.20099999999999</v>
      </c>
      <c r="I11" s="65">
        <v>102.807</v>
      </c>
      <c r="J11" s="65">
        <v>102.825</v>
      </c>
      <c r="K11" s="39"/>
      <c r="L11" s="39"/>
      <c r="M11" s="40"/>
      <c r="N11" s="39"/>
    </row>
    <row r="12" spans="2:14" ht="16.5" customHeight="1" thickTop="1" thickBot="1">
      <c r="B12" s="55">
        <f t="shared" si="0"/>
        <v>7</v>
      </c>
      <c r="C12" s="66" t="s">
        <v>21</v>
      </c>
      <c r="D12" s="57" t="s">
        <v>22</v>
      </c>
      <c r="E12" s="58">
        <v>39489</v>
      </c>
      <c r="F12" s="67"/>
      <c r="G12" s="68"/>
      <c r="H12" s="61">
        <v>104.06</v>
      </c>
      <c r="I12" s="61">
        <v>105.143</v>
      </c>
      <c r="J12" s="61">
        <v>105.157</v>
      </c>
      <c r="K12" s="39"/>
      <c r="L12" s="40"/>
      <c r="M12" s="39"/>
      <c r="N12" s="69"/>
    </row>
    <row r="13" spans="2:14" ht="17.25" customHeight="1" thickTop="1" thickBot="1">
      <c r="B13" s="55">
        <f t="shared" si="0"/>
        <v>8</v>
      </c>
      <c r="C13" s="71" t="s">
        <v>23</v>
      </c>
      <c r="D13" s="72" t="s">
        <v>24</v>
      </c>
      <c r="E13" s="35">
        <v>33878</v>
      </c>
      <c r="F13" s="36"/>
      <c r="G13" s="73"/>
      <c r="H13" s="74">
        <v>43.204000000000001</v>
      </c>
      <c r="I13" s="74">
        <v>43.609000000000002</v>
      </c>
      <c r="J13" s="74">
        <v>43.613999999999997</v>
      </c>
      <c r="K13" s="39"/>
      <c r="L13" s="39"/>
      <c r="M13" s="75"/>
      <c r="N13" s="39"/>
    </row>
    <row r="14" spans="2:14" ht="17.25" customHeight="1" thickTop="1" thickBot="1">
      <c r="B14" s="55">
        <f t="shared" si="0"/>
        <v>9</v>
      </c>
      <c r="C14" s="66" t="s">
        <v>25</v>
      </c>
      <c r="D14" s="57" t="s">
        <v>26</v>
      </c>
      <c r="E14" s="76">
        <v>34599</v>
      </c>
      <c r="F14" s="77"/>
      <c r="G14" s="78"/>
      <c r="H14" s="79">
        <v>30.22</v>
      </c>
      <c r="I14" s="79">
        <v>30.201000000000001</v>
      </c>
      <c r="J14" s="79">
        <v>30.202000000000002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80"/>
      <c r="G15" s="29"/>
      <c r="H15" s="29"/>
      <c r="I15" s="29"/>
      <c r="J15" s="81"/>
      <c r="K15" s="39"/>
      <c r="L15" s="39"/>
      <c r="M15" s="40"/>
      <c r="N15" s="39"/>
    </row>
    <row r="16" spans="2:14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16.125</v>
      </c>
      <c r="J16" s="89">
        <v>16.126999999999999</v>
      </c>
      <c r="K16" s="39"/>
      <c r="L16" s="39"/>
      <c r="M16" s="40"/>
      <c r="N16" s="39"/>
    </row>
    <row r="17" spans="2:16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117.706</v>
      </c>
      <c r="J17" s="79">
        <v>117.72</v>
      </c>
      <c r="K17" s="39"/>
      <c r="L17" s="39"/>
      <c r="M17" s="40"/>
      <c r="N17" s="39"/>
      <c r="O17" s="39"/>
      <c r="P17" s="39"/>
    </row>
    <row r="18" spans="2:16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3"/>
      <c r="G18" s="99"/>
      <c r="H18" s="79">
        <v>1.137</v>
      </c>
      <c r="I18" s="79">
        <v>1.145</v>
      </c>
      <c r="J18" s="79">
        <v>1.145</v>
      </c>
      <c r="K18" s="70"/>
      <c r="L18" s="100"/>
      <c r="M18" s="40"/>
      <c r="N18" s="39"/>
      <c r="O18" s="39"/>
      <c r="P18" s="39"/>
    </row>
    <row r="19" spans="2:16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106.857</v>
      </c>
      <c r="J19" s="106">
        <v>106.87</v>
      </c>
      <c r="K19" s="39"/>
      <c r="L19" s="39"/>
      <c r="M19" s="40"/>
      <c r="N19" s="39"/>
      <c r="O19" s="39"/>
      <c r="P19" s="39"/>
    </row>
    <row r="20" spans="2:16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58">
        <v>42195</v>
      </c>
      <c r="F20" s="109"/>
      <c r="G20" s="110"/>
      <c r="H20" s="111">
        <v>10.513999999999999</v>
      </c>
      <c r="I20" s="111">
        <v>10.635999999999999</v>
      </c>
      <c r="J20" s="111">
        <v>10.638</v>
      </c>
      <c r="K20" s="112"/>
      <c r="L20" s="113"/>
      <c r="M20" s="112"/>
      <c r="N20" s="114"/>
      <c r="O20" s="39"/>
      <c r="P20" s="39"/>
    </row>
    <row r="21" spans="2:16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117">
        <v>39175</v>
      </c>
      <c r="F21" s="118"/>
      <c r="G21" s="119"/>
      <c r="H21" s="120">
        <v>147.61099999999999</v>
      </c>
      <c r="I21" s="120">
        <v>148.03899999999999</v>
      </c>
      <c r="J21" s="120">
        <v>148.06100000000001</v>
      </c>
      <c r="O21" s="39"/>
      <c r="P21" s="39"/>
    </row>
    <row r="22" spans="2:16" ht="17.25" customHeight="1" thickTop="1" thickBot="1">
      <c r="B22" s="90">
        <f t="shared" si="1"/>
        <v>16</v>
      </c>
      <c r="C22" s="121" t="s">
        <v>41</v>
      </c>
      <c r="D22" s="122" t="s">
        <v>30</v>
      </c>
      <c r="E22" s="117">
        <v>39084</v>
      </c>
      <c r="F22" s="123"/>
      <c r="G22" s="124"/>
      <c r="H22" s="125">
        <v>10.715999999999999</v>
      </c>
      <c r="I22" s="126">
        <v>10.829000000000001</v>
      </c>
      <c r="J22" s="126">
        <v>10.83</v>
      </c>
      <c r="K22" s="39"/>
      <c r="L22" s="40"/>
      <c r="M22" s="39"/>
      <c r="N22" s="127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9"/>
      <c r="K23" s="39"/>
      <c r="L23" s="39"/>
      <c r="M23" s="130"/>
      <c r="N23" s="39"/>
    </row>
    <row r="24" spans="2:16" ht="18" customHeight="1" thickTop="1" thickBot="1">
      <c r="B24" s="132">
        <v>17</v>
      </c>
      <c r="C24" s="133" t="s">
        <v>43</v>
      </c>
      <c r="D24" s="85" t="s">
        <v>44</v>
      </c>
      <c r="E24" s="86">
        <v>38740</v>
      </c>
      <c r="F24" s="87"/>
      <c r="G24" s="134"/>
      <c r="H24" s="135">
        <v>1.6439999999999999</v>
      </c>
      <c r="I24" s="135">
        <v>1.6619999999999999</v>
      </c>
      <c r="J24" s="135">
        <v>1.6639999999999999</v>
      </c>
      <c r="K24" s="100" t="s">
        <v>45</v>
      </c>
      <c r="L24" s="39"/>
      <c r="M24" s="40">
        <f>+(J24-I24)/I24</f>
        <v>1.203369434416367E-3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6"/>
      <c r="N25" s="39"/>
    </row>
    <row r="26" spans="2:16" ht="17.25" customHeight="1" thickTop="1" thickBot="1">
      <c r="B26" s="137">
        <v>18</v>
      </c>
      <c r="C26" s="138" t="s">
        <v>47</v>
      </c>
      <c r="D26" s="92" t="s">
        <v>10</v>
      </c>
      <c r="E26" s="103">
        <v>34106</v>
      </c>
      <c r="F26" s="104"/>
      <c r="G26" s="139"/>
      <c r="H26" s="140">
        <v>58.401000000000003</v>
      </c>
      <c r="I26" s="140">
        <v>58.962000000000003</v>
      </c>
      <c r="J26" s="140">
        <v>58.97</v>
      </c>
      <c r="K26" s="39"/>
      <c r="L26" s="39"/>
      <c r="M26" s="75"/>
      <c r="N26" s="39"/>
    </row>
    <row r="27" spans="2:16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126.81699999999999</v>
      </c>
      <c r="J27" s="147">
        <v>127.059</v>
      </c>
      <c r="K27" s="39"/>
      <c r="L27" s="39"/>
      <c r="M27" s="40"/>
      <c r="N27" s="39"/>
    </row>
    <row r="28" spans="2:16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116.08199999999999</v>
      </c>
      <c r="J28" s="146">
        <v>116.598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1"/>
      <c r="K29" s="153"/>
      <c r="L29" s="153"/>
      <c r="M29" s="154"/>
      <c r="N29" s="153"/>
    </row>
    <row r="30" spans="2:16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89">
        <v>146.68899999999999</v>
      </c>
      <c r="I30" s="89">
        <v>133.911</v>
      </c>
      <c r="J30" s="89">
        <v>135.054</v>
      </c>
      <c r="K30" s="39"/>
      <c r="L30" s="39"/>
      <c r="M30" s="40"/>
      <c r="N30" s="39"/>
    </row>
    <row r="31" spans="2:16" s="96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496.45800000000003</v>
      </c>
      <c r="J31" s="146">
        <v>498.80900000000003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7">
        <v>129.12899999999999</v>
      </c>
      <c r="I32" s="47">
        <v>125.374</v>
      </c>
      <c r="J32" s="47">
        <v>126.256</v>
      </c>
      <c r="K32" s="39"/>
      <c r="L32" s="39"/>
      <c r="M32" s="40"/>
      <c r="N32" s="39"/>
    </row>
    <row r="33" spans="1:16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7">
        <v>135.786</v>
      </c>
      <c r="I33" s="47">
        <v>131.096</v>
      </c>
      <c r="J33" s="47">
        <v>132.226</v>
      </c>
      <c r="K33" s="39"/>
      <c r="L33" s="39"/>
      <c r="M33" s="40"/>
      <c r="N33" s="39"/>
      <c r="O33" s="31"/>
      <c r="P33" s="31"/>
    </row>
    <row r="34" spans="1:16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7">
        <v>133.54499999999999</v>
      </c>
      <c r="I34" s="47">
        <v>129.637</v>
      </c>
      <c r="J34" s="47">
        <v>130.53800000000001</v>
      </c>
      <c r="K34" s="39"/>
      <c r="L34" s="39"/>
      <c r="M34" s="40"/>
      <c r="N34" s="39"/>
    </row>
    <row r="35" spans="1:16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7">
        <v>113.488</v>
      </c>
      <c r="I35" s="47">
        <v>110.256</v>
      </c>
      <c r="J35" s="47">
        <v>110.881</v>
      </c>
      <c r="K35" s="39"/>
      <c r="L35" s="39"/>
      <c r="M35" s="40"/>
      <c r="N35" s="39"/>
    </row>
    <row r="36" spans="1:16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7">
        <v>115.76300000000001</v>
      </c>
      <c r="I36" s="47">
        <v>108.167</v>
      </c>
      <c r="J36" s="47">
        <v>109.321</v>
      </c>
      <c r="K36" s="39"/>
      <c r="L36" s="39"/>
      <c r="M36" s="40"/>
      <c r="N36" s="39"/>
    </row>
    <row r="37" spans="1:16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7">
        <v>168.881</v>
      </c>
      <c r="I37" s="47">
        <v>165.96799999999999</v>
      </c>
      <c r="J37" s="47">
        <v>166.821</v>
      </c>
      <c r="K37" s="39"/>
      <c r="L37" s="39"/>
      <c r="M37" s="40"/>
      <c r="N37" s="39"/>
    </row>
    <row r="38" spans="1:16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7">
        <v>98.012</v>
      </c>
      <c r="I38" s="47">
        <v>97.77</v>
      </c>
      <c r="J38" s="47">
        <v>98.433000000000007</v>
      </c>
      <c r="K38" s="39"/>
      <c r="L38" s="40"/>
      <c r="M38" s="39"/>
      <c r="N38" s="181"/>
    </row>
    <row r="39" spans="1:16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7">
        <v>110.044</v>
      </c>
      <c r="I39" s="146">
        <v>113.988</v>
      </c>
      <c r="J39" s="146">
        <v>114.056</v>
      </c>
      <c r="K39" s="39"/>
      <c r="L39" s="40"/>
      <c r="M39" s="39"/>
      <c r="N39" s="184"/>
    </row>
    <row r="40" spans="1:16" s="96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172.03800000000001</v>
      </c>
      <c r="J40" s="146">
        <v>173.59299999999999</v>
      </c>
      <c r="K40" s="39"/>
      <c r="L40" s="39"/>
      <c r="M40" s="40"/>
      <c r="N40" s="39"/>
      <c r="O40" s="39"/>
      <c r="P40" s="39"/>
    </row>
    <row r="41" spans="1:16" s="96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7">
        <v>149.18899999999999</v>
      </c>
      <c r="I41" s="47">
        <v>145.81100000000001</v>
      </c>
      <c r="J41" s="47">
        <v>146.989</v>
      </c>
      <c r="K41" s="39"/>
      <c r="L41" s="39"/>
      <c r="M41" s="40"/>
      <c r="N41" s="39"/>
      <c r="O41" s="39"/>
      <c r="P41" s="39"/>
    </row>
    <row r="42" spans="1:16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7">
        <v>108.973</v>
      </c>
      <c r="I42" s="47">
        <v>107.863</v>
      </c>
      <c r="J42" s="47">
        <v>108.59699999999999</v>
      </c>
      <c r="K42" s="39"/>
      <c r="L42" s="39"/>
      <c r="M42" s="40"/>
      <c r="N42" s="39"/>
    </row>
    <row r="43" spans="1:16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22.356000000000002</v>
      </c>
      <c r="J43" s="199">
        <v>22.597000000000001</v>
      </c>
      <c r="K43" s="100"/>
      <c r="L43" s="39"/>
      <c r="M43" s="40"/>
      <c r="N43" s="39"/>
    </row>
    <row r="44" spans="1:16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29"/>
      <c r="M44" s="200"/>
    </row>
    <row r="45" spans="1:16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2030.258</v>
      </c>
      <c r="J45" s="206">
        <v>2025.143</v>
      </c>
      <c r="K45" s="207" t="s">
        <v>72</v>
      </c>
      <c r="M45" s="208">
        <f t="shared" ref="M45" si="3">+(J45-I45)/I45</f>
        <v>-2.5193842358951467E-3</v>
      </c>
    </row>
    <row r="46" spans="1:16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122.60599999999999</v>
      </c>
      <c r="J46" s="146">
        <v>123.092</v>
      </c>
      <c r="K46" s="100" t="s">
        <v>74</v>
      </c>
      <c r="L46" s="39"/>
      <c r="M46" s="40" t="e">
        <f>+(#REF!-#REF!)/#REF!</f>
        <v>#REF!</v>
      </c>
      <c r="N46" s="39"/>
    </row>
    <row r="47" spans="1:16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7">
        <v>163.566</v>
      </c>
      <c r="I47" s="47">
        <v>160.202</v>
      </c>
      <c r="J47" s="47">
        <v>160.435</v>
      </c>
      <c r="K47" s="211" t="s">
        <v>74</v>
      </c>
      <c r="M47" s="208" t="e">
        <f>+(#REF!-#REF!)/#REF!</f>
        <v>#REF!</v>
      </c>
    </row>
    <row r="48" spans="1:16" s="8" customFormat="1" ht="17.25" customHeight="1" thickTop="1" thickBot="1">
      <c r="A48" s="128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7">
        <v>198.66800000000001</v>
      </c>
      <c r="I48" s="47">
        <v>194.339</v>
      </c>
      <c r="J48" s="47">
        <v>195.72900000000001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28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7">
        <v>18.47</v>
      </c>
      <c r="I49" s="47">
        <v>17.920000000000002</v>
      </c>
      <c r="J49" s="47">
        <v>17.978000000000002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28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0">
        <v>2.8010000000000002</v>
      </c>
      <c r="I50" s="120">
        <v>2.71</v>
      </c>
      <c r="J50" s="120">
        <v>2.698</v>
      </c>
      <c r="K50" s="211"/>
      <c r="M50" s="208">
        <f t="shared" ref="M50:M51" si="5">+(J50-I50)/I50</f>
        <v>-4.4280442804428086E-3</v>
      </c>
    </row>
    <row r="51" spans="1:14" s="8" customFormat="1" ht="17.25" customHeight="1" thickTop="1" thickBot="1">
      <c r="A51" s="128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7">
        <v>2.44</v>
      </c>
      <c r="I51" s="47">
        <v>2.3919999999999999</v>
      </c>
      <c r="J51" s="47">
        <v>2.39</v>
      </c>
      <c r="K51" s="213" t="s">
        <v>45</v>
      </c>
      <c r="M51" s="208">
        <f t="shared" si="5"/>
        <v>-8.3612040133770058E-4</v>
      </c>
    </row>
    <row r="52" spans="1:14" s="8" customFormat="1" ht="17.25" customHeight="1" thickTop="1" thickBot="1">
      <c r="A52" s="128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4">
        <v>75.459999999999994</v>
      </c>
      <c r="I52" s="219">
        <v>76.715000000000003</v>
      </c>
      <c r="J52" s="219">
        <v>76.893000000000001</v>
      </c>
      <c r="K52" s="211" t="s">
        <v>74</v>
      </c>
      <c r="M52" s="208">
        <f>+(J52-I52)/I52</f>
        <v>2.3202763475200059E-3</v>
      </c>
    </row>
    <row r="53" spans="1:14" s="8" customFormat="1" ht="17.25" customHeight="1" thickTop="1" thickBot="1">
      <c r="A53" s="128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7">
        <v>1.2070000000000001</v>
      </c>
      <c r="I53" s="225">
        <v>1.1870000000000001</v>
      </c>
      <c r="J53" s="225">
        <v>1.179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28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1.177</v>
      </c>
      <c r="J54" s="229">
        <v>1.177</v>
      </c>
      <c r="K54" s="226"/>
      <c r="M54" s="230">
        <f t="shared" ref="M54:M61" si="6">+(J54-I54)/I54</f>
        <v>0</v>
      </c>
    </row>
    <row r="55" spans="1:14" s="8" customFormat="1" ht="16.5" customHeight="1">
      <c r="A55" s="128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1.143</v>
      </c>
      <c r="J55" s="146">
        <v>1.1319999999999999</v>
      </c>
      <c r="K55" s="226"/>
      <c r="M55" s="230">
        <f t="shared" si="6"/>
        <v>-9.6237970253719336E-3</v>
      </c>
    </row>
    <row r="56" spans="1:14" s="8" customFormat="1" ht="16.5" customHeight="1">
      <c r="A56" s="128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1.115</v>
      </c>
      <c r="J56" s="235">
        <v>1.101</v>
      </c>
      <c r="K56" s="226"/>
      <c r="M56" s="230">
        <f t="shared" si="6"/>
        <v>-1.2556053811659204E-2</v>
      </c>
    </row>
    <row r="57" spans="1:14" s="8" customFormat="1" ht="16.5" customHeight="1">
      <c r="A57" s="128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119.104</v>
      </c>
      <c r="J57" s="238">
        <v>120.06399999999999</v>
      </c>
      <c r="K57" s="226"/>
      <c r="M57" s="230">
        <f t="shared" si="6"/>
        <v>8.0601826974744245E-3</v>
      </c>
    </row>
    <row r="58" spans="1:14" s="8" customFormat="1" ht="16.5" customHeight="1">
      <c r="A58" s="128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127.824</v>
      </c>
      <c r="J58" s="244">
        <v>128.30199999999999</v>
      </c>
      <c r="K58" s="226"/>
      <c r="M58" s="230">
        <f t="shared" si="6"/>
        <v>3.7395168356489741E-3</v>
      </c>
    </row>
    <row r="59" spans="1:14" s="8" customFormat="1" ht="16.5" customHeight="1">
      <c r="A59" s="128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7">
        <v>1095.846</v>
      </c>
      <c r="I59" s="47">
        <v>1108.0540000000001</v>
      </c>
      <c r="J59" s="47">
        <v>1111.4690000000001</v>
      </c>
      <c r="K59" s="226"/>
      <c r="M59" s="230" t="e">
        <f>+(I59-#REF!)/#REF!</f>
        <v>#REF!</v>
      </c>
    </row>
    <row r="60" spans="1:14" s="8" customFormat="1" ht="16.5" customHeight="1">
      <c r="A60" s="128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11.542999999999999</v>
      </c>
      <c r="J60" s="248">
        <v>11.638999999999999</v>
      </c>
      <c r="K60" s="226"/>
      <c r="M60" s="230">
        <f t="shared" si="6"/>
        <v>8.3167287533570215E-3</v>
      </c>
    </row>
    <row r="61" spans="1:14" s="8" customFormat="1" ht="16.5" customHeight="1" thickBot="1">
      <c r="A61" s="128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10.214</v>
      </c>
      <c r="J61" s="255">
        <v>10.295</v>
      </c>
      <c r="K61" s="256"/>
      <c r="L61" s="257"/>
      <c r="M61" s="258">
        <f t="shared" si="6"/>
        <v>7.9302917564127197E-3</v>
      </c>
      <c r="N61" s="257"/>
    </row>
    <row r="62" spans="1:14" s="8" customFormat="1" ht="16.5" customHeight="1" thickTop="1" thickBot="1">
      <c r="A62" s="128"/>
      <c r="B62" s="28" t="s">
        <v>93</v>
      </c>
      <c r="C62" s="29"/>
      <c r="D62" s="29"/>
      <c r="E62" s="29"/>
      <c r="F62" s="29"/>
      <c r="G62" s="29"/>
      <c r="H62" s="29"/>
      <c r="I62" s="29"/>
      <c r="J62" s="129"/>
      <c r="K62" s="226"/>
      <c r="M62" s="230"/>
    </row>
    <row r="63" spans="1:14" s="8" customFormat="1" ht="16.5" customHeight="1" thickTop="1" thickBot="1">
      <c r="A63" s="128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96.683999999999997</v>
      </c>
      <c r="J63" s="199">
        <v>97.992999999999995</v>
      </c>
      <c r="K63" s="39"/>
      <c r="L63" s="39"/>
      <c r="M63" s="40"/>
      <c r="N63" s="39"/>
    </row>
    <row r="64" spans="1:14" s="8" customFormat="1" ht="13.5" customHeight="1" thickTop="1" thickBot="1">
      <c r="A64" s="128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28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28"/>
      <c r="B66" s="10"/>
      <c r="C66" s="11"/>
      <c r="D66" s="12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28"/>
      <c r="B67" s="17"/>
      <c r="C67" s="283"/>
      <c r="D67" s="19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28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28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110.625</v>
      </c>
      <c r="J69" s="298">
        <v>110.636</v>
      </c>
      <c r="K69" s="39"/>
      <c r="L69" s="40"/>
      <c r="M69" s="39"/>
      <c r="N69" s="299"/>
    </row>
    <row r="70" spans="1:14" s="8" customFormat="1" ht="16.5" customHeight="1" thickTop="1" thickBot="1">
      <c r="A70" s="128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1">
        <v>103.334</v>
      </c>
      <c r="I70" s="61">
        <v>104.218</v>
      </c>
      <c r="J70" s="61">
        <v>104.23</v>
      </c>
      <c r="K70" s="39"/>
      <c r="L70" s="40"/>
      <c r="M70" s="39"/>
      <c r="N70" s="304"/>
    </row>
    <row r="71" spans="1:14" s="8" customFormat="1" ht="16.5" customHeight="1" thickTop="1" thickBot="1">
      <c r="A71" s="128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1">
        <v>105.807</v>
      </c>
      <c r="I71" s="61">
        <v>107.12</v>
      </c>
      <c r="J71" s="61">
        <v>107.13800000000001</v>
      </c>
      <c r="K71" s="39"/>
      <c r="L71" s="40"/>
      <c r="M71" s="39"/>
      <c r="N71" s="304"/>
    </row>
    <row r="72" spans="1:14" s="8" customFormat="1" ht="16.5" customHeight="1" thickTop="1" thickBot="1">
      <c r="A72" s="128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1">
        <v>103.871</v>
      </c>
      <c r="I72" s="61">
        <v>105.136</v>
      </c>
      <c r="J72" s="61">
        <v>105.151</v>
      </c>
      <c r="K72" s="39"/>
      <c r="L72" s="40"/>
      <c r="M72" s="39"/>
      <c r="N72" s="308"/>
    </row>
    <row r="73" spans="1:14" s="8" customFormat="1" ht="16.5" customHeight="1" thickTop="1" thickBot="1">
      <c r="A73" s="128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1">
        <v>105.483</v>
      </c>
      <c r="I73" s="61">
        <v>106.958</v>
      </c>
      <c r="J73" s="61">
        <v>106.977</v>
      </c>
      <c r="K73" s="39"/>
      <c r="L73" s="40"/>
      <c r="M73" s="39"/>
      <c r="N73" s="184"/>
    </row>
    <row r="74" spans="1:14" s="8" customFormat="1" ht="16.5" customHeight="1" thickTop="1" thickBot="1">
      <c r="A74" s="128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1">
        <v>108.002</v>
      </c>
      <c r="I74" s="61">
        <v>109.11799999999999</v>
      </c>
      <c r="J74" s="61">
        <v>109.13200000000001</v>
      </c>
      <c r="K74" s="39"/>
      <c r="L74" s="40"/>
      <c r="M74" s="39"/>
      <c r="N74" s="69"/>
    </row>
    <row r="75" spans="1:14" s="8" customFormat="1" ht="16.5" customHeight="1" thickTop="1" thickBot="1">
      <c r="A75" s="128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1">
        <v>105.907</v>
      </c>
      <c r="I75" s="61">
        <v>107.23399999999999</v>
      </c>
      <c r="J75" s="61">
        <v>107.25</v>
      </c>
      <c r="K75" s="39"/>
      <c r="L75" s="40"/>
      <c r="M75" s="39"/>
      <c r="N75" s="184"/>
    </row>
    <row r="76" spans="1:14" s="8" customFormat="1" ht="16.5" customHeight="1" thickTop="1" thickBot="1">
      <c r="A76" s="128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1">
        <v>102.369</v>
      </c>
      <c r="I76" s="61">
        <v>103.377</v>
      </c>
      <c r="J76" s="61">
        <v>103.395</v>
      </c>
      <c r="K76" s="39"/>
      <c r="L76" s="40"/>
      <c r="M76" s="39"/>
      <c r="N76" s="184"/>
    </row>
    <row r="77" spans="1:14" s="8" customFormat="1" ht="15" customHeight="1" thickTop="1" thickBot="1">
      <c r="A77" s="128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1">
        <v>104.04900000000001</v>
      </c>
      <c r="I77" s="61">
        <v>104.831</v>
      </c>
      <c r="J77" s="61">
        <v>104.837</v>
      </c>
      <c r="K77" s="39"/>
      <c r="L77" s="40"/>
      <c r="M77" s="39"/>
      <c r="N77" s="299"/>
    </row>
    <row r="78" spans="1:14" s="8" customFormat="1" ht="16.5" customHeight="1" thickTop="1" thickBot="1">
      <c r="A78" s="128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1">
        <v>105.467</v>
      </c>
      <c r="I78" s="61">
        <v>107.247</v>
      </c>
      <c r="J78" s="61">
        <v>107.26300000000001</v>
      </c>
      <c r="K78" s="39"/>
      <c r="L78" s="40"/>
      <c r="M78" s="39"/>
      <c r="N78" s="62"/>
    </row>
    <row r="79" spans="1:14" s="8" customFormat="1" ht="17.25" customHeight="1" thickTop="1" thickBot="1">
      <c r="A79" s="128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1">
        <v>108.15300000000001</v>
      </c>
      <c r="I79" s="61">
        <v>109.599</v>
      </c>
      <c r="J79" s="61">
        <v>109.616</v>
      </c>
      <c r="K79" s="39"/>
      <c r="L79" s="40"/>
      <c r="M79" s="39"/>
      <c r="N79" s="69"/>
    </row>
    <row r="80" spans="1:14" s="8" customFormat="1" ht="16.5" customHeight="1" thickTop="1" thickBot="1">
      <c r="A80" s="128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1">
        <v>105.732</v>
      </c>
      <c r="I80" s="61">
        <v>106.754</v>
      </c>
      <c r="J80" s="61">
        <v>106.767</v>
      </c>
      <c r="K80" s="31"/>
      <c r="L80" s="309"/>
      <c r="M80" s="31"/>
      <c r="N80" s="310"/>
    </row>
    <row r="81" spans="1:16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1">
        <v>104.336</v>
      </c>
      <c r="I81" s="61">
        <v>105.22</v>
      </c>
      <c r="J81" s="61">
        <v>105.232</v>
      </c>
      <c r="K81" s="39"/>
      <c r="L81" s="40"/>
      <c r="M81" s="39"/>
      <c r="N81" s="184"/>
    </row>
    <row r="82" spans="1:16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43189</v>
      </c>
      <c r="G82" s="316">
        <v>3.637</v>
      </c>
      <c r="H82" s="61">
        <v>104.017</v>
      </c>
      <c r="I82" s="61">
        <v>105.242</v>
      </c>
      <c r="J82" s="61">
        <v>105.25700000000001</v>
      </c>
      <c r="K82" s="39"/>
      <c r="L82" s="40"/>
      <c r="M82" s="39"/>
      <c r="N82" s="181"/>
    </row>
    <row r="83" spans="1:16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1">
        <v>105.041</v>
      </c>
      <c r="I83" s="61">
        <v>105.956</v>
      </c>
      <c r="J83" s="61">
        <v>105.96599999999999</v>
      </c>
      <c r="K83" s="39"/>
      <c r="L83" s="40"/>
      <c r="M83" s="39"/>
      <c r="N83" s="69"/>
    </row>
    <row r="84" spans="1:16" s="96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1">
        <v>103.95399999999999</v>
      </c>
      <c r="I84" s="61">
        <v>105.386</v>
      </c>
      <c r="J84" s="61">
        <v>105.40300000000001</v>
      </c>
      <c r="K84" s="39"/>
      <c r="L84" s="40"/>
      <c r="M84" s="39"/>
      <c r="N84" s="181"/>
      <c r="O84" s="39"/>
      <c r="P84" s="39"/>
    </row>
    <row r="85" spans="1:16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106.07899999999999</v>
      </c>
      <c r="J85" s="327">
        <v>106.093</v>
      </c>
      <c r="K85" s="39"/>
      <c r="L85" s="40"/>
      <c r="M85" s="39"/>
      <c r="N85" s="184"/>
    </row>
    <row r="86" spans="1:16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1">
        <v>106.127</v>
      </c>
      <c r="I86" s="61">
        <v>107.155</v>
      </c>
      <c r="J86" s="61">
        <v>107.16800000000001</v>
      </c>
      <c r="K86" s="39"/>
      <c r="L86" s="40"/>
      <c r="M86" s="39"/>
      <c r="N86" s="184"/>
    </row>
    <row r="87" spans="1:16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1">
        <v>103.956</v>
      </c>
      <c r="I87" s="61">
        <v>105.294</v>
      </c>
      <c r="J87" s="61">
        <v>105.31</v>
      </c>
      <c r="K87" s="39"/>
      <c r="L87" s="40"/>
      <c r="M87" s="39"/>
      <c r="N87" s="69"/>
    </row>
    <row r="88" spans="1:16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1">
        <v>103.658</v>
      </c>
      <c r="I88" s="61">
        <v>104.782</v>
      </c>
      <c r="J88" s="61">
        <v>104.795</v>
      </c>
      <c r="K88" s="39"/>
      <c r="L88" s="40"/>
      <c r="M88" s="39"/>
      <c r="N88" s="69"/>
    </row>
    <row r="89" spans="1:16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1">
        <v>106.318</v>
      </c>
      <c r="I89" s="61">
        <v>107.307</v>
      </c>
      <c r="J89" s="61">
        <v>107.319</v>
      </c>
      <c r="K89" s="39"/>
      <c r="L89" s="40"/>
      <c r="M89" s="39"/>
      <c r="N89" s="184"/>
    </row>
    <row r="90" spans="1:16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104.099</v>
      </c>
      <c r="J90" s="199">
        <v>104.111</v>
      </c>
      <c r="K90" s="39"/>
      <c r="L90" s="40"/>
      <c r="M90" s="39"/>
      <c r="N90" s="69"/>
    </row>
    <row r="91" spans="1:16" ht="13.5" customHeight="1" thickTop="1" thickBot="1">
      <c r="A91" s="128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1"/>
      <c r="K91" s="39"/>
      <c r="L91" s="39"/>
      <c r="M91" s="40"/>
      <c r="N91" s="39"/>
    </row>
    <row r="92" spans="1:16" ht="16.5" customHeight="1" thickTop="1" thickBot="1">
      <c r="A92" s="128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105.021</v>
      </c>
      <c r="J92" s="339">
        <v>105.032</v>
      </c>
      <c r="L92" s="208"/>
      <c r="M92" s="8"/>
      <c r="N92" s="127"/>
    </row>
    <row r="93" spans="1:16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106.033</v>
      </c>
      <c r="J93" s="343">
        <v>106.05200000000001</v>
      </c>
      <c r="K93" s="39"/>
      <c r="L93" s="40"/>
      <c r="M93" s="39"/>
      <c r="N93" s="344"/>
    </row>
    <row r="94" spans="1:16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106.866</v>
      </c>
      <c r="J94" s="351">
        <v>106.881</v>
      </c>
      <c r="K94" s="39"/>
      <c r="L94" s="40"/>
      <c r="M94" s="39"/>
      <c r="N94" s="344"/>
    </row>
    <row r="95" spans="1:16" s="8" customFormat="1" ht="16.5" customHeight="1" thickTop="1" thickBot="1">
      <c r="A95" s="128"/>
      <c r="B95" s="352" t="s">
        <v>134</v>
      </c>
      <c r="C95" s="80"/>
      <c r="D95" s="80"/>
      <c r="E95" s="80"/>
      <c r="F95" s="80"/>
      <c r="G95" s="80"/>
      <c r="H95" s="80"/>
      <c r="I95" s="80"/>
      <c r="J95" s="353"/>
      <c r="K95" s="39"/>
      <c r="L95" s="354"/>
      <c r="M95" s="39"/>
      <c r="N95" s="82"/>
    </row>
    <row r="96" spans="1:16" s="8" customFormat="1" ht="16.5" customHeight="1" thickTop="1" thickBot="1">
      <c r="A96" s="128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103.068</v>
      </c>
      <c r="J96" s="361">
        <v>103.255</v>
      </c>
      <c r="K96" s="39"/>
      <c r="L96" s="40"/>
      <c r="M96" s="39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9"/>
      <c r="M97" s="131"/>
      <c r="N97" s="39"/>
    </row>
    <row r="98" spans="1:14" s="8" customFormat="1" ht="16.5" customHeight="1" thickTop="1" thickBot="1">
      <c r="A98" s="128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59.045000000000002</v>
      </c>
      <c r="J98" s="298">
        <v>59.103999999999999</v>
      </c>
      <c r="K98" s="39"/>
      <c r="L98" s="39"/>
      <c r="M98" s="40"/>
      <c r="N98" s="39"/>
    </row>
    <row r="99" spans="1:14" s="8" customFormat="1" ht="16.5" customHeight="1" thickTop="1" thickBot="1">
      <c r="A99" s="128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39"/>
      <c r="L99" s="39"/>
      <c r="M99" s="40"/>
      <c r="N99" s="39"/>
    </row>
    <row r="100" spans="1:14" s="8" customFormat="1" ht="16.5" customHeight="1" thickTop="1" thickBot="1">
      <c r="A100" s="128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39"/>
      <c r="L100" s="39"/>
      <c r="M100" s="40"/>
      <c r="N100" s="39"/>
    </row>
    <row r="101" spans="1:14" s="8" customFormat="1" ht="16.5" customHeight="1" thickTop="1" thickBot="1">
      <c r="A101" s="128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7">
        <v>100.97799999999999</v>
      </c>
      <c r="I101" s="47">
        <v>97.759</v>
      </c>
      <c r="J101" s="47">
        <v>98.668999999999997</v>
      </c>
      <c r="K101" s="39"/>
      <c r="L101" s="39"/>
      <c r="M101" s="40"/>
      <c r="N101" s="39"/>
    </row>
    <row r="102" spans="1:14" s="8" customFormat="1" ht="16.5" customHeight="1" thickTop="1" thickBot="1">
      <c r="A102" s="128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7">
        <v>18.577999999999999</v>
      </c>
      <c r="I102" s="47">
        <v>18.678000000000001</v>
      </c>
      <c r="J102" s="47">
        <v>18.689</v>
      </c>
      <c r="K102" s="375"/>
      <c r="L102" s="376"/>
      <c r="M102" s="376"/>
      <c r="N102" s="377"/>
    </row>
    <row r="103" spans="1:14" s="8" customFormat="1" ht="16.5" customHeight="1" thickTop="1" thickBot="1">
      <c r="A103" s="128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43189</v>
      </c>
      <c r="G103" s="382">
        <v>7.298</v>
      </c>
      <c r="H103" s="47">
        <v>310.92399999999998</v>
      </c>
      <c r="I103" s="47">
        <v>297.28300000000002</v>
      </c>
      <c r="J103" s="47">
        <v>301.54899999999998</v>
      </c>
      <c r="K103" s="39"/>
      <c r="L103" s="39"/>
      <c r="M103" s="40"/>
      <c r="N103" s="39"/>
    </row>
    <row r="104" spans="1:14" s="8" customFormat="1" ht="14.25" customHeight="1" thickTop="1" thickBot="1">
      <c r="A104" s="128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2467.5129999999999</v>
      </c>
      <c r="J104" s="146">
        <v>2486.3119999999999</v>
      </c>
      <c r="K104" s="39"/>
      <c r="L104" s="39"/>
      <c r="M104" s="40"/>
      <c r="N104" s="39"/>
    </row>
    <row r="105" spans="1:14" s="8" customFormat="1" ht="17.25" customHeight="1" thickTop="1" thickBot="1">
      <c r="A105" s="128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7">
        <v>77.578000000000003</v>
      </c>
      <c r="I105" s="47">
        <v>75.605000000000004</v>
      </c>
      <c r="J105" s="47">
        <v>75.647999999999996</v>
      </c>
      <c r="K105" s="39"/>
      <c r="L105" s="39"/>
      <c r="M105" s="40"/>
      <c r="N105" s="39"/>
    </row>
    <row r="106" spans="1:14" s="8" customFormat="1" ht="16.5" customHeight="1" thickTop="1" thickBot="1">
      <c r="A106" s="128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7">
        <v>58.052999999999997</v>
      </c>
      <c r="I106" s="47">
        <v>58.201999999999998</v>
      </c>
      <c r="J106" s="47">
        <v>58.180999999999997</v>
      </c>
      <c r="K106" s="39"/>
      <c r="L106" s="39"/>
      <c r="M106" s="40"/>
      <c r="N106" s="39"/>
    </row>
    <row r="107" spans="1:14" s="8" customFormat="1" ht="16.5" customHeight="1" thickTop="1" thickBot="1">
      <c r="A107" s="128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115.315</v>
      </c>
      <c r="J107" s="391">
        <v>115.976</v>
      </c>
      <c r="K107" s="392"/>
      <c r="L107" s="392"/>
      <c r="M107" s="40"/>
      <c r="N107" s="392"/>
    </row>
    <row r="108" spans="1:14" s="8" customFormat="1" ht="18" customHeight="1" thickTop="1" thickBot="1">
      <c r="A108" s="128"/>
      <c r="B108" s="352" t="s">
        <v>151</v>
      </c>
      <c r="C108" s="80"/>
      <c r="D108" s="80"/>
      <c r="E108" s="80"/>
      <c r="F108" s="80"/>
      <c r="G108" s="80"/>
      <c r="H108" s="80"/>
      <c r="I108" s="80"/>
      <c r="J108" s="353"/>
      <c r="M108" s="200"/>
    </row>
    <row r="109" spans="1:14" s="8" customFormat="1" ht="16.5" customHeight="1" thickTop="1" thickBot="1">
      <c r="A109" s="128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39"/>
      <c r="L109" s="40"/>
      <c r="M109" s="39"/>
      <c r="N109" s="100"/>
    </row>
    <row r="110" spans="1:14" s="8" customFormat="1" ht="16.5" customHeight="1" thickTop="1" thickBot="1">
      <c r="A110" s="128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7">
        <v>11.641</v>
      </c>
      <c r="I110" s="47">
        <v>11.404</v>
      </c>
      <c r="J110" s="47">
        <v>11.404999999999999</v>
      </c>
      <c r="K110" s="39"/>
      <c r="L110" s="40"/>
      <c r="M110" s="39"/>
      <c r="N110" s="100"/>
    </row>
    <row r="111" spans="1:14" s="8" customFormat="1" ht="16.5" customHeight="1" thickTop="1" thickBot="1">
      <c r="A111" s="128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39"/>
      <c r="L111" s="40"/>
      <c r="M111" s="39"/>
      <c r="N111" s="100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7">
        <v>14.496</v>
      </c>
      <c r="I112" s="47">
        <v>13.94</v>
      </c>
      <c r="J112" s="47">
        <v>14.015000000000001</v>
      </c>
      <c r="K112" s="39"/>
      <c r="L112" s="40"/>
      <c r="M112" s="39"/>
      <c r="N112" s="100"/>
    </row>
    <row r="113" spans="1:16" s="8" customFormat="1" ht="16.5" customHeight="1" thickTop="1" thickBot="1">
      <c r="A113" s="128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7">
        <v>16.364999999999998</v>
      </c>
      <c r="I113" s="47">
        <v>16.649000000000001</v>
      </c>
      <c r="J113" s="47">
        <v>16.832999999999998</v>
      </c>
      <c r="K113" s="39"/>
      <c r="L113" s="40"/>
      <c r="M113" s="39"/>
      <c r="N113" s="100"/>
    </row>
    <row r="114" spans="1:16" s="8" customFormat="1" ht="15.75" customHeight="1" thickTop="1" thickBot="1">
      <c r="A114" s="128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7">
        <v>14.055</v>
      </c>
      <c r="I114" s="47">
        <v>14.099</v>
      </c>
      <c r="J114" s="47">
        <v>14.252000000000001</v>
      </c>
      <c r="K114" s="39"/>
      <c r="L114" s="40"/>
      <c r="M114" s="39"/>
      <c r="N114" s="100"/>
    </row>
    <row r="115" spans="1:16" s="8" customFormat="1" ht="16.5" customHeight="1" thickTop="1" thickBot="1">
      <c r="A115" s="128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7">
        <v>158.18899999999999</v>
      </c>
      <c r="I115" s="120">
        <v>153.518</v>
      </c>
      <c r="J115" s="120">
        <v>154.51</v>
      </c>
      <c r="K115" s="39"/>
      <c r="L115" s="400"/>
      <c r="M115" s="39"/>
      <c r="N115" s="100"/>
    </row>
    <row r="116" spans="1:16" s="96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8.5730000000000004</v>
      </c>
      <c r="J116" s="146">
        <v>8.6989999999999998</v>
      </c>
      <c r="K116" s="39"/>
      <c r="L116" s="40"/>
      <c r="M116" s="39"/>
      <c r="N116" s="100"/>
      <c r="O116" s="39"/>
      <c r="P116" s="39"/>
    </row>
    <row r="117" spans="1:16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7">
        <v>125.596</v>
      </c>
      <c r="I117" s="47">
        <v>117.435</v>
      </c>
      <c r="J117" s="47">
        <v>117.971</v>
      </c>
      <c r="K117" s="39"/>
      <c r="L117" s="40"/>
      <c r="M117" s="39"/>
      <c r="N117" s="100"/>
    </row>
    <row r="118" spans="1:16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7">
        <v>86.052000000000007</v>
      </c>
      <c r="I118" s="47">
        <v>82.573999999999998</v>
      </c>
      <c r="J118" s="47">
        <v>83.177999999999997</v>
      </c>
      <c r="K118" s="39"/>
      <c r="L118" s="39"/>
      <c r="M118" s="40"/>
      <c r="N118" s="39"/>
    </row>
    <row r="119" spans="1:16" ht="16.5" customHeight="1" thickTop="1" thickBot="1">
      <c r="A119" s="128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83.230999999999995</v>
      </c>
      <c r="J119" s="146">
        <v>83.846000000000004</v>
      </c>
      <c r="K119" s="39"/>
      <c r="L119" s="39"/>
      <c r="M119" s="40"/>
      <c r="N119" s="39"/>
    </row>
    <row r="120" spans="1:16" s="96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99.322999999999993</v>
      </c>
      <c r="J120" s="146">
        <v>99.465000000000003</v>
      </c>
      <c r="K120" s="413"/>
      <c r="L120" s="414"/>
      <c r="M120" s="413"/>
      <c r="N120" s="415"/>
      <c r="O120" s="39"/>
      <c r="P120" s="39"/>
    </row>
    <row r="121" spans="1:16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7">
        <v>108.902</v>
      </c>
      <c r="I121" s="47">
        <v>101.282</v>
      </c>
      <c r="J121" s="47">
        <v>102.53700000000001</v>
      </c>
      <c r="K121" s="419"/>
      <c r="L121" s="420"/>
      <c r="M121" s="419"/>
      <c r="N121" s="421"/>
    </row>
    <row r="122" spans="1:16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7">
        <v>97.713999999999999</v>
      </c>
      <c r="I122" s="47">
        <v>95.048000000000002</v>
      </c>
      <c r="J122" s="47">
        <v>95.384</v>
      </c>
      <c r="K122" s="419"/>
      <c r="L122" s="420"/>
      <c r="M122" s="419"/>
      <c r="N122" s="421"/>
    </row>
    <row r="123" spans="1:16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7">
        <v>10.234</v>
      </c>
      <c r="I123" s="47">
        <v>10.083</v>
      </c>
      <c r="J123" s="47">
        <v>10.260999999999999</v>
      </c>
      <c r="K123" s="426"/>
      <c r="L123" s="420"/>
      <c r="M123" s="426"/>
      <c r="N123" s="421"/>
    </row>
    <row r="124" spans="1:16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97.960999999999999</v>
      </c>
      <c r="J124" s="146">
        <v>98.634</v>
      </c>
      <c r="K124" s="433"/>
      <c r="L124" s="434"/>
      <c r="M124" s="433"/>
      <c r="N124" s="435"/>
    </row>
    <row r="125" spans="1:16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157.77000000000001</v>
      </c>
      <c r="J125" s="391">
        <v>159.30699999999999</v>
      </c>
      <c r="K125" s="439"/>
      <c r="L125" s="440"/>
      <c r="M125" s="441"/>
      <c r="N125" s="440"/>
    </row>
    <row r="126" spans="1:16" ht="13.5" customHeight="1" thickTop="1" thickBot="1">
      <c r="B126" s="352" t="s">
        <v>169</v>
      </c>
      <c r="C126" s="80"/>
      <c r="D126" s="80"/>
      <c r="E126" s="80"/>
      <c r="F126" s="80"/>
      <c r="G126" s="80"/>
      <c r="H126" s="80"/>
      <c r="I126" s="80"/>
      <c r="J126" s="353"/>
      <c r="M126" s="200"/>
    </row>
    <row r="127" spans="1:16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106.911</v>
      </c>
      <c r="J127" s="445">
        <v>105.613</v>
      </c>
      <c r="K127" s="226" t="s">
        <v>83</v>
      </c>
      <c r="M127" s="208">
        <f>+(J127-I127)/I127</f>
        <v>-1.2140939660091121E-2</v>
      </c>
    </row>
    <row r="128" spans="1:16" s="8" customFormat="1" ht="16.5" customHeight="1" thickTop="1" thickBot="1">
      <c r="A128" s="128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112.245</v>
      </c>
      <c r="J128" s="146">
        <v>112.435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28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117.17400000000001</v>
      </c>
      <c r="J129" s="146">
        <v>117.125</v>
      </c>
      <c r="K129" s="207" t="s">
        <v>72</v>
      </c>
      <c r="M129" s="208">
        <f t="shared" ref="M129:M134" si="12">+(J129-I129)/I129</f>
        <v>-4.181815078430931E-4</v>
      </c>
    </row>
    <row r="130" spans="1:14" s="8" customFormat="1" ht="16.5" customHeight="1" thickTop="1" thickBot="1">
      <c r="A130" s="128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199.727</v>
      </c>
      <c r="J130" s="454">
        <v>200.339</v>
      </c>
      <c r="K130" s="211" t="s">
        <v>74</v>
      </c>
      <c r="M130" s="208">
        <f t="shared" si="12"/>
        <v>3.0641826092616159E-3</v>
      </c>
    </row>
    <row r="131" spans="1:14" s="8" customFormat="1" ht="16.5" customHeight="1" thickTop="1" thickBot="1">
      <c r="A131" s="128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184.887</v>
      </c>
      <c r="J131" s="445">
        <v>185.36699999999999</v>
      </c>
      <c r="K131" s="100" t="s">
        <v>74</v>
      </c>
      <c r="L131" s="39"/>
      <c r="M131" s="40">
        <f t="shared" si="12"/>
        <v>2.5961803696311248E-3</v>
      </c>
      <c r="N131" s="39"/>
    </row>
    <row r="132" spans="1:14" s="8" customFormat="1" ht="16.5" customHeight="1" thickTop="1" thickBot="1">
      <c r="A132" s="128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161.91200000000001</v>
      </c>
      <c r="J132" s="445">
        <v>162.40899999999999</v>
      </c>
      <c r="K132" s="100" t="s">
        <v>74</v>
      </c>
      <c r="L132" s="39"/>
      <c r="M132" s="40">
        <f t="shared" si="12"/>
        <v>3.0695686545777067E-3</v>
      </c>
      <c r="N132" s="39"/>
    </row>
    <row r="133" spans="1:14" s="8" customFormat="1" ht="16.5" customHeight="1" thickTop="1" thickBot="1">
      <c r="A133" s="128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23.567</v>
      </c>
      <c r="J133" s="445">
        <v>23.718</v>
      </c>
      <c r="K133" s="211" t="s">
        <v>74</v>
      </c>
      <c r="M133" s="208">
        <f t="shared" si="12"/>
        <v>6.4072643951287736E-3</v>
      </c>
    </row>
    <row r="134" spans="1:14" s="8" customFormat="1" ht="16.5" customHeight="1" thickTop="1" thickBot="1">
      <c r="A134" s="128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142.941</v>
      </c>
      <c r="J134" s="445">
        <v>142.345</v>
      </c>
      <c r="K134" s="211" t="s">
        <v>74</v>
      </c>
      <c r="M134" s="208">
        <f t="shared" si="12"/>
        <v>-4.1695524726985513E-3</v>
      </c>
    </row>
    <row r="135" spans="1:14" s="8" customFormat="1" ht="16.5" customHeight="1" thickTop="1" thickBot="1">
      <c r="A135" s="128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137.41900000000001</v>
      </c>
      <c r="J135" s="445">
        <v>135.96299999999999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28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9075.9439999999995</v>
      </c>
      <c r="J136" s="445">
        <v>9109.4629999999997</v>
      </c>
      <c r="K136" s="457" t="s">
        <v>74</v>
      </c>
      <c r="L136" s="458"/>
      <c r="M136" s="459">
        <f t="shared" ref="M136:M140" si="13">+(J136-I136)/I136</f>
        <v>3.6931695479831337E-3</v>
      </c>
      <c r="N136" s="458"/>
    </row>
    <row r="137" spans="1:14" s="8" customFormat="1" ht="16.5" customHeight="1" thickTop="1">
      <c r="A137" s="128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1055.296</v>
      </c>
      <c r="J137" s="146">
        <v>1059.7660000000001</v>
      </c>
      <c r="K137" s="211"/>
      <c r="M137" s="230">
        <f t="shared" si="13"/>
        <v>4.2357783977197173E-3</v>
      </c>
    </row>
    <row r="138" spans="1:14" s="8" customFormat="1" ht="16.5" customHeight="1">
      <c r="A138" s="128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5931.2439999999997</v>
      </c>
      <c r="J138" s="146">
        <v>5965.0529999999999</v>
      </c>
      <c r="K138" s="211"/>
      <c r="M138" s="230">
        <f t="shared" si="13"/>
        <v>5.7001532899338143E-3</v>
      </c>
    </row>
    <row r="139" spans="1:14" s="8" customFormat="1" ht="16.5" customHeight="1">
      <c r="A139" s="128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5257.826</v>
      </c>
      <c r="J139" s="467">
        <v>5281.415</v>
      </c>
      <c r="K139" s="468"/>
      <c r="L139" s="469"/>
      <c r="M139" s="470">
        <f t="shared" si="13"/>
        <v>4.4864550481510685E-3</v>
      </c>
      <c r="N139" s="469"/>
    </row>
    <row r="140" spans="1:14" s="8" customFormat="1" ht="16.5" customHeight="1">
      <c r="A140" s="128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90.72</v>
      </c>
      <c r="J140" s="467">
        <v>89.472999999999999</v>
      </c>
      <c r="K140" s="474"/>
      <c r="L140" s="475"/>
      <c r="M140" s="476">
        <f t="shared" si="13"/>
        <v>-1.374559082892416E-2</v>
      </c>
      <c r="N140" s="475"/>
    </row>
    <row r="141" spans="1:14" s="8" customFormat="1" ht="16.5" customHeight="1">
      <c r="A141" s="128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5045.6419999999998</v>
      </c>
      <c r="J141" s="478">
        <v>5049.4849999999997</v>
      </c>
      <c r="K141" s="468"/>
      <c r="L141" s="469"/>
      <c r="M141" s="470">
        <f>+(J141-I141)/I141</f>
        <v>7.6164737807395914E-4</v>
      </c>
      <c r="N141" s="469"/>
    </row>
    <row r="142" spans="1:14" s="8" customFormat="1" ht="16.5" customHeight="1" thickBot="1">
      <c r="A142" s="128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9.9410000000000007</v>
      </c>
      <c r="J142" s="481">
        <v>9.923</v>
      </c>
      <c r="K142" s="474"/>
      <c r="L142" s="475"/>
      <c r="M142" s="476">
        <f>+(J142-I142)/I142</f>
        <v>-1.8106830298763384E-3</v>
      </c>
      <c r="N142" s="475"/>
    </row>
    <row r="143" spans="1:14" s="8" customFormat="1" ht="13.5" customHeight="1" thickTop="1" thickBot="1">
      <c r="A143" s="128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28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118.712</v>
      </c>
      <c r="J144" s="488">
        <v>119.19799999999999</v>
      </c>
      <c r="K144" s="268" t="s">
        <v>74</v>
      </c>
      <c r="L144" s="31"/>
      <c r="M144" s="489">
        <f>+(J144-I144)/I144</f>
        <v>4.0939416402721715E-3</v>
      </c>
      <c r="N144" s="31"/>
    </row>
    <row r="145" spans="1:13" s="8" customFormat="1" ht="16.5" customHeight="1" thickTop="1" thickBot="1">
      <c r="A145" s="128"/>
      <c r="B145" s="352" t="s">
        <v>192</v>
      </c>
      <c r="C145" s="80"/>
      <c r="D145" s="80"/>
      <c r="E145" s="80"/>
      <c r="F145" s="80"/>
      <c r="G145" s="80"/>
      <c r="H145" s="80"/>
      <c r="I145" s="80"/>
      <c r="J145" s="353"/>
      <c r="M145" s="200"/>
    </row>
    <row r="146" spans="1:13" s="8" customFormat="1" ht="16.5" customHeight="1" thickTop="1" thickBot="1">
      <c r="A146" s="128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11610.079</v>
      </c>
      <c r="J146" s="493">
        <v>11674.629000000001</v>
      </c>
      <c r="K146" s="211" t="s">
        <v>74</v>
      </c>
      <c r="M146" s="208">
        <f>+(J146-I146)/I146</f>
        <v>5.5598243560617544E-3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6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6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6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6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6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6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6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6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6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6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6" s="168" customFormat="1" ht="15.75" customHeight="1">
      <c r="A507" s="128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  <c r="O507" s="31"/>
      <c r="P507" s="31"/>
    </row>
    <row r="508" spans="1:16" s="168" customFormat="1" ht="15.75" customHeight="1">
      <c r="A508" s="128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  <c r="O508" s="31"/>
      <c r="P508" s="31"/>
    </row>
    <row r="509" spans="1:16" s="168" customFormat="1" ht="15.75" customHeight="1">
      <c r="A509" s="128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  <c r="O509" s="31"/>
      <c r="P509" s="31"/>
    </row>
    <row r="510" spans="1:16" s="168" customFormat="1" ht="15.75" customHeight="1">
      <c r="A510" s="128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  <c r="O510" s="31"/>
      <c r="P510" s="31"/>
    </row>
    <row r="511" spans="1:16" s="168" customFormat="1" ht="15.75" customHeight="1">
      <c r="A511" s="128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  <c r="O511" s="31"/>
      <c r="P511" s="31"/>
    </row>
    <row r="512" spans="1:16" s="168" customFormat="1" ht="15.75" customHeight="1">
      <c r="A512" s="128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  <c r="O512" s="31"/>
      <c r="P512" s="31"/>
    </row>
    <row r="513" spans="1:16" s="168" customFormat="1" ht="15.75" customHeight="1">
      <c r="A513" s="128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  <c r="O513" s="31"/>
      <c r="P513" s="31"/>
    </row>
    <row r="514" spans="1:16" s="168" customFormat="1" ht="15.75" customHeight="1">
      <c r="A514" s="128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  <c r="O514" s="31"/>
      <c r="P514" s="31"/>
    </row>
    <row r="515" spans="1:16" s="168" customFormat="1" ht="15.75" customHeight="1">
      <c r="A515" s="128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  <c r="O515" s="31"/>
      <c r="P515" s="31"/>
    </row>
    <row r="516" spans="1:16" s="168" customFormat="1" ht="15.75" customHeight="1">
      <c r="A516" s="128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  <c r="O516" s="31"/>
      <c r="P516" s="31"/>
    </row>
    <row r="517" spans="1:16" s="168" customFormat="1" ht="15.75" customHeight="1">
      <c r="A517" s="128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  <c r="O517" s="31"/>
      <c r="P517" s="31"/>
    </row>
    <row r="518" spans="1:16" s="168" customFormat="1" ht="15.75" customHeight="1">
      <c r="A518" s="128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  <c r="O518" s="31"/>
      <c r="P518" s="31"/>
    </row>
    <row r="519" spans="1:16" s="168" customFormat="1" ht="15.75" customHeight="1">
      <c r="A519" s="128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  <c r="O519" s="31"/>
      <c r="P519" s="31"/>
    </row>
    <row r="520" spans="1:16" s="168" customFormat="1" ht="15.75" customHeight="1">
      <c r="A520" s="128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  <c r="O520" s="31"/>
      <c r="P520" s="31"/>
    </row>
    <row r="521" spans="1:16" s="168" customFormat="1" ht="15.75" customHeight="1">
      <c r="A521" s="128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  <c r="O521" s="31"/>
      <c r="P521" s="31"/>
    </row>
    <row r="522" spans="1:16" s="168" customFormat="1" ht="15.75" customHeight="1">
      <c r="A522" s="128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  <c r="O522" s="31"/>
      <c r="P522" s="31"/>
    </row>
    <row r="523" spans="1:16" s="168" customFormat="1" ht="15.75" customHeight="1">
      <c r="A523" s="128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  <c r="O523" s="31"/>
      <c r="P523" s="31"/>
    </row>
    <row r="524" spans="1:16" s="168" customFormat="1" ht="15.75" customHeight="1">
      <c r="A524" s="128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  <c r="O524" s="31"/>
      <c r="P524" s="31"/>
    </row>
    <row r="525" spans="1:16" s="168" customFormat="1" ht="15.75" customHeight="1">
      <c r="A525" s="128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  <c r="O525" s="31"/>
      <c r="P525" s="31"/>
    </row>
    <row r="526" spans="1:16" s="168" customFormat="1" ht="15.75" customHeight="1">
      <c r="A526" s="128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  <c r="O526" s="31"/>
      <c r="P526" s="31"/>
    </row>
    <row r="527" spans="1:16" s="168" customFormat="1" ht="15.75" customHeight="1">
      <c r="A527" s="128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  <c r="O527" s="31"/>
      <c r="P527" s="31"/>
    </row>
    <row r="528" spans="1:16" s="168" customFormat="1" ht="15.75" customHeight="1">
      <c r="A528" s="128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  <c r="O528" s="31"/>
      <c r="P528" s="31"/>
    </row>
    <row r="529" spans="1:16" s="168" customFormat="1" ht="15.75" customHeight="1">
      <c r="A529" s="128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  <c r="O529" s="31"/>
      <c r="P529" s="31"/>
    </row>
    <row r="530" spans="1:16" s="168" customFormat="1" ht="15.75" customHeight="1">
      <c r="A530" s="128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  <c r="O530" s="31"/>
      <c r="P530" s="31"/>
    </row>
    <row r="531" spans="1:16" s="168" customFormat="1" ht="15.75" customHeight="1">
      <c r="A531" s="128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  <c r="O531" s="31"/>
      <c r="P531" s="31"/>
    </row>
    <row r="532" spans="1:16" s="168" customFormat="1" ht="15.75" customHeight="1">
      <c r="A532" s="128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  <c r="O532" s="31"/>
      <c r="P532" s="31"/>
    </row>
    <row r="533" spans="1:16" s="168" customFormat="1" ht="15.75" customHeight="1">
      <c r="A533" s="128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  <c r="O533" s="31"/>
      <c r="P533" s="31"/>
    </row>
    <row r="534" spans="1:16" s="168" customFormat="1" ht="15.75" customHeight="1">
      <c r="A534" s="128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  <c r="O534" s="31"/>
      <c r="P534" s="31"/>
    </row>
    <row r="535" spans="1:16" s="168" customFormat="1" ht="15.75" customHeight="1">
      <c r="A535" s="128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  <c r="O535" s="31"/>
      <c r="P535" s="31"/>
    </row>
    <row r="536" spans="1:16" s="168" customFormat="1" ht="15.75" customHeight="1">
      <c r="A536" s="128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  <c r="O536" s="31"/>
      <c r="P536" s="31"/>
    </row>
    <row r="537" spans="1:16" s="168" customFormat="1" ht="15.75" customHeight="1">
      <c r="A537" s="128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  <c r="O537" s="31"/>
      <c r="P537" s="31"/>
    </row>
    <row r="538" spans="1:16" s="168" customFormat="1" ht="15.75" customHeight="1">
      <c r="A538" s="128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  <c r="O538" s="31"/>
      <c r="P538" s="31"/>
    </row>
    <row r="539" spans="1:16" s="168" customFormat="1" ht="15.75" customHeight="1">
      <c r="A539" s="128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  <c r="O539" s="31"/>
      <c r="P539" s="31"/>
    </row>
    <row r="540" spans="1:16" s="168" customFormat="1" ht="15.75" customHeight="1">
      <c r="A540" s="128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  <c r="O540" s="31"/>
      <c r="P540" s="31"/>
    </row>
    <row r="541" spans="1:16" s="168" customFormat="1" ht="15.75" customHeight="1">
      <c r="A541" s="128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  <c r="O541" s="31"/>
      <c r="P541" s="31"/>
    </row>
    <row r="542" spans="1:16" s="168" customFormat="1" ht="15.75" customHeight="1">
      <c r="A542" s="128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  <c r="O542" s="31"/>
      <c r="P542" s="31"/>
    </row>
    <row r="543" spans="1:16" s="168" customFormat="1" ht="15.75" customHeight="1">
      <c r="A543" s="128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  <c r="O543" s="31"/>
      <c r="P543" s="31"/>
    </row>
    <row r="544" spans="1:16" s="168" customFormat="1" ht="15.75" customHeight="1">
      <c r="A544" s="128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  <c r="O544" s="31"/>
      <c r="P544" s="31"/>
    </row>
    <row r="545" spans="1:16" s="168" customFormat="1" ht="15.75" customHeight="1">
      <c r="A545" s="128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  <c r="O545" s="31"/>
      <c r="P545" s="31"/>
    </row>
    <row r="546" spans="1:16" s="168" customFormat="1" ht="15.75" customHeight="1">
      <c r="A546" s="128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  <c r="O546" s="31"/>
      <c r="P546" s="31"/>
    </row>
    <row r="547" spans="1:16" s="168" customFormat="1" ht="15.75" customHeight="1">
      <c r="A547" s="128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  <c r="O547" s="31"/>
      <c r="P547" s="31"/>
    </row>
    <row r="548" spans="1:16" s="168" customFormat="1" ht="15.75" customHeight="1">
      <c r="A548" s="128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  <c r="O548" s="31"/>
      <c r="P548" s="31"/>
    </row>
    <row r="549" spans="1:16" s="168" customFormat="1" ht="15.75" customHeight="1">
      <c r="A549" s="128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  <c r="O549" s="31"/>
      <c r="P549" s="31"/>
    </row>
    <row r="550" spans="1:16" s="168" customFormat="1" ht="15.75" customHeight="1">
      <c r="A550" s="128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  <c r="O550" s="31"/>
      <c r="P550" s="31"/>
    </row>
    <row r="551" spans="1:16" s="168" customFormat="1" ht="15.75" customHeight="1">
      <c r="A551" s="128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  <c r="O551" s="31"/>
      <c r="P551" s="31"/>
    </row>
    <row r="552" spans="1:16" s="168" customFormat="1" ht="15.75" customHeight="1">
      <c r="A552" s="128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  <c r="O552" s="31"/>
      <c r="P552" s="31"/>
    </row>
    <row r="553" spans="1:16" s="168" customFormat="1" ht="15.75" customHeight="1">
      <c r="A553" s="128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  <c r="O553" s="31"/>
      <c r="P553" s="31"/>
    </row>
    <row r="554" spans="1:16" s="168" customFormat="1" ht="15.75" customHeight="1">
      <c r="A554" s="128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  <c r="O554" s="31"/>
      <c r="P554" s="31"/>
    </row>
    <row r="555" spans="1:16" s="168" customFormat="1" ht="15.75" customHeight="1">
      <c r="A555" s="128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  <c r="O555" s="31"/>
      <c r="P555" s="31"/>
    </row>
    <row r="556" spans="1:16" s="168" customFormat="1" ht="15.75" customHeight="1">
      <c r="A556" s="128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  <c r="O556" s="31"/>
      <c r="P556" s="31"/>
    </row>
    <row r="557" spans="1:16" s="168" customFormat="1" ht="15.75" customHeight="1">
      <c r="A557" s="128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  <c r="O557" s="31"/>
      <c r="P557" s="31"/>
    </row>
    <row r="558" spans="1:16" s="168" customFormat="1" ht="15.75" customHeight="1">
      <c r="A558" s="128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  <c r="O558" s="31"/>
      <c r="P558" s="31"/>
    </row>
    <row r="559" spans="1:16" s="168" customFormat="1" ht="15.75" customHeight="1">
      <c r="A559" s="128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  <c r="O559" s="31"/>
      <c r="P559" s="31"/>
    </row>
    <row r="560" spans="1:16" s="168" customFormat="1" ht="15.75" customHeight="1">
      <c r="A560" s="128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  <c r="O560" s="31"/>
      <c r="P560" s="31"/>
    </row>
    <row r="561" spans="1:16" s="168" customFormat="1" ht="15.75" customHeight="1">
      <c r="A561" s="128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  <c r="O561" s="31"/>
      <c r="P561" s="31"/>
    </row>
    <row r="562" spans="1:16" s="168" customFormat="1" ht="15.75" customHeight="1">
      <c r="A562" s="128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  <c r="O562" s="31"/>
      <c r="P562" s="31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  <c r="O576" s="496"/>
      <c r="P576" s="496"/>
    </row>
    <row r="577" spans="1:14" s="8" customFormat="1" ht="15.75" customHeight="1">
      <c r="A577" s="128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28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28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28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28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28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28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28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28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28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28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28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28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28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28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28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26-03-2019 </vt:lpstr>
      <vt:lpstr>'26-03-2019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2019-03-26T13:06:13Z</dcterms:created>
  <dcterms:modified xsi:type="dcterms:W3CDTF">2019-03-26T13:06:42Z</dcterms:modified>
</cp:coreProperties>
</file>