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5D9879F5-BD49-4522-B6FE-E093E410CC58}" xr6:coauthVersionLast="47" xr6:coauthVersionMax="47" xr10:uidLastSave="{00000000-0000-0000-0000-000000000000}"/>
  <bookViews>
    <workbookView xWindow="-120" yWindow="-120" windowWidth="24240" windowHeight="13140" xr2:uid="{F35D1AC9-7778-4D9F-92F5-E16F5F68D8FE}"/>
  </bookViews>
  <sheets>
    <sheet name="17-02-26" sheetId="1" r:id="rId1"/>
  </sheets>
  <definedNames>
    <definedName name="_xlnm._FilterDatabase" localSheetId="0" hidden="1">'17-02-26'!$C$1:$C$490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<sst xmlns="http://schemas.openxmlformats.org/spreadsheetml/2006/main" count="293" uniqueCount="182">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</sst>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37" xfId="1" applyFont="1" applyBorder="1" applyAlignment="1">
      <alignment vertical="center"/>
    </xf>
    <xf numFmtId="167" fontId="4" fillId="0" borderId="135" xfId="1" applyNumberFormat="1" applyFont="1" applyBorder="1" applyAlignment="1">
      <alignment horizontal="right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0" fontId="3" fillId="0" borderId="142" xfId="1" applyFont="1" applyBorder="1" applyAlignment="1">
      <alignment vertical="center"/>
    </xf>
    <xf numFmtId="0" fontId="4" fillId="0" borderId="142" xfId="1" applyFont="1" applyBorder="1" applyAlignment="1">
      <alignment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0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37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3" fillId="0" borderId="132" xfId="2" applyFont="1" applyBorder="1" applyAlignment="1">
      <alignment vertical="center"/>
    </xf>
    <xf numFmtId="0" fontId="4" fillId="0" borderId="157" xfId="1" applyFont="1" applyBorder="1" applyAlignment="1">
      <alignment vertical="center" wrapText="1"/>
    </xf>
    <xf numFmtId="167" fontId="4" fillId="0" borderId="135" xfId="1" applyNumberFormat="1" applyFont="1" applyBorder="1" applyAlignment="1">
      <alignment vertical="center"/>
    </xf>
    <xf numFmtId="167" fontId="4" fillId="0" borderId="13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0" fontId="3" fillId="0" borderId="13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0" fontId="3" fillId="0" borderId="158" xfId="2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4" fontId="3" fillId="0" borderId="77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81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70" xfId="1" applyNumberFormat="1" applyFont="1" applyBorder="1" applyAlignment="1">
      <alignment horizontal="right" vertical="center"/>
    </xf>
    <xf numFmtId="165" fontId="4" fillId="0" borderId="143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2" applyFont="1" applyBorder="1" applyAlignment="1">
      <alignment vertical="center"/>
    </xf>
    <xf numFmtId="0" fontId="3" fillId="0" borderId="173" xfId="2" applyFont="1" applyBorder="1" applyAlignment="1">
      <alignment vertical="center"/>
    </xf>
    <xf numFmtId="0" fontId="4" fillId="0" borderId="173" xfId="1" applyFont="1" applyBorder="1" applyAlignment="1">
      <alignment horizontal="left" vertical="center" wrapText="1"/>
    </xf>
    <xf numFmtId="167" fontId="4" fillId="0" borderId="173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74" xfId="3" applyNumberFormat="1" applyFont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6" xfId="2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5" fontId="4" fillId="0" borderId="208" xfId="1" applyNumberFormat="1" applyFont="1" applyBorder="1" applyAlignment="1">
      <alignment horizontal="right" vertical="center"/>
    </xf>
    <xf numFmtId="0" fontId="4" fillId="0" borderId="209" xfId="1" applyFont="1" applyBorder="1" applyAlignment="1">
      <alignment vertical="center" wrapText="1"/>
    </xf>
    <xf numFmtId="1" fontId="3" fillId="0" borderId="210" xfId="1" applyNumberFormat="1" applyFont="1" applyBorder="1" applyAlignment="1">
      <alignment vertical="center"/>
    </xf>
    <xf numFmtId="0" fontId="3" fillId="0" borderId="211" xfId="1" applyFont="1" applyBorder="1" applyAlignment="1">
      <alignment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0" fontId="3" fillId="0" borderId="206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19" xfId="1" applyNumberFormat="1" applyFont="1" applyBorder="1" applyAlignment="1">
      <alignment horizontal="right" vertical="center"/>
    </xf>
    <xf numFmtId="168" fontId="4" fillId="0" borderId="220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0" fontId="3" fillId="0" borderId="222" xfId="1" applyFont="1" applyBorder="1" applyAlignment="1">
      <alignment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3" xfId="1" applyNumberFormat="1" applyFont="1" applyBorder="1" applyAlignment="1">
      <alignment horizontal="right" vertical="center"/>
    </xf>
    <xf numFmtId="164" fontId="3" fillId="0" borderId="201" xfId="1" applyNumberFormat="1" applyFont="1" applyBorder="1" applyAlignment="1">
      <alignment horizontal="right" vertical="center"/>
    </xf>
    <xf numFmtId="1" fontId="3" fillId="0" borderId="224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165" fontId="4" fillId="0" borderId="229" xfId="1" applyNumberFormat="1" applyFont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5" fontId="4" fillId="0" borderId="234" xfId="1" applyNumberFormat="1" applyFont="1" applyBorder="1" applyAlignment="1">
      <alignment horizontal="right"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0" fontId="4" fillId="0" borderId="233" xfId="2" applyFont="1" applyBorder="1" applyAlignment="1">
      <alignment vertical="center"/>
    </xf>
    <xf numFmtId="167" fontId="4" fillId="0" borderId="150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0" fontId="3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56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5" fontId="7" fillId="0" borderId="25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58" xfId="1" applyFont="1" applyBorder="1" applyAlignment="1">
      <alignment horizontal="center" vertical="center"/>
    </xf>
    <xf numFmtId="165" fontId="7" fillId="0" borderId="72" xfId="0" applyNumberFormat="1" applyFont="1" applyBorder="1"/>
    <xf numFmtId="0" fontId="3" fillId="0" borderId="259" xfId="2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230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8" fontId="4" fillId="0" borderId="270" xfId="1" applyNumberFormat="1" applyFont="1" applyBorder="1" applyAlignment="1">
      <alignment horizontal="right" vertical="center"/>
    </xf>
    <xf numFmtId="0" fontId="4" fillId="0" borderId="271" xfId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2" xfId="0" applyNumberFormat="1" applyFont="1" applyBorder="1"/>
    <xf numFmtId="165" fontId="7" fillId="0" borderId="38" xfId="0" applyNumberFormat="1" applyFont="1" applyBorder="1"/>
    <xf numFmtId="0" fontId="4" fillId="0" borderId="269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1" fontId="3" fillId="0" borderId="275" xfId="1" applyNumberFormat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0" fontId="6" fillId="0" borderId="106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1" fontId="3" fillId="0" borderId="280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0" fontId="3" fillId="0" borderId="269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4" fontId="3" fillId="0" borderId="286" xfId="1" applyNumberFormat="1" applyFont="1" applyBorder="1" applyAlignment="1">
      <alignment vertical="center"/>
    </xf>
    <xf numFmtId="0" fontId="3" fillId="0" borderId="288" xfId="1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5" xfId="1" applyNumberFormat="1" applyFont="1" applyBorder="1" applyAlignment="1">
      <alignment horizontal="right" vertical="center"/>
    </xf>
    <xf numFmtId="0" fontId="4" fillId="0" borderId="288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74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" fontId="3" fillId="0" borderId="301" xfId="2" applyNumberFormat="1" applyFont="1" applyBorder="1" applyAlignment="1">
      <alignment vertical="center"/>
    </xf>
    <xf numFmtId="0" fontId="3" fillId="0" borderId="150" xfId="2" applyFont="1" applyBorder="1" applyAlignment="1">
      <alignment vertical="center"/>
    </xf>
    <xf numFmtId="0" fontId="4" fillId="0" borderId="302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6" fillId="0" borderId="306" xfId="1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1" fontId="3" fillId="0" borderId="308" xfId="2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0" fontId="4" fillId="0" borderId="310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0" fontId="3" fillId="0" borderId="312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0" fontId="3" fillId="0" borderId="310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7" fontId="4" fillId="0" borderId="317" xfId="1" applyNumberFormat="1" applyFont="1" applyBorder="1" applyAlignment="1">
      <alignment vertical="center"/>
    </xf>
    <xf numFmtId="0" fontId="3" fillId="0" borderId="312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94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vertical="center"/>
    </xf>
    <xf numFmtId="0" fontId="4" fillId="0" borderId="322" xfId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168" fontId="4" fillId="0" borderId="327" xfId="1" applyNumberFormat="1" applyFont="1" applyBorder="1" applyAlignment="1">
      <alignment horizontal="right" vertical="center"/>
    </xf>
    <xf numFmtId="168" fontId="4" fillId="0" borderId="328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279" xfId="1" applyNumberFormat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101" xfId="1" applyNumberFormat="1" applyFont="1" applyBorder="1" applyAlignment="1">
      <alignment horizontal="right" vertical="center"/>
    </xf>
    <xf numFmtId="0" fontId="3" fillId="0" borderId="331" xfId="1" applyFont="1" applyBorder="1" applyAlignment="1">
      <alignment vertical="center"/>
    </xf>
    <xf numFmtId="0" fontId="4" fillId="0" borderId="331" xfId="1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5" fontId="4" fillId="0" borderId="333" xfId="1" applyNumberFormat="1" applyFont="1" applyBorder="1" applyAlignment="1">
      <alignment horizontal="right" vertical="center"/>
    </xf>
    <xf numFmtId="0" fontId="3" fillId="0" borderId="334" xfId="1" applyFont="1" applyBorder="1" applyAlignment="1">
      <alignment vertical="center"/>
    </xf>
    <xf numFmtId="0" fontId="4" fillId="0" borderId="334" xfId="1" applyFont="1" applyBorder="1" applyAlignment="1">
      <alignment vertical="center"/>
    </xf>
    <xf numFmtId="167" fontId="4" fillId="0" borderId="334" xfId="1" applyNumberFormat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35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6" xfId="2" applyFont="1" applyBorder="1" applyAlignment="1">
      <alignment vertical="center"/>
    </xf>
    <xf numFmtId="168" fontId="4" fillId="0" borderId="336" xfId="1" applyNumberFormat="1" applyFont="1" applyBorder="1" applyAlignment="1">
      <alignment horizontal="right" vertical="center"/>
    </xf>
    <xf numFmtId="0" fontId="4" fillId="0" borderId="337" xfId="1" applyFont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34" xfId="2" applyFont="1" applyBorder="1" applyAlignment="1">
      <alignment vertical="center"/>
    </xf>
    <xf numFmtId="165" fontId="4" fillId="0" borderId="338" xfId="1" applyNumberFormat="1" applyFont="1" applyBorder="1" applyAlignment="1">
      <alignment horizontal="right" vertical="center"/>
    </xf>
    <xf numFmtId="1" fontId="3" fillId="0" borderId="339" xfId="2" applyNumberFormat="1" applyFont="1" applyBorder="1" applyAlignment="1">
      <alignment vertical="center"/>
    </xf>
    <xf numFmtId="0" fontId="3" fillId="0" borderId="340" xfId="1" applyFont="1" applyBorder="1" applyAlignment="1">
      <alignment vertical="center"/>
    </xf>
    <xf numFmtId="0" fontId="4" fillId="0" borderId="340" xfId="2" applyFont="1" applyBorder="1" applyAlignment="1">
      <alignment vertical="center"/>
    </xf>
    <xf numFmtId="168" fontId="4" fillId="0" borderId="341" xfId="1" applyNumberFormat="1" applyFont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0" xfId="1" applyFont="1" applyBorder="1" applyAlignment="1">
      <alignment vertical="center"/>
    </xf>
    <xf numFmtId="0" fontId="4" fillId="0" borderId="338" xfId="1" applyFont="1" applyBorder="1" applyAlignment="1">
      <alignment horizontal="right" vertical="center"/>
    </xf>
    <xf numFmtId="0" fontId="3" fillId="0" borderId="343" xfId="1" applyFont="1" applyBorder="1" applyAlignment="1">
      <alignment vertical="center"/>
    </xf>
    <xf numFmtId="167" fontId="4" fillId="0" borderId="316" xfId="1" applyNumberFormat="1" applyFont="1" applyBorder="1"/>
    <xf numFmtId="167" fontId="4" fillId="0" borderId="317" xfId="1" applyNumberFormat="1" applyFont="1" applyBorder="1" applyAlignment="1">
      <alignment horizontal="center"/>
    </xf>
    <xf numFmtId="0" fontId="3" fillId="0" borderId="31" xfId="1" applyFont="1" applyBorder="1" applyAlignment="1">
      <alignment horizontal="center" vertical="center"/>
    </xf>
    <xf numFmtId="0" fontId="3" fillId="2" borderId="344" xfId="1" applyFont="1" applyFill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8" fontId="4" fillId="0" borderId="346" xfId="1" applyNumberFormat="1" applyFont="1" applyBorder="1" applyAlignment="1">
      <alignment horizontal="center" vertical="center"/>
    </xf>
    <xf numFmtId="0" fontId="4" fillId="0" borderId="347" xfId="1" applyFont="1" applyBorder="1" applyAlignment="1">
      <alignment horizontal="center"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horizontal="right" vertical="center"/>
    </xf>
    <xf numFmtId="164" fontId="3" fillId="0" borderId="350" xfId="1" applyNumberFormat="1" applyFont="1" applyBorder="1" applyAlignment="1">
      <alignment horizontal="right" vertical="center"/>
    </xf>
    <xf numFmtId="1" fontId="3" fillId="0" borderId="351" xfId="2" applyNumberFormat="1" applyFont="1" applyBorder="1" applyAlignment="1">
      <alignment vertical="center"/>
    </xf>
    <xf numFmtId="0" fontId="3" fillId="0" borderId="352" xfId="1" applyFont="1" applyBorder="1" applyAlignment="1">
      <alignment vertical="center"/>
    </xf>
    <xf numFmtId="0" fontId="4" fillId="0" borderId="352" xfId="2" applyFont="1" applyBorder="1" applyAlignment="1">
      <alignment vertical="center"/>
    </xf>
    <xf numFmtId="168" fontId="4" fillId="0" borderId="353" xfId="1" applyNumberFormat="1" applyFont="1" applyBorder="1" applyAlignment="1">
      <alignment vertical="center"/>
    </xf>
    <xf numFmtId="0" fontId="4" fillId="0" borderId="350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40AEB3D-0388-427B-BEC0-476F7A0F8156}"/>
    <cellStyle name="Normal_RED-DEC" xfId="3" xr:uid="{3DE632F4-EC33-41B6-B081-6AA993EE572E}"/>
    <cellStyle name="Normal_Rendement SICAV" xfId="2" xr:uid="{0D647CA1-6619-4631-9129-5C95DECE3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6EC8-E6C9-4288-B2C3-1965D24873BB}">
  <dimension ref="A1:I490"/>
  <sheetViews>
    <sheetView tabSelected="1" zoomScale="106" zoomScaleNormal="106" workbookViewId="0">
      <selection activeCell="M28" sqref="M2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132.53299999999999</v>
      </c>
      <c r="I6" s="30">
        <v>132.55500000000001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186.05600000000001</v>
      </c>
      <c r="I7" s="36">
        <v>186.09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152.852</v>
      </c>
      <c r="I8" s="36">
        <v>152.875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167.31200000000001</v>
      </c>
      <c r="I9" s="43">
        <v>167.339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157.637</v>
      </c>
      <c r="I10" s="43">
        <v>157.66300000000001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164.798</v>
      </c>
      <c r="I11" s="43">
        <v>164.827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149.52099999999999</v>
      </c>
      <c r="I12" s="36">
        <v>149.542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61.767000000000003</v>
      </c>
      <c r="I13" s="36">
        <v>61.777000000000001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45.475000000000001</v>
      </c>
      <c r="I14" s="36">
        <v>45.482999999999997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154.67400000000001</v>
      </c>
      <c r="I15" s="36">
        <v>154.70099999999999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135.30500000000001</v>
      </c>
      <c r="I16" s="36">
        <v>135.32900000000001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135.35</v>
      </c>
      <c r="I17" s="43">
        <v>135.375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116.89700000000001</v>
      </c>
      <c r="I18" s="43">
        <v>116.91800000000001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108.197</v>
      </c>
      <c r="I19" s="43">
        <v>108.215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109.23399999999999</v>
      </c>
      <c r="I20" s="43">
        <v>109.254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102.574</v>
      </c>
      <c r="I21" s="82">
        <v>102.598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23.649000000000001</v>
      </c>
      <c r="I23" s="91">
        <v>23.654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164.51300000000001</v>
      </c>
      <c r="I24" s="97">
        <v>164.54599999999999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156.572</v>
      </c>
      <c r="I25" s="103">
        <v>156.58799999999999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14.942</v>
      </c>
      <c r="I26" s="97">
        <v>14.945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229.05</v>
      </c>
      <c r="I27" s="43">
        <v>229.089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128.06899999999999</v>
      </c>
      <c r="I28" s="43">
        <v>128.09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133.923</v>
      </c>
      <c r="I29" s="43">
        <v>133.946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18.754000000000001</v>
      </c>
      <c r="I30" s="43">
        <v>18.757000000000001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119.423</v>
      </c>
      <c r="I31" s="125">
        <v>119.44499999999999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115.21299999999999</v>
      </c>
      <c r="I32" s="125">
        <v>115.23399999999999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2.548</v>
      </c>
      <c r="I34" s="125">
        <v>2.5529999999999999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86.459000000000003</v>
      </c>
      <c r="I36" s="30">
        <v>86.45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178.79400000000001</v>
      </c>
      <c r="I37" s="36">
        <v>178.68600000000001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141.49</v>
      </c>
      <c r="I38" s="36">
        <v>141.46700000000001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140.785</v>
      </c>
      <c r="I39" s="36">
        <v>140.809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213.72399999999999</v>
      </c>
      <c r="I41" s="36">
        <v>213.60599999999999</v>
      </c>
    </row>
    <row r="42" spans="1:9" s="64" customFormat="1" ht="12.75" x14ac:dyDescent="0.2">
      <c r="A42" s="146">
        <f t="shared" ref="A42:A52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757.34699999999998</v>
      </c>
      <c r="I42" s="36">
        <v>757.05</v>
      </c>
    </row>
    <row r="43" spans="1:9" s="64" customFormat="1" ht="12.75" x14ac:dyDescent="0.2">
      <c r="A43" s="146">
        <f t="shared" si="2"/>
        <v>34</v>
      </c>
      <c r="B43" s="165" t="s">
        <v>67</v>
      </c>
      <c r="C43" s="166" t="s">
        <v>43</v>
      </c>
      <c r="D43" s="163">
        <v>39657</v>
      </c>
      <c r="E43" s="164"/>
      <c r="F43" s="167"/>
      <c r="G43" s="102">
        <v>227.06399999999999</v>
      </c>
      <c r="H43" s="102">
        <v>235.46899999999999</v>
      </c>
      <c r="I43" s="102">
        <v>235.596</v>
      </c>
    </row>
    <row r="44" spans="1:9" s="64" customFormat="1" ht="12.75" x14ac:dyDescent="0.2">
      <c r="A44" s="146">
        <f t="shared" si="2"/>
        <v>35</v>
      </c>
      <c r="B44" s="165" t="s">
        <v>68</v>
      </c>
      <c r="C44" s="168" t="s">
        <v>9</v>
      </c>
      <c r="D44" s="163">
        <v>40427</v>
      </c>
      <c r="E44" s="164"/>
      <c r="F44" s="167"/>
      <c r="G44" s="36">
        <v>133.34700000000001</v>
      </c>
      <c r="H44" s="36">
        <v>138.00899999999999</v>
      </c>
      <c r="I44" s="36">
        <v>138.184</v>
      </c>
    </row>
    <row r="45" spans="1:9" s="64" customFormat="1" ht="12.75" x14ac:dyDescent="0.2">
      <c r="A45" s="146">
        <f t="shared" si="2"/>
        <v>36</v>
      </c>
      <c r="B45" s="169" t="s">
        <v>69</v>
      </c>
      <c r="C45" s="168" t="s">
        <v>9</v>
      </c>
      <c r="D45" s="163">
        <v>40672</v>
      </c>
      <c r="E45" s="164"/>
      <c r="F45" s="167"/>
      <c r="G45" s="36">
        <v>192.55</v>
      </c>
      <c r="H45" s="36">
        <v>196.75399999999999</v>
      </c>
      <c r="I45" s="36">
        <v>196.61099999999999</v>
      </c>
    </row>
    <row r="46" spans="1:9" s="64" customFormat="1" ht="12.75" x14ac:dyDescent="0.2">
      <c r="A46" s="146">
        <f t="shared" si="2"/>
        <v>37</v>
      </c>
      <c r="B46" s="169" t="s">
        <v>70</v>
      </c>
      <c r="C46" s="170" t="s">
        <v>41</v>
      </c>
      <c r="D46" s="171">
        <v>42003</v>
      </c>
      <c r="E46" s="172"/>
      <c r="F46" s="167"/>
      <c r="G46" s="43">
        <v>219.929</v>
      </c>
      <c r="H46" s="43">
        <v>230.202</v>
      </c>
      <c r="I46" s="43">
        <v>230.00899999999999</v>
      </c>
    </row>
    <row r="47" spans="1:9" s="64" customFormat="1" ht="12.75" x14ac:dyDescent="0.2">
      <c r="A47" s="146">
        <f t="shared" si="2"/>
        <v>38</v>
      </c>
      <c r="B47" s="165" t="s">
        <v>71</v>
      </c>
      <c r="C47" s="173" t="s">
        <v>41</v>
      </c>
      <c r="D47" s="174">
        <v>42003</v>
      </c>
      <c r="E47" s="172"/>
      <c r="F47" s="167"/>
      <c r="G47" s="36">
        <v>201.38900000000001</v>
      </c>
      <c r="H47" s="36">
        <v>211.125</v>
      </c>
      <c r="I47" s="36">
        <v>210.99</v>
      </c>
    </row>
    <row r="48" spans="1:9" s="64" customFormat="1" ht="12.75" x14ac:dyDescent="0.2">
      <c r="A48" s="146">
        <f t="shared" si="2"/>
        <v>39</v>
      </c>
      <c r="B48" s="175" t="s">
        <v>72</v>
      </c>
      <c r="C48" s="176" t="s">
        <v>9</v>
      </c>
      <c r="D48" s="177">
        <v>39237</v>
      </c>
      <c r="E48" s="178"/>
      <c r="F48" s="112"/>
      <c r="G48" s="43">
        <v>36.499000000000002</v>
      </c>
      <c r="H48" s="43">
        <v>38.862000000000002</v>
      </c>
      <c r="I48" s="43">
        <v>38.798999999999999</v>
      </c>
    </row>
    <row r="49" spans="1:9" s="64" customFormat="1" ht="12.75" x14ac:dyDescent="0.2">
      <c r="A49" s="146">
        <f t="shared" si="2"/>
        <v>40</v>
      </c>
      <c r="B49" s="179" t="s">
        <v>73</v>
      </c>
      <c r="C49" s="180" t="s">
        <v>14</v>
      </c>
      <c r="D49" s="181">
        <v>42388</v>
      </c>
      <c r="E49" s="182"/>
      <c r="F49" s="112"/>
      <c r="G49" s="43">
        <v>117.256</v>
      </c>
      <c r="H49" s="43">
        <v>119.193</v>
      </c>
      <c r="I49" s="43">
        <v>119.175</v>
      </c>
    </row>
    <row r="50" spans="1:9" s="64" customFormat="1" ht="12.75" x14ac:dyDescent="0.2">
      <c r="A50" s="146">
        <f t="shared" si="2"/>
        <v>41</v>
      </c>
      <c r="B50" s="183" t="s">
        <v>74</v>
      </c>
      <c r="C50" s="184" t="s">
        <v>75</v>
      </c>
      <c r="D50" s="185">
        <v>44680</v>
      </c>
      <c r="E50" s="186"/>
      <c r="F50" s="187"/>
      <c r="G50" s="43">
        <v>1.377</v>
      </c>
      <c r="H50" s="43">
        <v>1.4430000000000001</v>
      </c>
      <c r="I50" s="43">
        <v>1.4430000000000001</v>
      </c>
    </row>
    <row r="51" spans="1:9" s="64" customFormat="1" ht="12.75" x14ac:dyDescent="0.2">
      <c r="A51" s="146">
        <f t="shared" si="2"/>
        <v>42</v>
      </c>
      <c r="B51" s="188" t="s">
        <v>76</v>
      </c>
      <c r="C51" s="189" t="s">
        <v>75</v>
      </c>
      <c r="D51" s="190">
        <v>44680</v>
      </c>
      <c r="E51" s="191"/>
      <c r="F51" s="187"/>
      <c r="G51" s="43">
        <v>1.5</v>
      </c>
      <c r="H51" s="43">
        <v>1.637</v>
      </c>
      <c r="I51" s="43">
        <v>1.639</v>
      </c>
    </row>
    <row r="52" spans="1:9" s="64" customFormat="1" ht="13.5" thickBot="1" x14ac:dyDescent="0.25">
      <c r="A52" s="146">
        <f t="shared" si="2"/>
        <v>43</v>
      </c>
      <c r="B52" s="192" t="s">
        <v>77</v>
      </c>
      <c r="C52" s="193" t="s">
        <v>47</v>
      </c>
      <c r="D52" s="194">
        <v>45743</v>
      </c>
      <c r="E52" s="195"/>
      <c r="F52" s="40"/>
      <c r="G52" s="43">
        <v>110.139</v>
      </c>
      <c r="H52" s="43">
        <v>116.98</v>
      </c>
      <c r="I52" s="43">
        <v>117.059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6">
        <v>44</v>
      </c>
      <c r="B54" s="197" t="s">
        <v>79</v>
      </c>
      <c r="C54" s="198" t="s">
        <v>65</v>
      </c>
      <c r="D54" s="199">
        <v>38022</v>
      </c>
      <c r="E54" s="200"/>
      <c r="F54" s="201"/>
      <c r="G54" s="30">
        <v>3036.8919999999998</v>
      </c>
      <c r="H54" s="30">
        <v>3146.2730000000001</v>
      </c>
      <c r="I54" s="30">
        <v>3158.3879999999999</v>
      </c>
    </row>
    <row r="55" spans="1:9" s="64" customFormat="1" ht="12.75" x14ac:dyDescent="0.2">
      <c r="A55" s="196">
        <f t="shared" ref="A55:A64" si="3">A54+1</f>
        <v>45</v>
      </c>
      <c r="B55" s="165" t="s">
        <v>80</v>
      </c>
      <c r="C55" s="166" t="s">
        <v>81</v>
      </c>
      <c r="D55" s="199">
        <v>39937</v>
      </c>
      <c r="E55" s="200"/>
      <c r="F55" s="202"/>
      <c r="G55" s="43">
        <v>335.72199999999998</v>
      </c>
      <c r="H55" s="43">
        <v>370.00099999999998</v>
      </c>
      <c r="I55" s="43">
        <v>370.44499999999999</v>
      </c>
    </row>
    <row r="56" spans="1:9" s="64" customFormat="1" ht="12.75" x14ac:dyDescent="0.2">
      <c r="A56" s="196">
        <f t="shared" si="3"/>
        <v>46</v>
      </c>
      <c r="B56" s="197" t="s">
        <v>82</v>
      </c>
      <c r="C56" s="166" t="s">
        <v>57</v>
      </c>
      <c r="D56" s="199">
        <v>38740</v>
      </c>
      <c r="E56" s="200"/>
      <c r="F56" s="202"/>
      <c r="G56" s="36">
        <v>4.2469999999999999</v>
      </c>
      <c r="H56" s="36">
        <v>4.5049999999999999</v>
      </c>
      <c r="I56" s="36">
        <v>4.5430000000000001</v>
      </c>
    </row>
    <row r="57" spans="1:9" s="64" customFormat="1" ht="12.75" x14ac:dyDescent="0.2">
      <c r="A57" s="196">
        <f t="shared" si="3"/>
        <v>47</v>
      </c>
      <c r="B57" s="197" t="s">
        <v>83</v>
      </c>
      <c r="C57" s="166" t="s">
        <v>57</v>
      </c>
      <c r="D57" s="199">
        <v>38740</v>
      </c>
      <c r="E57" s="200"/>
      <c r="F57" s="202"/>
      <c r="G57" s="36">
        <v>3.6520000000000001</v>
      </c>
      <c r="H57" s="36">
        <v>3.8420000000000001</v>
      </c>
      <c r="I57" s="36">
        <v>3.8660000000000001</v>
      </c>
    </row>
    <row r="58" spans="1:9" s="64" customFormat="1" ht="12.75" x14ac:dyDescent="0.2">
      <c r="A58" s="196">
        <f t="shared" si="3"/>
        <v>48</v>
      </c>
      <c r="B58" s="203" t="s">
        <v>84</v>
      </c>
      <c r="C58" s="184" t="s">
        <v>45</v>
      </c>
      <c r="D58" s="204">
        <v>41984</v>
      </c>
      <c r="E58" s="205"/>
      <c r="F58" s="206"/>
      <c r="G58" s="36">
        <v>54.423999999999999</v>
      </c>
      <c r="H58" s="36">
        <v>55.427999999999997</v>
      </c>
      <c r="I58" s="36">
        <v>56.5</v>
      </c>
    </row>
    <row r="59" spans="1:9" s="64" customFormat="1" ht="12.75" x14ac:dyDescent="0.2">
      <c r="A59" s="196">
        <f t="shared" si="3"/>
        <v>49</v>
      </c>
      <c r="B59" s="207" t="s">
        <v>85</v>
      </c>
      <c r="C59" s="180" t="s">
        <v>22</v>
      </c>
      <c r="D59" s="208">
        <v>42087</v>
      </c>
      <c r="E59" s="209"/>
      <c r="F59" s="202"/>
      <c r="G59" s="210">
        <v>1.5780000000000001</v>
      </c>
      <c r="H59" s="210">
        <v>1.5940000000000001</v>
      </c>
      <c r="I59" s="210">
        <v>1.595</v>
      </c>
    </row>
    <row r="60" spans="1:9" s="64" customFormat="1" ht="12.75" x14ac:dyDescent="0.2">
      <c r="A60" s="196">
        <f t="shared" si="3"/>
        <v>50</v>
      </c>
      <c r="B60" s="211" t="s">
        <v>86</v>
      </c>
      <c r="C60" s="180" t="s">
        <v>22</v>
      </c>
      <c r="D60" s="208">
        <v>42087</v>
      </c>
      <c r="E60" s="209"/>
      <c r="F60" s="202"/>
      <c r="G60" s="36">
        <v>1.5980000000000001</v>
      </c>
      <c r="H60" s="36">
        <v>1.677</v>
      </c>
      <c r="I60" s="36">
        <v>1.6930000000000001</v>
      </c>
    </row>
    <row r="61" spans="1:9" s="64" customFormat="1" ht="12.75" x14ac:dyDescent="0.2">
      <c r="A61" s="196">
        <f t="shared" si="3"/>
        <v>51</v>
      </c>
      <c r="B61" s="207" t="s">
        <v>87</v>
      </c>
      <c r="C61" s="180" t="s">
        <v>22</v>
      </c>
      <c r="D61" s="208">
        <v>42087</v>
      </c>
      <c r="E61" s="209"/>
      <c r="F61" s="212"/>
      <c r="G61" s="43">
        <v>1.6890000000000001</v>
      </c>
      <c r="H61" s="43">
        <v>1.7869999999999999</v>
      </c>
      <c r="I61" s="43">
        <v>1.8140000000000001</v>
      </c>
    </row>
    <row r="62" spans="1:9" s="64" customFormat="1" ht="12.75" x14ac:dyDescent="0.2">
      <c r="A62" s="196">
        <f t="shared" si="3"/>
        <v>52</v>
      </c>
      <c r="B62" s="213" t="s">
        <v>88</v>
      </c>
      <c r="C62" s="214" t="s">
        <v>18</v>
      </c>
      <c r="D62" s="177">
        <v>42874</v>
      </c>
      <c r="E62" s="178"/>
      <c r="F62" s="40"/>
      <c r="G62" s="210">
        <v>21.777999999999999</v>
      </c>
      <c r="H62" s="210">
        <v>22.835999999999999</v>
      </c>
      <c r="I62" s="210">
        <v>22.861000000000001</v>
      </c>
    </row>
    <row r="63" spans="1:9" s="64" customFormat="1" ht="12.75" x14ac:dyDescent="0.2">
      <c r="A63" s="196">
        <f t="shared" si="3"/>
        <v>53</v>
      </c>
      <c r="B63" s="215" t="s">
        <v>89</v>
      </c>
      <c r="C63" s="216" t="s">
        <v>9</v>
      </c>
      <c r="D63" s="217">
        <v>43045</v>
      </c>
      <c r="E63" s="218"/>
      <c r="F63" s="40"/>
      <c r="G63" s="219">
        <v>17.145</v>
      </c>
      <c r="H63" s="219">
        <v>17.672000000000001</v>
      </c>
      <c r="I63" s="219">
        <v>17.745000000000001</v>
      </c>
    </row>
    <row r="64" spans="1:9" s="64" customFormat="1" ht="12.75" x14ac:dyDescent="0.2">
      <c r="A64" s="196">
        <f t="shared" si="3"/>
        <v>54</v>
      </c>
      <c r="B64" s="220" t="s">
        <v>90</v>
      </c>
      <c r="C64" s="221" t="s">
        <v>18</v>
      </c>
      <c r="D64" s="222">
        <v>44368</v>
      </c>
      <c r="E64" s="218"/>
      <c r="F64" s="40"/>
      <c r="G64" s="223">
        <v>22.294</v>
      </c>
      <c r="H64" s="223">
        <v>23.835000000000001</v>
      </c>
      <c r="I64" s="223">
        <v>23.869</v>
      </c>
    </row>
    <row r="65" spans="1:9" s="64" customFormat="1" ht="12.75" x14ac:dyDescent="0.2">
      <c r="A65" s="196">
        <f>A64+1</f>
        <v>55</v>
      </c>
      <c r="B65" s="224" t="s">
        <v>91</v>
      </c>
      <c r="C65" s="225" t="s">
        <v>9</v>
      </c>
      <c r="D65" s="226">
        <v>45033</v>
      </c>
      <c r="E65" s="218"/>
      <c r="F65" s="227"/>
      <c r="G65" s="223">
        <v>6617.4049999999997</v>
      </c>
      <c r="H65" s="223">
        <v>6786.3239999999996</v>
      </c>
      <c r="I65" s="223">
        <v>6800.2539999999999</v>
      </c>
    </row>
    <row r="66" spans="1:9" s="64" customFormat="1" ht="13.5" thickBot="1" x14ac:dyDescent="0.25">
      <c r="A66" s="196">
        <f>A65+1</f>
        <v>56</v>
      </c>
      <c r="B66" s="179" t="s">
        <v>92</v>
      </c>
      <c r="C66" s="180" t="s">
        <v>22</v>
      </c>
      <c r="D66" s="228">
        <v>40630</v>
      </c>
      <c r="E66" s="229"/>
      <c r="F66" s="230"/>
      <c r="G66" s="231">
        <v>123.577</v>
      </c>
      <c r="H66" s="231">
        <v>132.495</v>
      </c>
      <c r="I66" s="231">
        <v>135.58000000000001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2">
        <v>57</v>
      </c>
      <c r="B68" s="233" t="s">
        <v>94</v>
      </c>
      <c r="C68" s="136" t="s">
        <v>12</v>
      </c>
      <c r="D68" s="234">
        <v>36626</v>
      </c>
      <c r="E68" s="235"/>
      <c r="F68" s="236"/>
      <c r="G68" s="237">
        <v>133.084</v>
      </c>
      <c r="H68" s="237">
        <v>139.51900000000001</v>
      </c>
      <c r="I68" s="237">
        <v>139.27600000000001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8">
        <v>58</v>
      </c>
      <c r="B70" s="239" t="s">
        <v>96</v>
      </c>
      <c r="C70" s="240" t="s">
        <v>57</v>
      </c>
      <c r="D70" s="241">
        <v>40071</v>
      </c>
      <c r="E70" s="242"/>
      <c r="F70" s="243"/>
      <c r="G70" s="244">
        <v>1.849</v>
      </c>
      <c r="H70" s="244">
        <v>1.974</v>
      </c>
      <c r="I70" s="244">
        <v>2.0099999999999998</v>
      </c>
    </row>
    <row r="71" spans="1:9" s="64" customFormat="1" ht="14.25" thickTop="1" thickBot="1" x14ac:dyDescent="0.25">
      <c r="A71" s="245" t="s">
        <v>0</v>
      </c>
      <c r="B71" s="246"/>
      <c r="C71" s="247" t="s">
        <v>1</v>
      </c>
      <c r="D71" s="248" t="s">
        <v>2</v>
      </c>
      <c r="E71" s="249" t="s">
        <v>97</v>
      </c>
      <c r="F71" s="250"/>
      <c r="G71" s="251" t="s">
        <v>3</v>
      </c>
      <c r="H71" s="252" t="s">
        <v>4</v>
      </c>
      <c r="I71" s="253" t="s">
        <v>5</v>
      </c>
    </row>
    <row r="72" spans="1:9" s="64" customFormat="1" ht="12.75" x14ac:dyDescent="0.2">
      <c r="A72" s="254"/>
      <c r="B72" s="255"/>
      <c r="C72" s="256"/>
      <c r="D72" s="257"/>
      <c r="E72" s="258" t="s">
        <v>98</v>
      </c>
      <c r="F72" s="259" t="s">
        <v>99</v>
      </c>
      <c r="G72" s="260"/>
      <c r="H72" s="261"/>
      <c r="I72" s="262"/>
    </row>
    <row r="73" spans="1:9" s="64" customFormat="1" ht="13.5" thickBot="1" x14ac:dyDescent="0.25">
      <c r="A73" s="263"/>
      <c r="B73" s="264"/>
      <c r="C73" s="265"/>
      <c r="D73" s="266"/>
      <c r="E73" s="267"/>
      <c r="F73" s="268"/>
      <c r="G73" s="269"/>
      <c r="H73" s="270"/>
      <c r="I73" s="271"/>
    </row>
    <row r="74" spans="1:9" s="64" customFormat="1" ht="14.25" thickTop="1" thickBot="1" x14ac:dyDescent="0.25">
      <c r="A74" s="272" t="s">
        <v>100</v>
      </c>
      <c r="B74" s="273"/>
      <c r="C74" s="273"/>
      <c r="D74" s="273"/>
      <c r="E74" s="273"/>
      <c r="F74" s="273"/>
      <c r="G74" s="273"/>
      <c r="H74" s="273"/>
      <c r="I74" s="274"/>
    </row>
    <row r="75" spans="1:9" s="64" customFormat="1" thickTop="1" thickBot="1" x14ac:dyDescent="0.25">
      <c r="A75" s="275" t="s">
        <v>101</v>
      </c>
      <c r="B75" s="276"/>
      <c r="C75" s="276"/>
      <c r="D75" s="276"/>
      <c r="E75" s="276"/>
      <c r="F75" s="276"/>
      <c r="G75" s="276"/>
      <c r="H75" s="276"/>
      <c r="I75" s="277"/>
    </row>
    <row r="76" spans="1:9" s="64" customFormat="1" ht="13.5" thickTop="1" x14ac:dyDescent="0.2">
      <c r="A76" s="278">
        <v>59</v>
      </c>
      <c r="B76" s="224" t="s">
        <v>103</v>
      </c>
      <c r="C76" s="279" t="s">
        <v>35</v>
      </c>
      <c r="D76" s="280">
        <v>36831</v>
      </c>
      <c r="E76" s="281">
        <v>45799</v>
      </c>
      <c r="F76" s="282">
        <v>5.07</v>
      </c>
      <c r="G76" s="283">
        <v>115.396</v>
      </c>
      <c r="H76" s="283">
        <v>116.099</v>
      </c>
      <c r="I76" s="283">
        <v>116.117</v>
      </c>
    </row>
    <row r="77" spans="1:9" s="64" customFormat="1" ht="12.75" x14ac:dyDescent="0.2">
      <c r="A77" s="284">
        <f t="shared" ref="A77:A92" si="4">A76+1</f>
        <v>60</v>
      </c>
      <c r="B77" s="285" t="s">
        <v>104</v>
      </c>
      <c r="C77" s="286" t="s">
        <v>22</v>
      </c>
      <c r="D77" s="287">
        <v>101.60599999999999</v>
      </c>
      <c r="E77" s="288">
        <v>45792</v>
      </c>
      <c r="F77" s="282">
        <v>5.6429999999999998</v>
      </c>
      <c r="G77" s="283">
        <v>102.688</v>
      </c>
      <c r="H77" s="283">
        <v>103.458</v>
      </c>
      <c r="I77" s="283">
        <v>103.47499999999999</v>
      </c>
    </row>
    <row r="78" spans="1:9" s="64" customFormat="1" ht="12.75" x14ac:dyDescent="0.2">
      <c r="A78" s="289">
        <f t="shared" si="4"/>
        <v>61</v>
      </c>
      <c r="B78" s="290" t="s">
        <v>105</v>
      </c>
      <c r="C78" s="291" t="s">
        <v>22</v>
      </c>
      <c r="D78" s="281">
        <v>38847</v>
      </c>
      <c r="E78" s="281">
        <v>45799</v>
      </c>
      <c r="F78" s="292">
        <v>7.4980000000000002</v>
      </c>
      <c r="G78" s="283">
        <v>109.60599999999999</v>
      </c>
      <c r="H78" s="283">
        <v>110.629</v>
      </c>
      <c r="I78" s="283">
        <v>110.648</v>
      </c>
    </row>
    <row r="79" spans="1:9" s="64" customFormat="1" ht="12.75" x14ac:dyDescent="0.2">
      <c r="A79" s="289">
        <f t="shared" si="4"/>
        <v>62</v>
      </c>
      <c r="B79" s="290" t="s">
        <v>106</v>
      </c>
      <c r="C79" s="291" t="s">
        <v>37</v>
      </c>
      <c r="D79" s="281">
        <v>36831</v>
      </c>
      <c r="E79" s="281">
        <v>45796</v>
      </c>
      <c r="F79" s="292">
        <v>6.2409999999999997</v>
      </c>
      <c r="G79" s="43">
        <v>106.649</v>
      </c>
      <c r="H79" s="43">
        <v>107.289</v>
      </c>
      <c r="I79" s="43">
        <v>107.30500000000001</v>
      </c>
    </row>
    <row r="80" spans="1:9" s="64" customFormat="1" ht="13.5" customHeight="1" x14ac:dyDescent="0.2">
      <c r="A80" s="289">
        <f t="shared" si="4"/>
        <v>63</v>
      </c>
      <c r="B80" s="290" t="s">
        <v>107</v>
      </c>
      <c r="C80" s="293" t="s">
        <v>65</v>
      </c>
      <c r="D80" s="281">
        <v>37865</v>
      </c>
      <c r="E80" s="281">
        <v>45804</v>
      </c>
      <c r="F80" s="292">
        <v>5.9619999999999997</v>
      </c>
      <c r="G80" s="43">
        <v>113.422</v>
      </c>
      <c r="H80" s="43">
        <v>114.30800000000001</v>
      </c>
      <c r="I80" s="43">
        <v>114.328</v>
      </c>
    </row>
    <row r="81" spans="1:9" s="64" customFormat="1" ht="12.75" x14ac:dyDescent="0.2">
      <c r="A81" s="294">
        <f t="shared" si="4"/>
        <v>64</v>
      </c>
      <c r="B81" s="295" t="s">
        <v>108</v>
      </c>
      <c r="C81" s="296" t="s">
        <v>47</v>
      </c>
      <c r="D81" s="281">
        <v>35436</v>
      </c>
      <c r="E81" s="297">
        <v>45805</v>
      </c>
      <c r="F81" s="298">
        <v>6.8979999999999997</v>
      </c>
      <c r="G81" s="43">
        <v>108.706</v>
      </c>
      <c r="H81" s="43">
        <v>109.58499999999999</v>
      </c>
      <c r="I81" s="43">
        <v>109.605</v>
      </c>
    </row>
    <row r="82" spans="1:9" s="64" customFormat="1" ht="12.75" x14ac:dyDescent="0.2">
      <c r="A82" s="289">
        <f t="shared" si="4"/>
        <v>65</v>
      </c>
      <c r="B82" s="299" t="s">
        <v>109</v>
      </c>
      <c r="C82" s="300" t="s">
        <v>9</v>
      </c>
      <c r="D82" s="281">
        <v>35464</v>
      </c>
      <c r="E82" s="301">
        <v>45804</v>
      </c>
      <c r="F82" s="298">
        <v>6.81</v>
      </c>
      <c r="G82" s="43">
        <v>105.11799999999999</v>
      </c>
      <c r="H82" s="43">
        <v>106.122</v>
      </c>
      <c r="I82" s="43">
        <v>106.14100000000001</v>
      </c>
    </row>
    <row r="83" spans="1:9" s="64" customFormat="1" ht="12.75" x14ac:dyDescent="0.2">
      <c r="A83" s="289">
        <f t="shared" si="4"/>
        <v>66</v>
      </c>
      <c r="B83" s="299" t="s">
        <v>110</v>
      </c>
      <c r="C83" s="291" t="s">
        <v>12</v>
      </c>
      <c r="D83" s="281">
        <v>37242</v>
      </c>
      <c r="E83" s="302">
        <v>45807</v>
      </c>
      <c r="F83" s="298">
        <v>6.3360000000000003</v>
      </c>
      <c r="G83" s="303">
        <v>110.429</v>
      </c>
      <c r="H83" s="303">
        <v>111.25700000000001</v>
      </c>
      <c r="I83" s="303">
        <v>111.276</v>
      </c>
    </row>
    <row r="84" spans="1:9" s="64" customFormat="1" ht="12.75" x14ac:dyDescent="0.2">
      <c r="A84" s="289">
        <f t="shared" si="4"/>
        <v>67</v>
      </c>
      <c r="B84" s="304" t="s">
        <v>111</v>
      </c>
      <c r="C84" s="305" t="s">
        <v>18</v>
      </c>
      <c r="D84" s="281">
        <v>37396</v>
      </c>
      <c r="E84" s="200">
        <v>45806</v>
      </c>
      <c r="F84" s="306">
        <v>7.3780000000000001</v>
      </c>
      <c r="G84" s="303">
        <v>109.834</v>
      </c>
      <c r="H84" s="303">
        <v>110.703</v>
      </c>
      <c r="I84" s="303">
        <v>110.721</v>
      </c>
    </row>
    <row r="85" spans="1:9" s="64" customFormat="1" ht="12.75" x14ac:dyDescent="0.2">
      <c r="A85" s="289">
        <f t="shared" si="4"/>
        <v>68</v>
      </c>
      <c r="B85" s="304" t="s">
        <v>112</v>
      </c>
      <c r="C85" s="305" t="s">
        <v>81</v>
      </c>
      <c r="D85" s="307">
        <v>40211</v>
      </c>
      <c r="E85" s="200">
        <v>45806</v>
      </c>
      <c r="F85" s="306">
        <v>6.21</v>
      </c>
      <c r="G85" s="43">
        <v>107.49299999999999</v>
      </c>
      <c r="H85" s="43">
        <v>108.236</v>
      </c>
      <c r="I85" s="43">
        <v>108.253</v>
      </c>
    </row>
    <row r="86" spans="1:9" s="64" customFormat="1" ht="12.75" x14ac:dyDescent="0.2">
      <c r="A86" s="289">
        <f t="shared" si="4"/>
        <v>69</v>
      </c>
      <c r="B86" s="308" t="s">
        <v>113</v>
      </c>
      <c r="C86" s="309" t="s">
        <v>33</v>
      </c>
      <c r="D86" s="281">
        <v>33910</v>
      </c>
      <c r="E86" s="281">
        <v>45730</v>
      </c>
      <c r="F86" s="306">
        <v>6.8049999999999997</v>
      </c>
      <c r="G86" s="303">
        <v>107.887</v>
      </c>
      <c r="H86" s="43">
        <v>108.696</v>
      </c>
      <c r="I86" s="43">
        <v>108.71299999999999</v>
      </c>
    </row>
    <row r="87" spans="1:9" s="64" customFormat="1" ht="12.75" x14ac:dyDescent="0.2">
      <c r="A87" s="289">
        <f t="shared" si="4"/>
        <v>70</v>
      </c>
      <c r="B87" s="310" t="s">
        <v>114</v>
      </c>
      <c r="C87" s="305" t="s">
        <v>24</v>
      </c>
      <c r="D87" s="311">
        <v>35744</v>
      </c>
      <c r="E87" s="301">
        <v>45807</v>
      </c>
      <c r="F87" s="312">
        <v>7.282</v>
      </c>
      <c r="G87" s="313">
        <v>106.78700000000001</v>
      </c>
      <c r="H87" s="36">
        <v>107.666</v>
      </c>
      <c r="I87" s="36">
        <v>107.685</v>
      </c>
    </row>
    <row r="88" spans="1:9" s="64" customFormat="1" ht="12.75" x14ac:dyDescent="0.2">
      <c r="A88" s="314">
        <f t="shared" si="4"/>
        <v>71</v>
      </c>
      <c r="B88" s="315" t="s">
        <v>115</v>
      </c>
      <c r="C88" s="286" t="s">
        <v>81</v>
      </c>
      <c r="D88" s="281">
        <v>39604</v>
      </c>
      <c r="E88" s="200">
        <v>45806</v>
      </c>
      <c r="F88" s="312">
        <v>5.3070000000000004</v>
      </c>
      <c r="G88" s="316">
        <v>110.94799999999999</v>
      </c>
      <c r="H88" s="316">
        <v>111.812</v>
      </c>
      <c r="I88" s="316">
        <v>111.83199999999999</v>
      </c>
    </row>
    <row r="89" spans="1:9" s="64" customFormat="1" ht="12.75" x14ac:dyDescent="0.2">
      <c r="A89" s="317">
        <f t="shared" si="4"/>
        <v>72</v>
      </c>
      <c r="B89" s="318" t="s">
        <v>116</v>
      </c>
      <c r="C89" s="286" t="s">
        <v>14</v>
      </c>
      <c r="D89" s="281">
        <v>35481</v>
      </c>
      <c r="E89" s="281">
        <v>45797</v>
      </c>
      <c r="F89" s="319">
        <v>6.4859999999999998</v>
      </c>
      <c r="G89" s="320">
        <v>106.48699999999999</v>
      </c>
      <c r="H89" s="43">
        <v>107.351</v>
      </c>
      <c r="I89" s="43">
        <v>107.371</v>
      </c>
    </row>
    <row r="90" spans="1:9" s="64" customFormat="1" ht="12.75" x14ac:dyDescent="0.2">
      <c r="A90" s="321">
        <f t="shared" si="4"/>
        <v>73</v>
      </c>
      <c r="B90" s="322" t="s">
        <v>117</v>
      </c>
      <c r="C90" s="323" t="s">
        <v>43</v>
      </c>
      <c r="D90" s="324">
        <v>39706</v>
      </c>
      <c r="E90" s="281">
        <v>45441</v>
      </c>
      <c r="F90" s="325">
        <v>4.3129999999999997</v>
      </c>
      <c r="G90" s="102">
        <v>107.10599999999999</v>
      </c>
      <c r="H90" s="43">
        <v>108.048</v>
      </c>
      <c r="I90" s="43">
        <v>108.056</v>
      </c>
    </row>
    <row r="91" spans="1:9" s="64" customFormat="1" ht="12.75" x14ac:dyDescent="0.2">
      <c r="A91" s="321">
        <f t="shared" si="4"/>
        <v>74</v>
      </c>
      <c r="B91" s="326" t="s">
        <v>118</v>
      </c>
      <c r="C91" s="327" t="s">
        <v>9</v>
      </c>
      <c r="D91" s="328">
        <v>38565</v>
      </c>
      <c r="E91" s="328">
        <v>45804</v>
      </c>
      <c r="F91" s="329">
        <v>5.8479999999999999</v>
      </c>
      <c r="G91" s="43">
        <v>110.52</v>
      </c>
      <c r="H91" s="43">
        <v>111.277</v>
      </c>
      <c r="I91" s="43">
        <v>111.294</v>
      </c>
    </row>
    <row r="92" spans="1:9" s="64" customFormat="1" ht="13.5" thickBot="1" x14ac:dyDescent="0.25">
      <c r="A92" s="321">
        <f t="shared" si="4"/>
        <v>75</v>
      </c>
      <c r="B92" s="330" t="s">
        <v>119</v>
      </c>
      <c r="C92" s="331" t="s">
        <v>12</v>
      </c>
      <c r="D92" s="332">
        <v>34288</v>
      </c>
      <c r="E92" s="333">
        <v>45770</v>
      </c>
      <c r="F92" s="329">
        <v>6.4820000000000002</v>
      </c>
      <c r="G92" s="36">
        <v>105.846</v>
      </c>
      <c r="H92" s="36">
        <v>106.63500000000001</v>
      </c>
      <c r="I92" s="36">
        <v>106.652</v>
      </c>
    </row>
    <row r="93" spans="1:9" s="64" customFormat="1" thickTop="1" thickBot="1" x14ac:dyDescent="0.25">
      <c r="A93" s="275" t="s">
        <v>38</v>
      </c>
      <c r="B93" s="276"/>
      <c r="C93" s="276"/>
      <c r="D93" s="276"/>
      <c r="E93" s="276"/>
      <c r="F93" s="276"/>
      <c r="G93" s="276"/>
      <c r="H93" s="276"/>
      <c r="I93" s="277"/>
    </row>
    <row r="94" spans="1:9" s="64" customFormat="1" ht="13.5" thickTop="1" x14ac:dyDescent="0.2">
      <c r="A94" s="334">
        <f>+A92+1</f>
        <v>76</v>
      </c>
      <c r="B94" s="335" t="s">
        <v>120</v>
      </c>
      <c r="C94" s="293" t="s">
        <v>65</v>
      </c>
      <c r="D94" s="336">
        <v>39762</v>
      </c>
      <c r="E94" s="337">
        <v>45792</v>
      </c>
      <c r="F94" s="329">
        <v>5.6619999999999999</v>
      </c>
      <c r="G94" s="43">
        <v>117.08799999999999</v>
      </c>
      <c r="H94" s="43">
        <v>117.81399999999999</v>
      </c>
      <c r="I94" s="43">
        <v>117.83199999999999</v>
      </c>
    </row>
    <row r="95" spans="1:9" s="64" customFormat="1" ht="12.75" x14ac:dyDescent="0.2">
      <c r="A95" s="338">
        <f t="shared" ref="A95:A100" si="5">A94+1</f>
        <v>77</v>
      </c>
      <c r="B95" s="339" t="s">
        <v>121</v>
      </c>
      <c r="C95" s="340" t="s">
        <v>122</v>
      </c>
      <c r="D95" s="341">
        <v>40543</v>
      </c>
      <c r="E95" s="301">
        <v>45807</v>
      </c>
      <c r="F95" s="342">
        <v>6.4560000000000004</v>
      </c>
      <c r="G95" s="43">
        <v>109.161</v>
      </c>
      <c r="H95" s="43">
        <v>110.22799999999999</v>
      </c>
      <c r="I95" s="43">
        <v>110.251</v>
      </c>
    </row>
    <row r="96" spans="1:9" s="64" customFormat="1" ht="12.75" x14ac:dyDescent="0.2">
      <c r="A96" s="343">
        <f t="shared" si="5"/>
        <v>78</v>
      </c>
      <c r="B96" s="344" t="s">
        <v>123</v>
      </c>
      <c r="C96" s="345" t="s">
        <v>14</v>
      </c>
      <c r="D96" s="346">
        <v>42024</v>
      </c>
      <c r="E96" s="347">
        <v>45807</v>
      </c>
      <c r="F96" s="342">
        <v>5.64</v>
      </c>
      <c r="G96" s="43">
        <v>113.276</v>
      </c>
      <c r="H96" s="43">
        <v>114.188</v>
      </c>
      <c r="I96" s="43">
        <v>114.209</v>
      </c>
    </row>
    <row r="97" spans="1:9" s="64" customFormat="1" ht="12.75" x14ac:dyDescent="0.2">
      <c r="A97" s="343">
        <f t="shared" si="5"/>
        <v>79</v>
      </c>
      <c r="B97" s="348" t="s">
        <v>124</v>
      </c>
      <c r="C97" s="279" t="s">
        <v>49</v>
      </c>
      <c r="D97" s="280">
        <v>44998</v>
      </c>
      <c r="E97" s="349">
        <v>45742</v>
      </c>
      <c r="F97" s="342">
        <v>6.9160000000000004</v>
      </c>
      <c r="G97" s="43">
        <v>109.143</v>
      </c>
      <c r="H97" s="43">
        <v>110.417</v>
      </c>
      <c r="I97" s="43">
        <v>110.44</v>
      </c>
    </row>
    <row r="98" spans="1:9" s="64" customFormat="1" ht="12.75" x14ac:dyDescent="0.2">
      <c r="A98" s="350">
        <f t="shared" si="5"/>
        <v>80</v>
      </c>
      <c r="B98" s="351" t="s">
        <v>125</v>
      </c>
      <c r="C98" s="352" t="s">
        <v>75</v>
      </c>
      <c r="D98" s="353">
        <v>45169</v>
      </c>
      <c r="E98" s="354">
        <v>45798</v>
      </c>
      <c r="F98" s="342">
        <v>79.600999999999999</v>
      </c>
      <c r="G98" s="36">
        <v>1070.423</v>
      </c>
      <c r="H98" s="36">
        <v>1080.415</v>
      </c>
      <c r="I98" s="36">
        <v>1080.6110000000001</v>
      </c>
    </row>
    <row r="99" spans="1:9" s="64" customFormat="1" ht="12.75" x14ac:dyDescent="0.2">
      <c r="A99" s="343">
        <f t="shared" si="5"/>
        <v>81</v>
      </c>
      <c r="B99" s="348" t="s">
        <v>126</v>
      </c>
      <c r="C99" s="279" t="s">
        <v>49</v>
      </c>
      <c r="D99" s="280">
        <v>45320</v>
      </c>
      <c r="E99" s="354">
        <v>45798</v>
      </c>
      <c r="F99" s="342">
        <v>684.03499999999997</v>
      </c>
      <c r="G99" s="43">
        <v>10822.868</v>
      </c>
      <c r="H99" s="43">
        <v>10939.909</v>
      </c>
      <c r="I99" s="43">
        <v>10942.098</v>
      </c>
    </row>
    <row r="100" spans="1:9" s="64" customFormat="1" ht="13.5" thickBot="1" x14ac:dyDescent="0.25">
      <c r="A100" s="75">
        <f t="shared" si="5"/>
        <v>82</v>
      </c>
      <c r="B100" s="76" t="s">
        <v>127</v>
      </c>
      <c r="C100" s="77" t="s">
        <v>54</v>
      </c>
      <c r="D100" s="78">
        <v>45407</v>
      </c>
      <c r="E100" s="297">
        <v>45792</v>
      </c>
      <c r="F100" s="342">
        <v>5.99</v>
      </c>
      <c r="G100" s="355">
        <v>107.68600000000001</v>
      </c>
      <c r="H100" s="355">
        <v>108.992</v>
      </c>
      <c r="I100" s="355">
        <v>109.01300000000001</v>
      </c>
    </row>
    <row r="101" spans="1:9" s="64" customFormat="1" thickTop="1" thickBot="1" x14ac:dyDescent="0.25">
      <c r="A101" s="275" t="s">
        <v>128</v>
      </c>
      <c r="B101" s="276"/>
      <c r="C101" s="276"/>
      <c r="D101" s="276"/>
      <c r="E101" s="276"/>
      <c r="F101" s="276"/>
      <c r="G101" s="276"/>
      <c r="H101" s="276"/>
      <c r="I101" s="277"/>
    </row>
    <row r="102" spans="1:9" s="64" customFormat="1" ht="13.5" thickTop="1" x14ac:dyDescent="0.2">
      <c r="A102" s="356">
        <v>83</v>
      </c>
      <c r="B102" s="357" t="s">
        <v>129</v>
      </c>
      <c r="C102" s="358" t="s">
        <v>122</v>
      </c>
      <c r="D102" s="359">
        <v>45282</v>
      </c>
      <c r="E102" s="301">
        <v>45807</v>
      </c>
      <c r="F102" s="360">
        <v>7.5590000000000002</v>
      </c>
      <c r="G102" s="361">
        <v>109.65</v>
      </c>
      <c r="H102" s="361">
        <v>110.949</v>
      </c>
      <c r="I102" s="361">
        <v>111.312</v>
      </c>
    </row>
    <row r="103" spans="1:9" s="64" customFormat="1" ht="13.5" thickBot="1" x14ac:dyDescent="0.25">
      <c r="A103" s="362">
        <v>84</v>
      </c>
      <c r="B103" s="363" t="s">
        <v>130</v>
      </c>
      <c r="C103" s="364" t="s">
        <v>122</v>
      </c>
      <c r="D103" s="365">
        <v>45800</v>
      </c>
      <c r="E103" s="366" t="s">
        <v>131</v>
      </c>
      <c r="F103" s="367" t="s">
        <v>131</v>
      </c>
      <c r="G103" s="368">
        <v>103.736</v>
      </c>
      <c r="H103" s="368">
        <v>104.926</v>
      </c>
      <c r="I103" s="368">
        <v>105.258</v>
      </c>
    </row>
    <row r="104" spans="1:9" s="64" customFormat="1" thickTop="1" thickBot="1" x14ac:dyDescent="0.25">
      <c r="A104" s="275" t="s">
        <v>132</v>
      </c>
      <c r="B104" s="276"/>
      <c r="C104" s="276"/>
      <c r="D104" s="276"/>
      <c r="E104" s="276"/>
      <c r="F104" s="276"/>
      <c r="G104" s="276"/>
      <c r="H104" s="276"/>
      <c r="I104" s="277"/>
    </row>
    <row r="105" spans="1:9" s="64" customFormat="1" ht="13.5" thickTop="1" x14ac:dyDescent="0.2">
      <c r="A105" s="350">
        <f>+A103+1</f>
        <v>85</v>
      </c>
      <c r="B105" s="369" t="s">
        <v>133</v>
      </c>
      <c r="C105" s="370" t="s">
        <v>35</v>
      </c>
      <c r="D105" s="371">
        <v>34561</v>
      </c>
      <c r="E105" s="228">
        <v>45799</v>
      </c>
      <c r="F105" s="372">
        <v>1.101</v>
      </c>
      <c r="G105" s="373">
        <v>78.965000000000003</v>
      </c>
      <c r="H105" s="373">
        <v>84.432000000000002</v>
      </c>
      <c r="I105" s="373">
        <v>84.347999999999999</v>
      </c>
    </row>
    <row r="106" spans="1:9" s="64" customFormat="1" ht="12.75" x14ac:dyDescent="0.2">
      <c r="A106" s="374">
        <f t="shared" ref="A106:A112" si="6">A105+1</f>
        <v>86</v>
      </c>
      <c r="B106" s="375" t="s">
        <v>134</v>
      </c>
      <c r="C106" s="376" t="s">
        <v>47</v>
      </c>
      <c r="D106" s="377">
        <v>105.764</v>
      </c>
      <c r="E106" s="378">
        <v>45805</v>
      </c>
      <c r="F106" s="379">
        <v>4.7409999999999997</v>
      </c>
      <c r="G106" s="380">
        <v>155.67500000000001</v>
      </c>
      <c r="H106" s="43">
        <v>167.9</v>
      </c>
      <c r="I106" s="43">
        <v>168.01900000000001</v>
      </c>
    </row>
    <row r="107" spans="1:9" s="64" customFormat="1" ht="12.75" x14ac:dyDescent="0.2">
      <c r="A107" s="381">
        <f t="shared" si="6"/>
        <v>87</v>
      </c>
      <c r="B107" s="382" t="s">
        <v>135</v>
      </c>
      <c r="C107" s="383" t="s">
        <v>12</v>
      </c>
      <c r="D107" s="384">
        <v>36367</v>
      </c>
      <c r="E107" s="385">
        <v>45807</v>
      </c>
      <c r="F107" s="386">
        <v>0.81699999999999995</v>
      </c>
      <c r="G107" s="387">
        <v>18.242000000000001</v>
      </c>
      <c r="H107" s="43">
        <v>18.734000000000002</v>
      </c>
      <c r="I107" s="43">
        <v>18.709</v>
      </c>
    </row>
    <row r="108" spans="1:9" s="64" customFormat="1" ht="12.75" x14ac:dyDescent="0.2">
      <c r="A108" s="381">
        <f t="shared" si="6"/>
        <v>88</v>
      </c>
      <c r="B108" s="382" t="s">
        <v>136</v>
      </c>
      <c r="C108" s="383" t="s">
        <v>33</v>
      </c>
      <c r="D108" s="384">
        <v>36857</v>
      </c>
      <c r="E108" s="228">
        <v>45730</v>
      </c>
      <c r="F108" s="388">
        <v>17.797999999999998</v>
      </c>
      <c r="G108" s="389">
        <v>400.553</v>
      </c>
      <c r="H108" s="390">
        <v>428.25400000000002</v>
      </c>
      <c r="I108" s="390">
        <v>427.91300000000001</v>
      </c>
    </row>
    <row r="109" spans="1:9" s="64" customFormat="1" ht="12.75" x14ac:dyDescent="0.2">
      <c r="A109" s="381">
        <f t="shared" si="6"/>
        <v>89</v>
      </c>
      <c r="B109" s="382" t="s">
        <v>137</v>
      </c>
      <c r="C109" s="391" t="s">
        <v>49</v>
      </c>
      <c r="D109" s="384">
        <v>38777</v>
      </c>
      <c r="E109" s="392">
        <v>45804</v>
      </c>
      <c r="F109" s="388">
        <v>51.780999999999999</v>
      </c>
      <c r="G109" s="393">
        <v>2891.07</v>
      </c>
      <c r="H109" s="394">
        <v>3161.3310000000001</v>
      </c>
      <c r="I109" s="394">
        <v>3161.7809999999999</v>
      </c>
    </row>
    <row r="110" spans="1:9" s="64" customFormat="1" ht="12.75" x14ac:dyDescent="0.2">
      <c r="A110" s="395">
        <f t="shared" si="6"/>
        <v>90</v>
      </c>
      <c r="B110" s="382" t="s">
        <v>138</v>
      </c>
      <c r="C110" s="180" t="s">
        <v>14</v>
      </c>
      <c r="D110" s="384">
        <v>34423</v>
      </c>
      <c r="E110" s="228">
        <v>45800</v>
      </c>
      <c r="F110" s="388">
        <v>2.4769999999999999</v>
      </c>
      <c r="G110" s="387">
        <v>69.802999999999997</v>
      </c>
      <c r="H110" s="387">
        <v>70.534999999999997</v>
      </c>
      <c r="I110" s="387">
        <v>70.626000000000005</v>
      </c>
    </row>
    <row r="111" spans="1:9" s="64" customFormat="1" ht="12.75" x14ac:dyDescent="0.2">
      <c r="A111" s="381">
        <f t="shared" si="6"/>
        <v>91</v>
      </c>
      <c r="B111" s="382" t="s">
        <v>139</v>
      </c>
      <c r="C111" s="180" t="s">
        <v>14</v>
      </c>
      <c r="D111" s="384">
        <v>34731</v>
      </c>
      <c r="E111" s="228">
        <v>45790</v>
      </c>
      <c r="F111" s="396">
        <v>2.1110000000000002</v>
      </c>
      <c r="G111" s="313">
        <v>55.54</v>
      </c>
      <c r="H111" s="313">
        <v>55.665999999999997</v>
      </c>
      <c r="I111" s="313">
        <v>55.713000000000001</v>
      </c>
    </row>
    <row r="112" spans="1:9" s="64" customFormat="1" ht="13.5" thickBot="1" x14ac:dyDescent="0.25">
      <c r="A112" s="362">
        <f t="shared" si="6"/>
        <v>92</v>
      </c>
      <c r="B112" s="363" t="s">
        <v>140</v>
      </c>
      <c r="C112" s="364" t="s">
        <v>12</v>
      </c>
      <c r="D112" s="365">
        <v>36297</v>
      </c>
      <c r="E112" s="333">
        <v>45770</v>
      </c>
      <c r="F112" s="397">
        <v>2.0550000000000002</v>
      </c>
      <c r="G112" s="398">
        <v>117.797</v>
      </c>
      <c r="H112" s="398">
        <v>119.04900000000001</v>
      </c>
      <c r="I112" s="398">
        <v>119.063</v>
      </c>
    </row>
    <row r="113" spans="1:9" s="64" customFormat="1" ht="15" customHeight="1" thickTop="1" thickBot="1" x14ac:dyDescent="0.25">
      <c r="A113" s="83" t="s">
        <v>141</v>
      </c>
      <c r="B113" s="399"/>
      <c r="C113" s="399"/>
      <c r="D113" s="399"/>
      <c r="E113" s="399"/>
      <c r="F113" s="399"/>
      <c r="G113" s="399"/>
      <c r="H113" s="399"/>
      <c r="I113" s="400"/>
    </row>
    <row r="114" spans="1:9" s="64" customFormat="1" ht="13.5" customHeight="1" thickTop="1" x14ac:dyDescent="0.2">
      <c r="A114" s="401">
        <v>93</v>
      </c>
      <c r="B114" s="402" t="s">
        <v>142</v>
      </c>
      <c r="C114" s="391" t="s">
        <v>35</v>
      </c>
      <c r="D114" s="384">
        <v>39084</v>
      </c>
      <c r="E114" s="228">
        <v>45799</v>
      </c>
      <c r="F114" s="403">
        <v>0.999</v>
      </c>
      <c r="G114" s="404">
        <v>22.169</v>
      </c>
      <c r="H114" s="404">
        <v>24.425000000000001</v>
      </c>
      <c r="I114" s="404">
        <v>24.408999999999999</v>
      </c>
    </row>
    <row r="115" spans="1:9" s="64" customFormat="1" ht="12.75" customHeight="1" x14ac:dyDescent="0.2">
      <c r="A115" s="401">
        <f t="shared" ref="A115:A124" si="7">A114+1</f>
        <v>94</v>
      </c>
      <c r="B115" s="405" t="s">
        <v>143</v>
      </c>
      <c r="C115" s="383" t="s">
        <v>37</v>
      </c>
      <c r="D115" s="384">
        <v>39994</v>
      </c>
      <c r="E115" s="228">
        <v>45789</v>
      </c>
      <c r="F115" s="406">
        <v>0.46800000000000003</v>
      </c>
      <c r="G115" s="387">
        <v>22.16</v>
      </c>
      <c r="H115" s="43">
        <v>23.385000000000002</v>
      </c>
      <c r="I115" s="43">
        <v>23.331</v>
      </c>
    </row>
    <row r="116" spans="1:9" s="64" customFormat="1" ht="12.75" customHeight="1" x14ac:dyDescent="0.2">
      <c r="A116" s="401">
        <f t="shared" si="7"/>
        <v>95</v>
      </c>
      <c r="B116" s="405" t="s">
        <v>144</v>
      </c>
      <c r="C116" s="391" t="s">
        <v>37</v>
      </c>
      <c r="D116" s="384">
        <v>40848</v>
      </c>
      <c r="E116" s="228">
        <v>45789</v>
      </c>
      <c r="F116" s="407">
        <v>0.50700000000000001</v>
      </c>
      <c r="G116" s="387">
        <v>18.899000000000001</v>
      </c>
      <c r="H116" s="43">
        <v>19.667000000000002</v>
      </c>
      <c r="I116" s="43">
        <v>19.631</v>
      </c>
    </row>
    <row r="117" spans="1:9" s="64" customFormat="1" ht="12.75" customHeight="1" x14ac:dyDescent="0.2">
      <c r="A117" s="401">
        <f t="shared" si="7"/>
        <v>96</v>
      </c>
      <c r="B117" s="179" t="s">
        <v>145</v>
      </c>
      <c r="C117" s="180" t="s">
        <v>14</v>
      </c>
      <c r="D117" s="408">
        <v>39699</v>
      </c>
      <c r="E117" s="228">
        <v>45807</v>
      </c>
      <c r="F117" s="409">
        <v>3.5449999999999999</v>
      </c>
      <c r="G117" s="410">
        <v>110.938</v>
      </c>
      <c r="H117" s="43">
        <v>118.316</v>
      </c>
      <c r="I117" s="43">
        <v>118.289</v>
      </c>
    </row>
    <row r="118" spans="1:9" s="64" customFormat="1" ht="12.75" customHeight="1" x14ac:dyDescent="0.2">
      <c r="A118" s="401">
        <f t="shared" si="7"/>
        <v>97</v>
      </c>
      <c r="B118" s="411" t="s">
        <v>146</v>
      </c>
      <c r="C118" s="412" t="s">
        <v>43</v>
      </c>
      <c r="D118" s="408">
        <v>40725</v>
      </c>
      <c r="E118" s="228">
        <v>45407</v>
      </c>
      <c r="F118" s="409">
        <v>2.3149999999999999</v>
      </c>
      <c r="G118" s="413">
        <v>100.919</v>
      </c>
      <c r="H118" s="102">
        <v>105.363</v>
      </c>
      <c r="I118" s="102">
        <v>105.407</v>
      </c>
    </row>
    <row r="119" spans="1:9" s="64" customFormat="1" ht="12.75" customHeight="1" x14ac:dyDescent="0.2">
      <c r="A119" s="401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110.143</v>
      </c>
      <c r="I119" s="102">
        <v>110.185</v>
      </c>
    </row>
    <row r="120" spans="1:9" s="64" customFormat="1" ht="12.75" customHeight="1" x14ac:dyDescent="0.2">
      <c r="A120" s="401">
        <f t="shared" si="7"/>
        <v>99</v>
      </c>
      <c r="B120" s="420" t="s">
        <v>148</v>
      </c>
      <c r="C120" s="421" t="s">
        <v>45</v>
      </c>
      <c r="D120" s="422">
        <v>40910</v>
      </c>
      <c r="E120" s="228">
        <v>46016</v>
      </c>
      <c r="F120" s="423">
        <v>8.1859999999999999</v>
      </c>
      <c r="G120" s="419">
        <v>115.14400000000001</v>
      </c>
      <c r="H120" s="43">
        <v>117.56</v>
      </c>
      <c r="I120" s="43">
        <v>117.48699999999999</v>
      </c>
    </row>
    <row r="121" spans="1:9" s="64" customFormat="1" ht="12.75" customHeight="1" x14ac:dyDescent="0.2">
      <c r="A121" s="401">
        <f t="shared" si="7"/>
        <v>100</v>
      </c>
      <c r="B121" s="414" t="s">
        <v>149</v>
      </c>
      <c r="C121" s="424" t="s">
        <v>12</v>
      </c>
      <c r="D121" s="425">
        <v>41904</v>
      </c>
      <c r="E121" s="417">
        <v>45764</v>
      </c>
      <c r="F121" s="418">
        <v>3.8849999999999998</v>
      </c>
      <c r="G121" s="426">
        <v>124.419</v>
      </c>
      <c r="H121" s="427">
        <v>130.953</v>
      </c>
      <c r="I121" s="427">
        <v>130.685</v>
      </c>
    </row>
    <row r="122" spans="1:9" s="64" customFormat="1" ht="12.75" customHeight="1" x14ac:dyDescent="0.2">
      <c r="A122" s="401">
        <f t="shared" si="7"/>
        <v>101</v>
      </c>
      <c r="B122" s="428" t="s">
        <v>150</v>
      </c>
      <c r="C122" s="424" t="s">
        <v>49</v>
      </c>
      <c r="D122" s="429">
        <v>42741</v>
      </c>
      <c r="E122" s="430">
        <v>45750</v>
      </c>
      <c r="F122" s="407">
        <v>0.22800000000000001</v>
      </c>
      <c r="G122" s="431">
        <v>15.228999999999999</v>
      </c>
      <c r="H122" s="431">
        <v>15.930999999999999</v>
      </c>
      <c r="I122" s="431">
        <v>15.94</v>
      </c>
    </row>
    <row r="123" spans="1:9" s="64" customFormat="1" ht="12.75" customHeight="1" x14ac:dyDescent="0.2">
      <c r="A123" s="401">
        <f t="shared" si="7"/>
        <v>102</v>
      </c>
      <c r="B123" s="432" t="s">
        <v>151</v>
      </c>
      <c r="C123" s="62" t="s">
        <v>24</v>
      </c>
      <c r="D123" s="433">
        <v>43087</v>
      </c>
      <c r="E123" s="434">
        <v>46055</v>
      </c>
      <c r="F123" s="435">
        <v>5.8609999999999998</v>
      </c>
      <c r="G123" s="431">
        <v>124.48</v>
      </c>
      <c r="H123" s="43">
        <v>128.91300000000001</v>
      </c>
      <c r="I123" s="43">
        <v>128.84200000000001</v>
      </c>
    </row>
    <row r="124" spans="1:9" s="64" customFormat="1" ht="12.75" customHeight="1" thickBot="1" x14ac:dyDescent="0.25">
      <c r="A124" s="436">
        <f t="shared" si="7"/>
        <v>103</v>
      </c>
      <c r="B124" s="437" t="s">
        <v>152</v>
      </c>
      <c r="C124" s="438" t="s">
        <v>9</v>
      </c>
      <c r="D124" s="324">
        <v>39097</v>
      </c>
      <c r="E124" s="439">
        <v>45803</v>
      </c>
      <c r="F124" s="440">
        <v>1.5</v>
      </c>
      <c r="G124" s="441">
        <v>102.736</v>
      </c>
      <c r="H124" s="441">
        <v>108.848</v>
      </c>
      <c r="I124" s="441">
        <v>108.67100000000001</v>
      </c>
    </row>
    <row r="125" spans="1:9" s="64" customFormat="1" thickTop="1" thickBot="1" x14ac:dyDescent="0.25">
      <c r="A125" s="275" t="s">
        <v>78</v>
      </c>
      <c r="B125" s="276"/>
      <c r="C125" s="276"/>
      <c r="D125" s="276"/>
      <c r="E125" s="276"/>
      <c r="F125" s="442"/>
      <c r="G125" s="442"/>
      <c r="H125" s="442"/>
      <c r="I125" s="443"/>
    </row>
    <row r="126" spans="1:9" s="64" customFormat="1" ht="12.75" customHeight="1" thickTop="1" x14ac:dyDescent="0.2">
      <c r="A126" s="444">
        <v>104</v>
      </c>
      <c r="B126" s="445" t="s">
        <v>153</v>
      </c>
      <c r="C126" s="446" t="s">
        <v>154</v>
      </c>
      <c r="D126" s="447">
        <v>40543</v>
      </c>
      <c r="E126" s="448">
        <v>45807</v>
      </c>
      <c r="F126" s="230">
        <v>2.899</v>
      </c>
      <c r="G126" s="390">
        <v>139.21100000000001</v>
      </c>
      <c r="H126" s="390">
        <v>145.464</v>
      </c>
      <c r="I126" s="390">
        <v>147.03700000000001</v>
      </c>
    </row>
    <row r="127" spans="1:9" s="64" customFormat="1" ht="12.75" x14ac:dyDescent="0.2">
      <c r="A127" s="444">
        <f t="shared" ref="A127:A143" si="8">A126+1</f>
        <v>105</v>
      </c>
      <c r="B127" s="449" t="s">
        <v>155</v>
      </c>
      <c r="C127" s="450" t="s">
        <v>154</v>
      </c>
      <c r="D127" s="451">
        <v>40543</v>
      </c>
      <c r="E127" s="452">
        <v>44708</v>
      </c>
      <c r="F127" s="453">
        <v>0.96299999999999997</v>
      </c>
      <c r="G127" s="390">
        <v>193.08</v>
      </c>
      <c r="H127" s="390">
        <v>206.613</v>
      </c>
      <c r="I127" s="390">
        <v>208.69</v>
      </c>
    </row>
    <row r="128" spans="1:9" s="64" customFormat="1" ht="12.75" x14ac:dyDescent="0.2">
      <c r="A128" s="444">
        <f t="shared" si="8"/>
        <v>106</v>
      </c>
      <c r="B128" s="454" t="s">
        <v>156</v>
      </c>
      <c r="C128" s="455" t="s">
        <v>47</v>
      </c>
      <c r="D128" s="451">
        <v>39745</v>
      </c>
      <c r="E128" s="456">
        <v>45806</v>
      </c>
      <c r="F128" s="230">
        <v>7.55</v>
      </c>
      <c r="G128" s="390">
        <v>192.13</v>
      </c>
      <c r="H128" s="390">
        <v>206.124</v>
      </c>
      <c r="I128" s="390">
        <v>208.018</v>
      </c>
    </row>
    <row r="129" spans="1:9" s="64" customFormat="1" ht="12.75" x14ac:dyDescent="0.2">
      <c r="A129" s="444">
        <f t="shared" si="8"/>
        <v>107</v>
      </c>
      <c r="B129" s="457" t="s">
        <v>157</v>
      </c>
      <c r="C129" s="458" t="s">
        <v>18</v>
      </c>
      <c r="D129" s="459">
        <v>38671</v>
      </c>
      <c r="E129" s="460">
        <v>45803</v>
      </c>
      <c r="F129" s="230">
        <v>4.407</v>
      </c>
      <c r="G129" s="390">
        <v>242.02699999999999</v>
      </c>
      <c r="H129" s="390">
        <v>251.26300000000001</v>
      </c>
      <c r="I129" s="390">
        <v>252.453</v>
      </c>
    </row>
    <row r="130" spans="1:9" s="64" customFormat="1" ht="12.75" x14ac:dyDescent="0.2">
      <c r="A130" s="444">
        <f t="shared" si="8"/>
        <v>108</v>
      </c>
      <c r="B130" s="457" t="s">
        <v>158</v>
      </c>
      <c r="C130" s="461" t="s">
        <v>18</v>
      </c>
      <c r="D130" s="459">
        <v>38671</v>
      </c>
      <c r="E130" s="462">
        <v>45803</v>
      </c>
      <c r="F130" s="230">
        <v>5.0270000000000001</v>
      </c>
      <c r="G130" s="36">
        <v>219.12</v>
      </c>
      <c r="H130" s="36">
        <v>224.583</v>
      </c>
      <c r="I130" s="36">
        <v>225.24</v>
      </c>
    </row>
    <row r="131" spans="1:9" s="64" customFormat="1" ht="12.75" x14ac:dyDescent="0.2">
      <c r="A131" s="444">
        <f t="shared" si="8"/>
        <v>109</v>
      </c>
      <c r="B131" s="457" t="s">
        <v>159</v>
      </c>
      <c r="C131" s="461" t="s">
        <v>18</v>
      </c>
      <c r="D131" s="459">
        <v>38671</v>
      </c>
      <c r="E131" s="462">
        <v>45803</v>
      </c>
      <c r="F131" s="230">
        <v>6.9089999999999998</v>
      </c>
      <c r="G131" s="36">
        <v>215.17099999999999</v>
      </c>
      <c r="H131" s="36">
        <v>221.21799999999999</v>
      </c>
      <c r="I131" s="36">
        <v>221.327</v>
      </c>
    </row>
    <row r="132" spans="1:9" s="64" customFormat="1" ht="12.75" x14ac:dyDescent="0.2">
      <c r="A132" s="444">
        <f t="shared" si="8"/>
        <v>110</v>
      </c>
      <c r="B132" s="449" t="s">
        <v>160</v>
      </c>
      <c r="C132" s="461" t="s">
        <v>18</v>
      </c>
      <c r="D132" s="459">
        <v>40014</v>
      </c>
      <c r="E132" s="463">
        <v>45803</v>
      </c>
      <c r="F132" s="230">
        <v>0.61399999999999999</v>
      </c>
      <c r="G132" s="36">
        <v>37.314999999999998</v>
      </c>
      <c r="H132" s="36">
        <v>39.874000000000002</v>
      </c>
      <c r="I132" s="36">
        <v>40.003999999999998</v>
      </c>
    </row>
    <row r="133" spans="1:9" s="64" customFormat="1" ht="12.75" x14ac:dyDescent="0.2">
      <c r="A133" s="444">
        <f t="shared" si="8"/>
        <v>111</v>
      </c>
      <c r="B133" s="449" t="s">
        <v>161</v>
      </c>
      <c r="C133" s="461" t="s">
        <v>18</v>
      </c>
      <c r="D133" s="459">
        <v>44942</v>
      </c>
      <c r="E133" s="464">
        <v>45763</v>
      </c>
      <c r="F133" s="465">
        <v>681.18700000000001</v>
      </c>
      <c r="G133" s="43">
        <v>13009.996999999999</v>
      </c>
      <c r="H133" s="43">
        <v>13837.516</v>
      </c>
      <c r="I133" s="43">
        <v>13920.925999999999</v>
      </c>
    </row>
    <row r="134" spans="1:9" s="64" customFormat="1" ht="12.75" x14ac:dyDescent="0.2">
      <c r="A134" s="444">
        <f t="shared" si="8"/>
        <v>112</v>
      </c>
      <c r="B134" s="466" t="s">
        <v>162</v>
      </c>
      <c r="C134" s="41" t="s">
        <v>22</v>
      </c>
      <c r="D134" s="467">
        <v>42920</v>
      </c>
      <c r="E134" s="468">
        <v>45792</v>
      </c>
      <c r="F134" s="469">
        <v>4.633</v>
      </c>
      <c r="G134" s="43">
        <v>129.89400000000001</v>
      </c>
      <c r="H134" s="43">
        <v>137.87799999999999</v>
      </c>
      <c r="I134" s="43">
        <v>139.928</v>
      </c>
    </row>
    <row r="135" spans="1:9" s="64" customFormat="1" ht="12.75" x14ac:dyDescent="0.2">
      <c r="A135" s="444">
        <f t="shared" si="8"/>
        <v>113</v>
      </c>
      <c r="B135" s="466" t="s">
        <v>163</v>
      </c>
      <c r="C135" s="458" t="s">
        <v>9</v>
      </c>
      <c r="D135" s="470">
        <v>43416</v>
      </c>
      <c r="E135" s="448">
        <v>45807</v>
      </c>
      <c r="F135" s="230">
        <v>77.513999999999996</v>
      </c>
      <c r="G135" s="43">
        <v>6892.8249999999998</v>
      </c>
      <c r="H135" s="43">
        <v>7125.31</v>
      </c>
      <c r="I135" s="43">
        <v>7129.3729999999996</v>
      </c>
    </row>
    <row r="136" spans="1:9" s="64" customFormat="1" ht="12.75" x14ac:dyDescent="0.2">
      <c r="A136" s="444">
        <f t="shared" si="8"/>
        <v>114</v>
      </c>
      <c r="B136" s="188" t="s">
        <v>164</v>
      </c>
      <c r="C136" s="471" t="s">
        <v>33</v>
      </c>
      <c r="D136" s="472">
        <v>43507</v>
      </c>
      <c r="E136" s="473">
        <v>45750</v>
      </c>
      <c r="F136" s="230">
        <v>0.47499999999999998</v>
      </c>
      <c r="G136" s="43">
        <v>13.365</v>
      </c>
      <c r="H136" s="43">
        <v>14.159000000000001</v>
      </c>
      <c r="I136" s="43">
        <v>14.195</v>
      </c>
    </row>
    <row r="137" spans="1:9" s="64" customFormat="1" ht="12.75" x14ac:dyDescent="0.2">
      <c r="A137" s="444">
        <f t="shared" si="8"/>
        <v>115</v>
      </c>
      <c r="B137" s="474" t="s">
        <v>165</v>
      </c>
      <c r="C137" s="475" t="s">
        <v>47</v>
      </c>
      <c r="D137" s="476">
        <v>39748</v>
      </c>
      <c r="E137" s="477">
        <v>45806</v>
      </c>
      <c r="F137" s="478">
        <v>11.714</v>
      </c>
      <c r="G137" s="36">
        <v>199.905</v>
      </c>
      <c r="H137" s="36">
        <v>214.09899999999999</v>
      </c>
      <c r="I137" s="36">
        <v>216.63900000000001</v>
      </c>
    </row>
    <row r="138" spans="1:9" s="64" customFormat="1" ht="12.75" x14ac:dyDescent="0.2">
      <c r="A138" s="444">
        <f t="shared" si="8"/>
        <v>116</v>
      </c>
      <c r="B138" s="479" t="s">
        <v>166</v>
      </c>
      <c r="C138" s="480" t="s">
        <v>9</v>
      </c>
      <c r="D138" s="481">
        <v>42506</v>
      </c>
      <c r="E138" s="482">
        <v>45803</v>
      </c>
      <c r="F138" s="483">
        <v>371.673</v>
      </c>
      <c r="G138" s="43">
        <v>14784.4</v>
      </c>
      <c r="H138" s="43">
        <v>15541.386</v>
      </c>
      <c r="I138" s="43">
        <v>15607.011</v>
      </c>
    </row>
    <row r="139" spans="1:9" s="64" customFormat="1" ht="12.75" x14ac:dyDescent="0.2">
      <c r="A139" s="444">
        <f t="shared" si="8"/>
        <v>117</v>
      </c>
      <c r="B139" s="484" t="s">
        <v>167</v>
      </c>
      <c r="C139" s="485" t="s">
        <v>75</v>
      </c>
      <c r="D139" s="486">
        <v>44680</v>
      </c>
      <c r="E139" s="487">
        <v>45798</v>
      </c>
      <c r="F139" s="483">
        <v>450.839</v>
      </c>
      <c r="G139" s="43">
        <v>13163.281999999999</v>
      </c>
      <c r="H139" s="43">
        <v>14072.45</v>
      </c>
      <c r="I139" s="43">
        <v>14220.334999999999</v>
      </c>
    </row>
    <row r="140" spans="1:9" s="64" customFormat="1" ht="12.75" x14ac:dyDescent="0.2">
      <c r="A140" s="444">
        <f t="shared" si="8"/>
        <v>118</v>
      </c>
      <c r="B140" s="488" t="s">
        <v>168</v>
      </c>
      <c r="C140" s="480" t="s">
        <v>81</v>
      </c>
      <c r="D140" s="489">
        <v>44998</v>
      </c>
      <c r="E140" s="490">
        <v>45775</v>
      </c>
      <c r="F140" s="491">
        <v>752.40499999999997</v>
      </c>
      <c r="G140" s="43">
        <v>11616.258</v>
      </c>
      <c r="H140" s="43">
        <v>12320.883</v>
      </c>
      <c r="I140" s="43">
        <v>12355.630999999999</v>
      </c>
    </row>
    <row r="141" spans="1:9" s="64" customFormat="1" ht="12.75" x14ac:dyDescent="0.2">
      <c r="A141" s="444">
        <f t="shared" si="8"/>
        <v>119</v>
      </c>
      <c r="B141" s="492" t="s">
        <v>169</v>
      </c>
      <c r="C141" s="493" t="s">
        <v>18</v>
      </c>
      <c r="D141" s="494">
        <v>45054</v>
      </c>
      <c r="E141" s="490">
        <v>45763</v>
      </c>
      <c r="F141" s="495">
        <v>677.81299999999999</v>
      </c>
      <c r="G141" s="43">
        <v>12861.388999999999</v>
      </c>
      <c r="H141" s="43">
        <v>13706.781999999999</v>
      </c>
      <c r="I141" s="43">
        <v>13791.297</v>
      </c>
    </row>
    <row r="142" spans="1:9" s="64" customFormat="1" ht="12.75" x14ac:dyDescent="0.2">
      <c r="A142" s="444">
        <f t="shared" si="8"/>
        <v>120</v>
      </c>
      <c r="B142" s="496" t="s">
        <v>170</v>
      </c>
      <c r="C142" s="497" t="s">
        <v>81</v>
      </c>
      <c r="D142" s="494">
        <v>45103</v>
      </c>
      <c r="E142" s="490">
        <v>45775</v>
      </c>
      <c r="F142" s="498">
        <v>772.74</v>
      </c>
      <c r="G142" s="43">
        <v>11789.352999999999</v>
      </c>
      <c r="H142" s="43">
        <v>12586.375</v>
      </c>
      <c r="I142" s="43">
        <v>12639.237999999999</v>
      </c>
    </row>
    <row r="143" spans="1:9" s="64" customFormat="1" ht="12.75" x14ac:dyDescent="0.2">
      <c r="A143" s="499">
        <f t="shared" si="8"/>
        <v>121</v>
      </c>
      <c r="B143" s="500" t="s">
        <v>171</v>
      </c>
      <c r="C143" s="501" t="s">
        <v>27</v>
      </c>
      <c r="D143" s="502">
        <v>45334</v>
      </c>
      <c r="E143" s="456">
        <v>45806</v>
      </c>
      <c r="F143" s="498">
        <v>0.47799999999999998</v>
      </c>
      <c r="G143" s="503">
        <v>13.205</v>
      </c>
      <c r="H143" s="503">
        <v>14.459</v>
      </c>
      <c r="I143" s="503">
        <v>14.596</v>
      </c>
    </row>
    <row r="144" spans="1:9" s="64" customFormat="1" ht="12.75" x14ac:dyDescent="0.2">
      <c r="A144" s="499">
        <f>A143+1</f>
        <v>122</v>
      </c>
      <c r="B144" s="504" t="s">
        <v>172</v>
      </c>
      <c r="C144" s="501" t="s">
        <v>18</v>
      </c>
      <c r="D144" s="502">
        <v>45425</v>
      </c>
      <c r="E144" s="490">
        <v>45763</v>
      </c>
      <c r="F144" s="505">
        <v>1.113</v>
      </c>
      <c r="G144" s="43">
        <v>132.79300000000001</v>
      </c>
      <c r="H144" s="503">
        <v>140.96299999999999</v>
      </c>
      <c r="I144" s="503">
        <v>141.79300000000001</v>
      </c>
    </row>
    <row r="145" spans="1:9" s="64" customFormat="1" ht="12.75" x14ac:dyDescent="0.2">
      <c r="A145" s="499">
        <f t="shared" ref="A145:A146" si="9">A144+1</f>
        <v>123</v>
      </c>
      <c r="B145" s="506" t="s">
        <v>173</v>
      </c>
      <c r="C145" s="485" t="s">
        <v>81</v>
      </c>
      <c r="D145" s="507">
        <v>39736</v>
      </c>
      <c r="E145" s="508" t="s">
        <v>174</v>
      </c>
      <c r="F145" s="509" t="s">
        <v>174</v>
      </c>
      <c r="G145" s="36">
        <v>161.03800000000001</v>
      </c>
      <c r="H145" s="36">
        <v>173.875</v>
      </c>
      <c r="I145" s="36">
        <v>174.179</v>
      </c>
    </row>
    <row r="146" spans="1:9" s="64" customFormat="1" ht="13.5" thickBot="1" x14ac:dyDescent="0.25">
      <c r="A146" s="499">
        <f t="shared" si="9"/>
        <v>124</v>
      </c>
      <c r="B146" s="510" t="s">
        <v>175</v>
      </c>
      <c r="C146" s="293" t="s">
        <v>176</v>
      </c>
      <c r="D146" s="511">
        <v>45644</v>
      </c>
      <c r="E146" s="512" t="s">
        <v>131</v>
      </c>
      <c r="F146" s="513" t="s">
        <v>131</v>
      </c>
      <c r="G146" s="82">
        <v>121.17100000000001</v>
      </c>
      <c r="H146" s="82">
        <v>130.64400000000001</v>
      </c>
      <c r="I146" s="82">
        <v>131.71899999999999</v>
      </c>
    </row>
    <row r="147" spans="1:9" s="64" customFormat="1" thickTop="1" thickBot="1" x14ac:dyDescent="0.25">
      <c r="A147" s="275" t="s">
        <v>177</v>
      </c>
      <c r="B147" s="276"/>
      <c r="C147" s="276"/>
      <c r="D147" s="276"/>
      <c r="E147" s="276"/>
      <c r="F147" s="276"/>
      <c r="G147" s="276"/>
      <c r="H147" s="276"/>
      <c r="I147" s="277"/>
    </row>
    <row r="148" spans="1:9" s="64" customFormat="1" ht="14.25" thickTop="1" thickBot="1" x14ac:dyDescent="0.25">
      <c r="A148" s="444">
        <v>125</v>
      </c>
      <c r="B148" s="514" t="s">
        <v>178</v>
      </c>
      <c r="C148" s="515" t="s">
        <v>14</v>
      </c>
      <c r="D148" s="516">
        <v>42024</v>
      </c>
      <c r="E148" s="448">
        <v>45807</v>
      </c>
      <c r="F148" s="495">
        <v>6.0640000000000001</v>
      </c>
      <c r="G148" s="517">
        <v>138.852</v>
      </c>
      <c r="H148" s="517">
        <v>148.06100000000001</v>
      </c>
      <c r="I148" s="517">
        <v>148.06200000000001</v>
      </c>
    </row>
    <row r="149" spans="1:9" s="64" customFormat="1" thickTop="1" thickBot="1" x14ac:dyDescent="0.25">
      <c r="A149" s="275" t="s">
        <v>179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4" customFormat="1" ht="14.25" thickTop="1" thickBot="1" x14ac:dyDescent="0.25">
      <c r="A150" s="518">
        <v>126</v>
      </c>
      <c r="B150" s="519" t="s">
        <v>180</v>
      </c>
      <c r="C150" s="520" t="s">
        <v>49</v>
      </c>
      <c r="D150" s="516">
        <v>44929</v>
      </c>
      <c r="E150" s="521">
        <v>45758</v>
      </c>
      <c r="F150" s="522">
        <v>37.984999999999999</v>
      </c>
      <c r="G150" s="517">
        <v>1357.067</v>
      </c>
      <c r="H150" s="517">
        <v>1442.49</v>
      </c>
      <c r="I150" s="517">
        <v>1459.508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3"/>
      <c r="B153" s="523"/>
      <c r="C153" s="523"/>
      <c r="D153" s="523"/>
      <c r="E153"/>
      <c r="F153" t="s">
        <v>181</v>
      </c>
      <c r="G153"/>
      <c r="H153"/>
      <c r="I153"/>
    </row>
    <row r="154" spans="1:9" s="64" customFormat="1" x14ac:dyDescent="0.25">
      <c r="A154" s="524"/>
      <c r="B154" s="188"/>
      <c r="C154" s="188" t="s">
        <v>102</v>
      </c>
      <c r="D154"/>
      <c r="E154"/>
      <c r="F154"/>
      <c r="G154"/>
      <c r="H154"/>
      <c r="I154"/>
    </row>
    <row r="155" spans="1:9" s="64" customFormat="1" x14ac:dyDescent="0.25">
      <c r="A155" s="525"/>
      <c r="B155" s="525"/>
      <c r="C155" s="52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2026-02-17T08:08:51Z</dcterms:created>
  <dcterms:modified xsi:type="dcterms:W3CDTF">2026-02-17T08:09:37Z</dcterms:modified>
</cp:coreProperties>
</file>