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6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<sst xmlns="http://schemas.openxmlformats.org/spreadsheetml/2006/main" count="329" uniqueCount="181">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</sst>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" zoomScale="90" zoomScaleNormal="90" workbookViewId="0">
      <selection activeCell="O1" sqref="O1:R1048576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148.815</v>
      </c>
      <c r="J6" s="36">
        <v>148.828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13.114000000000001</v>
      </c>
      <c r="J8" s="36">
        <v>13.116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1.3480000000000001</v>
      </c>
      <c r="J10" s="36">
        <v>1.349</v>
      </c>
      <c r="K10" s="49" t="s">
        <v>17</v>
      </c>
      <c r="L10" s="37"/>
      <c r="M10" s="38">
        <f t="shared" ref="M10" si="0">+(J10-I10)/I10</f>
        <v>7.4183976261119424E-4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36.500999999999998</v>
      </c>
      <c r="J12" s="59">
        <v>36.503999999999998</v>
      </c>
      <c r="K12" s="37"/>
      <c r="L12" s="37"/>
      <c r="M12" s="60">
        <f t="shared" ref="M12:M13" si="1">+(J12-I12)/I12</f>
        <v>8.2189529054001639E-5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49.588000000000001</v>
      </c>
      <c r="J13" s="67">
        <v>49.591999999999999</v>
      </c>
      <c r="K13" s="37"/>
      <c r="L13" s="37"/>
      <c r="M13" s="60">
        <f t="shared" si="1"/>
        <v>8.0664676937924158E-5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157.422</v>
      </c>
      <c r="J15" s="79">
        <v>157.203</v>
      </c>
      <c r="K15" s="37"/>
      <c r="L15" s="37"/>
      <c r="M15" s="80">
        <f t="shared" ref="M15:M21" si="2">+(J15-I15)/I15</f>
        <v>-1.3911651484544351E-3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567.99400000000003</v>
      </c>
      <c r="J16" s="59">
        <v>566.36699999999996</v>
      </c>
      <c r="K16" s="37"/>
      <c r="L16" s="37"/>
      <c r="M16" s="38">
        <f t="shared" si="2"/>
        <v>-2.864466878171365E-3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116.614</v>
      </c>
      <c r="J17" s="58">
        <v>116.887</v>
      </c>
      <c r="K17" s="37"/>
      <c r="L17" s="37"/>
      <c r="M17" s="38">
        <f t="shared" si="2"/>
        <v>2.3410568199358234E-3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125.408</v>
      </c>
      <c r="J18" s="58">
        <v>125.453</v>
      </c>
      <c r="K18" s="37"/>
      <c r="L18" s="37"/>
      <c r="M18" s="38">
        <f t="shared" si="2"/>
        <v>3.5882878285278217E-4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117.443</v>
      </c>
      <c r="J19" s="58">
        <v>117.68300000000001</v>
      </c>
      <c r="K19" s="37"/>
      <c r="L19" s="37"/>
      <c r="M19" s="38">
        <f t="shared" si="2"/>
        <v>2.0435445279838654E-3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113.122</v>
      </c>
      <c r="J20" s="58">
        <v>113.264</v>
      </c>
      <c r="K20" s="37"/>
      <c r="L20" s="37"/>
      <c r="M20" s="38">
        <f t="shared" si="2"/>
        <v>1.2552819080284641E-3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89.867999999999995</v>
      </c>
      <c r="J21" s="58">
        <v>89.68</v>
      </c>
      <c r="K21" s="37"/>
      <c r="L21" s="37"/>
      <c r="M21" s="38">
        <f t="shared" si="2"/>
        <v>-2.091957092624607E-3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133.53399999999999</v>
      </c>
      <c r="J22" s="58">
        <v>133.39099999999999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97.614000000000004</v>
      </c>
      <c r="J23" s="58">
        <v>97.09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108.598</v>
      </c>
      <c r="J24" s="105">
        <v>108.36199999999999</v>
      </c>
      <c r="K24" s="37"/>
      <c r="L24" s="37"/>
      <c r="M24" s="38">
        <f>+(J24-I24)/I24</f>
        <v>-2.1731523600803347E-3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1368.3489999999999</v>
      </c>
      <c r="J26" s="109">
        <v>1371.3150000000001</v>
      </c>
      <c r="K26" s="110" t="s">
        <v>39</v>
      </c>
      <c r="M26" s="111">
        <f t="shared" ref="M26:M39" si="3">+(J26-I26)/I26</f>
        <v>2.1675756696574646E-3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2250.1579999999999</v>
      </c>
      <c r="J27" s="114">
        <v>2252.078</v>
      </c>
      <c r="K27" s="115" t="s">
        <v>41</v>
      </c>
      <c r="M27" s="111">
        <f t="shared" si="3"/>
        <v>8.5327341457803085E-4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102.246</v>
      </c>
      <c r="J28" s="120">
        <v>102.249</v>
      </c>
      <c r="K28" s="121" t="s">
        <v>43</v>
      </c>
      <c r="M28" s="111">
        <f t="shared" si="3"/>
        <v>2.9341001114959154E-5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103.23699999999999</v>
      </c>
      <c r="J29" s="126">
        <v>103.98699999999999</v>
      </c>
      <c r="K29" s="110" t="s">
        <v>39</v>
      </c>
      <c r="M29" s="111">
        <f t="shared" si="3"/>
        <v>7.2648372192140416E-3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125.44</v>
      </c>
      <c r="J30" s="127">
        <v>126.07299999999999</v>
      </c>
      <c r="K30" s="110" t="s">
        <v>39</v>
      </c>
      <c r="M30" s="111">
        <f t="shared" si="3"/>
        <v>5.0462372448979243E-3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1209.883</v>
      </c>
      <c r="J31" s="129">
        <v>1206.558</v>
      </c>
      <c r="K31" s="130" t="s">
        <v>17</v>
      </c>
      <c r="M31" s="111">
        <f t="shared" si="3"/>
        <v>-2.748199619302069E-3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127.479</v>
      </c>
      <c r="J32" s="131">
        <v>128.108</v>
      </c>
      <c r="K32" s="110" t="s">
        <v>39</v>
      </c>
      <c r="M32" s="111">
        <f t="shared" si="3"/>
        <v>4.9341460162066293E-3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15.625999999999999</v>
      </c>
      <c r="J33" s="126">
        <v>15.701000000000001</v>
      </c>
      <c r="K33" s="110" t="s">
        <v>39</v>
      </c>
      <c r="M33" s="111">
        <f t="shared" si="3"/>
        <v>4.7996928196596105E-3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5929.0919999999996</v>
      </c>
      <c r="J34" s="132">
        <v>5968.9790000000003</v>
      </c>
      <c r="K34" s="110" t="s">
        <v>39</v>
      </c>
      <c r="M34" s="111">
        <f t="shared" si="3"/>
        <v>6.7273370020233501E-3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5211.0540000000001</v>
      </c>
      <c r="J35" s="133">
        <v>5221.6760000000004</v>
      </c>
      <c r="K35" s="110"/>
      <c r="M35" s="111">
        <f t="shared" si="3"/>
        <v>2.038359226367698E-3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5003.9859999999999</v>
      </c>
      <c r="J36" s="132">
        <v>5005.308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2.2189999999999999</v>
      </c>
      <c r="J37" s="129">
        <v>2.2210000000000001</v>
      </c>
      <c r="K37" s="130" t="s">
        <v>17</v>
      </c>
      <c r="M37" s="111">
        <f t="shared" si="3"/>
        <v>9.0130689499784769E-4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1.921</v>
      </c>
      <c r="J38" s="129">
        <v>1.9219999999999999</v>
      </c>
      <c r="K38" s="130" t="s">
        <v>17</v>
      </c>
      <c r="M38" s="111">
        <f t="shared" si="3"/>
        <v>5.205622071837011E-4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1.097</v>
      </c>
      <c r="J39" s="138">
        <v>1.113</v>
      </c>
      <c r="K39" s="121" t="s">
        <v>43</v>
      </c>
      <c r="M39" s="111">
        <f t="shared" si="3"/>
        <v>1.458523245214222E-2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108.898</v>
      </c>
      <c r="J45" s="161">
        <v>108.91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104.738</v>
      </c>
      <c r="J46" s="166">
        <v>104.747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106.411</v>
      </c>
      <c r="J47" s="169">
        <v>106.426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103.322</v>
      </c>
      <c r="J48" s="170">
        <v>103.333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104.187</v>
      </c>
      <c r="J49" s="172">
        <v>104.2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107.36499999999999</v>
      </c>
      <c r="J50" s="172">
        <v>107.376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104.869</v>
      </c>
      <c r="J51" s="172">
        <v>104.881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104.03700000000001</v>
      </c>
      <c r="J52" s="172">
        <v>104.04600000000001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104.467</v>
      </c>
      <c r="J53" s="172">
        <v>104.474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105.871</v>
      </c>
      <c r="J54" s="170">
        <v>105.88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102.705</v>
      </c>
      <c r="J55" s="170">
        <v>102.715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104.824</v>
      </c>
      <c r="J56" s="172">
        <v>104.83499999999999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104.462</v>
      </c>
      <c r="J57" s="172">
        <v>104.471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107.37</v>
      </c>
      <c r="J58" s="172">
        <v>107.381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106.17100000000001</v>
      </c>
      <c r="J59" s="172">
        <v>106.181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103.684</v>
      </c>
      <c r="J60" s="172">
        <v>103.693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103.151</v>
      </c>
      <c r="J61" s="172">
        <v>103.161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105.196</v>
      </c>
      <c r="J62" s="172">
        <v>105.206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103.238</v>
      </c>
      <c r="J63" s="172">
        <v>103.25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104.122</v>
      </c>
      <c r="J64" s="172">
        <v>104.133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105.06399999999999</v>
      </c>
      <c r="J65" s="170">
        <v>105.074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103.187</v>
      </c>
      <c r="J66" s="172">
        <v>103.19799999999999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104.28700000000001</v>
      </c>
      <c r="J67" s="172">
        <v>104.298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105.251</v>
      </c>
      <c r="J68" s="172">
        <v>105.26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102.788</v>
      </c>
      <c r="J69" s="166">
        <v>102.798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10.573</v>
      </c>
      <c r="J71" s="192">
        <v>10.574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103.44799999999999</v>
      </c>
      <c r="J72" s="197">
        <v>103.458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104.06</v>
      </c>
      <c r="J73" s="201">
        <v>104.071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101.824</v>
      </c>
      <c r="J75" s="208">
        <v>101.902</v>
      </c>
      <c r="K75" s="110" t="s">
        <v>39</v>
      </c>
      <c r="M75" s="111">
        <f>+(J75-I75)/I75</f>
        <v>7.6602765556256828E-4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69.411000000000001</v>
      </c>
      <c r="J77" s="161">
        <v>69.462999999999994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147.26400000000001</v>
      </c>
      <c r="J78" s="172">
        <v>147.238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1465.4</v>
      </c>
      <c r="J79" s="217">
        <v>1464.4760000000001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111.53100000000001</v>
      </c>
      <c r="J80" s="172">
        <v>111.333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109.661</v>
      </c>
      <c r="J81" s="172">
        <v>109.41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84.486999999999995</v>
      </c>
      <c r="J82" s="172">
        <v>84.287999999999997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16.794</v>
      </c>
      <c r="J83" s="172">
        <v>16.777000000000001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270.00099999999998</v>
      </c>
      <c r="J84" s="172">
        <v>270.32900000000001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35.012999999999998</v>
      </c>
      <c r="J85" s="172">
        <v>34.851999999999997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2391.0430000000001</v>
      </c>
      <c r="J86" s="217">
        <v>2389.107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7" t="s">
        <v>98</v>
      </c>
      <c r="E87" s="224">
        <v>34423</v>
      </c>
      <c r="F87" s="213">
        <v>41410</v>
      </c>
      <c r="G87" s="225">
        <v>1.476</v>
      </c>
      <c r="H87" s="172">
        <v>75.257000000000005</v>
      </c>
      <c r="I87" s="172">
        <v>76.697000000000003</v>
      </c>
      <c r="J87" s="172">
        <v>76.623999999999995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7" t="s">
        <v>98</v>
      </c>
      <c r="E88" s="224">
        <v>34731</v>
      </c>
      <c r="F88" s="213">
        <v>41408</v>
      </c>
      <c r="G88" s="225">
        <v>1.1359999999999999</v>
      </c>
      <c r="H88" s="172">
        <v>56.783999999999999</v>
      </c>
      <c r="I88" s="172">
        <v>57.58</v>
      </c>
      <c r="J88" s="172">
        <v>57.555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8" t="s">
        <v>123</v>
      </c>
      <c r="D89" s="229" t="s">
        <v>102</v>
      </c>
      <c r="E89" s="224">
        <v>36192</v>
      </c>
      <c r="F89" s="230">
        <v>41418</v>
      </c>
      <c r="G89" s="231">
        <v>0.95799999999999996</v>
      </c>
      <c r="H89" s="172">
        <v>98.305999999999997</v>
      </c>
      <c r="I89" s="172">
        <v>100.828</v>
      </c>
      <c r="J89" s="172">
        <v>100.80800000000001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2" t="s">
        <v>124</v>
      </c>
      <c r="D90" s="227" t="s">
        <v>102</v>
      </c>
      <c r="E90" s="224">
        <v>36297</v>
      </c>
      <c r="F90" s="230">
        <v>41418</v>
      </c>
      <c r="G90" s="225">
        <v>1.2190000000000001</v>
      </c>
      <c r="H90" s="172">
        <v>107.039</v>
      </c>
      <c r="I90" s="172">
        <v>111.23699999999999</v>
      </c>
      <c r="J90" s="172">
        <v>111.205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9" t="s">
        <v>102</v>
      </c>
      <c r="E91" s="230">
        <v>36626</v>
      </c>
      <c r="F91" s="230">
        <v>41061</v>
      </c>
      <c r="G91" s="231">
        <v>0.33100000000000002</v>
      </c>
      <c r="H91" s="235">
        <v>94.168999999999997</v>
      </c>
      <c r="I91" s="235">
        <v>100.093</v>
      </c>
      <c r="J91" s="235">
        <v>100.187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11.548</v>
      </c>
      <c r="J93" s="161">
        <v>11.555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12.302</v>
      </c>
      <c r="J94" s="172">
        <v>12.314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15.802</v>
      </c>
      <c r="J95" s="172">
        <v>15.823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15.153</v>
      </c>
      <c r="J96" s="172">
        <v>15.15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27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12.333</v>
      </c>
      <c r="J97" s="197">
        <v>12.324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10.884</v>
      </c>
      <c r="J98" s="172">
        <v>10.895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27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10.603</v>
      </c>
      <c r="J99" s="172">
        <v>10.611000000000001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10.709</v>
      </c>
      <c r="J100" s="172">
        <v>10.71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27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126.459</v>
      </c>
      <c r="J101" s="172">
        <v>126.319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27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126.69</v>
      </c>
      <c r="J102" s="172">
        <v>126.792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10.646000000000001</v>
      </c>
      <c r="J103" s="172">
        <v>10.725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107.864</v>
      </c>
      <c r="J104" s="172">
        <v>107.751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30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20.363</v>
      </c>
      <c r="J105" s="172">
        <v>20.273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80.62</v>
      </c>
      <c r="J106" s="172">
        <v>80.361000000000004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83.564999999999998</v>
      </c>
      <c r="J107" s="172">
        <v>83.408000000000001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98.227000000000004</v>
      </c>
      <c r="J108" s="172">
        <v>98.423000000000002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93.281000000000006</v>
      </c>
      <c r="J109" s="172">
        <v>93.295000000000002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98.441999999999993</v>
      </c>
      <c r="J110" s="172">
        <v>98.201999999999998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100.91200000000001</v>
      </c>
      <c r="J111" s="265">
        <v>100.913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10.050000000000001</v>
      </c>
      <c r="J112" s="170">
        <v>10.048999999999999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9.5630000000000006</v>
      </c>
      <c r="J113" s="276">
        <v>9.5399999999999991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93.763000000000005</v>
      </c>
      <c r="J115" s="280">
        <v>93.8</v>
      </c>
      <c r="K115" s="121" t="s">
        <v>43</v>
      </c>
      <c r="M115" s="111">
        <f t="shared" ref="M115:M117" si="9">+(J115-I115)/I115</f>
        <v>3.9461194714324334E-4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100.066</v>
      </c>
      <c r="J116" s="281">
        <v>100.05200000000001</v>
      </c>
      <c r="K116" s="121" t="s">
        <v>43</v>
      </c>
      <c r="M116" s="111">
        <f t="shared" si="9"/>
        <v>-1.3990766094373506E-4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132.95599999999999</v>
      </c>
      <c r="J117" s="287">
        <v>135.114</v>
      </c>
      <c r="K117" s="288" t="s">
        <v>157</v>
      </c>
      <c r="M117" s="111">
        <f t="shared" si="9"/>
        <v>1.6230933541923762E-2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10.686999999999999</v>
      </c>
      <c r="J118" s="287">
        <v>10.689</v>
      </c>
      <c r="K118" s="110" t="s">
        <v>39</v>
      </c>
      <c r="M118" s="111">
        <f>+(J118-I118)/I118</f>
        <v>1.8714325816418715E-4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118.252</v>
      </c>
      <c r="J119" s="295">
        <v>118.32</v>
      </c>
      <c r="K119" s="110" t="s">
        <v>39</v>
      </c>
      <c r="M119" s="111">
        <f>+(J119-I119)/I119</f>
        <v>5.7504312823459939E-4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118.077</v>
      </c>
      <c r="J120" s="299">
        <v>118.197</v>
      </c>
      <c r="K120" s="110" t="s">
        <v>39</v>
      </c>
      <c r="M120" s="111">
        <f>+(J120-I120)/I120</f>
        <v>1.0162859828756197E-3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101.904</v>
      </c>
      <c r="J121" s="306">
        <v>102.114</v>
      </c>
      <c r="K121" s="115" t="s">
        <v>41</v>
      </c>
      <c r="M121" s="111">
        <f t="shared" ref="M121:M133" si="11">+(J121-I121)/I121</f>
        <v>2.0607630711258437E-3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100.316</v>
      </c>
      <c r="J122" s="306">
        <v>100.693</v>
      </c>
      <c r="K122" s="115" t="s">
        <v>41</v>
      </c>
      <c r="M122" s="111">
        <f t="shared" si="11"/>
        <v>3.7581243271262344E-3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178.97200000000001</v>
      </c>
      <c r="J123" s="316">
        <v>179.886</v>
      </c>
      <c r="K123" s="110" t="s">
        <v>39</v>
      </c>
      <c r="M123" s="111">
        <f t="shared" si="11"/>
        <v>5.1069441029881054E-3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165.41300000000001</v>
      </c>
      <c r="J124" s="322">
        <v>165.624</v>
      </c>
      <c r="K124" s="110" t="s">
        <v>39</v>
      </c>
      <c r="M124" s="111">
        <f t="shared" si="11"/>
        <v>1.2755950257838519E-3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144.428</v>
      </c>
      <c r="J125" s="326">
        <v>144.70599999999999</v>
      </c>
      <c r="K125" s="110" t="s">
        <v>39</v>
      </c>
      <c r="M125" s="111">
        <f t="shared" si="11"/>
        <v>1.9248345196221756E-3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9635.7530000000006</v>
      </c>
      <c r="J126" s="331">
        <v>9677.3230000000003</v>
      </c>
      <c r="K126" s="110" t="s">
        <v>39</v>
      </c>
      <c r="M126" s="111">
        <f t="shared" si="11"/>
        <v>4.3141413027087457E-3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18.917999999999999</v>
      </c>
      <c r="J127" s="338">
        <v>19.091999999999999</v>
      </c>
      <c r="K127" s="110" t="s">
        <v>39</v>
      </c>
      <c r="M127" s="111">
        <f t="shared" si="11"/>
        <v>9.197589597208981E-3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132.74100000000001</v>
      </c>
      <c r="J128" s="345">
        <v>133.31399999999999</v>
      </c>
      <c r="K128" s="110" t="s">
        <v>39</v>
      </c>
      <c r="M128" s="111">
        <f t="shared" si="11"/>
        <v>4.3166768368475376E-3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1512.0029999999999</v>
      </c>
      <c r="J129" s="352">
        <v>1520.761</v>
      </c>
      <c r="K129" s="110" t="s">
        <v>39</v>
      </c>
      <c r="M129" s="111">
        <f t="shared" si="11"/>
        <v>5.7923165496365009E-3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107.003</v>
      </c>
      <c r="J130" s="359">
        <v>106.012</v>
      </c>
      <c r="K130" s="115" t="s">
        <v>41</v>
      </c>
      <c r="M130" s="111">
        <f t="shared" si="11"/>
        <v>-9.2614225769370919E-3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88.692999999999998</v>
      </c>
      <c r="J131" s="366">
        <v>89.352999999999994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117.369</v>
      </c>
      <c r="J132" s="373">
        <v>117.974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8846.7099999999991</v>
      </c>
      <c r="J133" s="381">
        <v>9018.5</v>
      </c>
      <c r="K133" s="110" t="s">
        <v>39</v>
      </c>
      <c r="M133" s="111">
        <f t="shared" si="11"/>
        <v>1.9418518296632409E-2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9.1549999999999994</v>
      </c>
      <c r="J134" s="388">
        <v>9.1869999999999994</v>
      </c>
      <c r="K134" s="110" t="s">
        <v>39</v>
      </c>
      <c r="M134" s="111">
        <f>+(J134-I134)/I134</f>
        <v>3.4953577280174802E-3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9.0749999999999993</v>
      </c>
      <c r="J136" s="394">
        <v>9.0980000000000008</v>
      </c>
      <c r="K136" s="110" t="s">
        <v>39</v>
      </c>
      <c r="M136" s="111">
        <f t="shared" ref="M136" si="13">+(J136-I136)/I136</f>
        <v>2.5344352617081506E-3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/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2014-02-26T13:10:37Z</dcterms:created>
  <dcterms:modified xsi:type="dcterms:W3CDTF">2014-02-26T13:11:07Z</dcterms:modified>
</cp:coreProperties>
</file>