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0.30.6\Insertion BO DEIM\2026\janvier 2026\19 janvier 2026\"/>
    </mc:Choice>
  </mc:AlternateContent>
  <xr:revisionPtr revIDLastSave="0" documentId="13_ncr:1_{84A82C71-52D2-4F5C-AA60-9D4991746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<sst xmlns="http://schemas.openxmlformats.org/spreadsheetml/2006/main" count="290" uniqueCount="180">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</sst>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,##0,000"/>
    <numFmt numFmtId="167" formatCode="dd/mm/yy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indexed="8"/>
      </top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thick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5" fontId="4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5" fontId="3" fillId="0" borderId="5" xfId="1" applyNumberFormat="1" applyFont="1" applyBorder="1" applyAlignment="1">
      <alignment vertical="center"/>
    </xf>
    <xf numFmtId="0" fontId="8" fillId="0" borderId="0" xfId="0" applyFont="1"/>
    <xf numFmtId="164" fontId="3" fillId="0" borderId="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vertical="center"/>
    </xf>
    <xf numFmtId="0" fontId="4" fillId="0" borderId="5" xfId="1" applyFont="1" applyBorder="1" applyAlignment="1">
      <alignment horizontal="right" vertical="center"/>
    </xf>
    <xf numFmtId="168" fontId="4" fillId="0" borderId="5" xfId="1" applyNumberFormat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11" xfId="2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168" fontId="4" fillId="0" borderId="13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vertical="center" wrapText="1"/>
    </xf>
    <xf numFmtId="0" fontId="3" fillId="0" borderId="5" xfId="1" applyFont="1" applyBorder="1" applyAlignment="1">
      <alignment vertical="center"/>
    </xf>
    <xf numFmtId="168" fontId="4" fillId="0" borderId="15" xfId="1" applyNumberFormat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7" xfId="1" applyFont="1" applyBorder="1" applyAlignment="1">
      <alignment vertical="center"/>
    </xf>
    <xf numFmtId="168" fontId="4" fillId="0" borderId="18" xfId="1" applyNumberFormat="1" applyFont="1" applyBorder="1" applyAlignment="1">
      <alignment horizontal="right" vertical="center"/>
    </xf>
    <xf numFmtId="168" fontId="4" fillId="0" borderId="19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vertical="center" wrapText="1"/>
    </xf>
    <xf numFmtId="164" fontId="3" fillId="0" borderId="5" xfId="3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65" fontId="3" fillId="0" borderId="5" xfId="1" applyNumberFormat="1" applyFont="1" applyBorder="1" applyAlignment="1">
      <alignment horizontal="right" vertical="center"/>
    </xf>
    <xf numFmtId="164" fontId="3" fillId="0" borderId="21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 wrapText="1"/>
    </xf>
    <xf numFmtId="164" fontId="3" fillId="0" borderId="22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5" fontId="3" fillId="0" borderId="23" xfId="1" applyNumberFormat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15" fontId="3" fillId="0" borderId="30" xfId="1" applyNumberFormat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 wrapText="1"/>
    </xf>
    <xf numFmtId="164" fontId="3" fillId="0" borderId="33" xfId="1" applyNumberFormat="1" applyFont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right" vertical="center"/>
    </xf>
    <xf numFmtId="168" fontId="4" fillId="0" borderId="17" xfId="1" applyNumberFormat="1" applyFont="1" applyBorder="1" applyAlignment="1">
      <alignment horizontal="right" vertical="center"/>
    </xf>
    <xf numFmtId="0" fontId="4" fillId="0" borderId="34" xfId="1" applyFont="1" applyBorder="1" applyAlignment="1">
      <alignment vertical="center"/>
    </xf>
    <xf numFmtId="167" fontId="4" fillId="0" borderId="17" xfId="1" applyNumberFormat="1" applyFont="1" applyBorder="1" applyAlignment="1">
      <alignment horizontal="right" vertical="center"/>
    </xf>
    <xf numFmtId="164" fontId="7" fillId="0" borderId="35" xfId="0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horizontal="right" vertical="center"/>
    </xf>
    <xf numFmtId="165" fontId="7" fillId="0" borderId="7" xfId="0" applyNumberFormat="1" applyFont="1" applyBorder="1"/>
    <xf numFmtId="164" fontId="3" fillId="2" borderId="4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0" fontId="4" fillId="0" borderId="38" xfId="1" applyFont="1" applyBorder="1" applyAlignment="1">
      <alignment vertical="center"/>
    </xf>
    <xf numFmtId="164" fontId="3" fillId="0" borderId="40" xfId="1" applyNumberFormat="1" applyFont="1" applyBorder="1" applyAlignment="1">
      <alignment horizontal="right" vertical="center"/>
    </xf>
    <xf numFmtId="0" fontId="3" fillId="0" borderId="38" xfId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164" fontId="3" fillId="0" borderId="42" xfId="1" applyNumberFormat="1" applyFont="1" applyBorder="1" applyAlignment="1">
      <alignment horizontal="right" vertical="center"/>
    </xf>
    <xf numFmtId="0" fontId="6" fillId="0" borderId="43" xfId="1" applyFont="1" applyBorder="1" applyAlignment="1">
      <alignment horizontal="center" vertical="center"/>
    </xf>
    <xf numFmtId="165" fontId="4" fillId="0" borderId="44" xfId="1" applyNumberFormat="1" applyFont="1" applyBorder="1" applyAlignment="1">
      <alignment horizontal="right" vertical="center"/>
    </xf>
    <xf numFmtId="168" fontId="4" fillId="0" borderId="41" xfId="1" applyNumberFormat="1" applyFont="1" applyBorder="1" applyAlignment="1">
      <alignment horizontal="right" vertical="center"/>
    </xf>
    <xf numFmtId="167" fontId="4" fillId="0" borderId="41" xfId="1" applyNumberFormat="1" applyFont="1" applyBorder="1" applyAlignment="1">
      <alignment vertical="center"/>
    </xf>
    <xf numFmtId="0" fontId="3" fillId="2" borderId="15" xfId="1" applyFont="1" applyFill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2" borderId="50" xfId="1" applyFont="1" applyFill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0" fillId="0" borderId="54" xfId="0" applyBorder="1"/>
    <xf numFmtId="0" fontId="4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 wrapText="1"/>
    </xf>
    <xf numFmtId="0" fontId="0" fillId="0" borderId="0" xfId="0" applyFill="1" applyBorder="1"/>
    <xf numFmtId="166" fontId="3" fillId="0" borderId="0" xfId="1" applyNumberFormat="1" applyFont="1" applyFill="1" applyBorder="1" applyAlignment="1">
      <alignment horizontal="center"/>
    </xf>
    <xf numFmtId="0" fontId="4" fillId="0" borderId="0" xfId="1" applyFont="1" applyFill="1" applyBorder="1"/>
    <xf numFmtId="3" fontId="7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8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8" fillId="0" borderId="0" xfId="0" applyFont="1" applyFill="1" applyBorder="1"/>
    <xf numFmtId="3" fontId="3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quotePrefix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57" xfId="1" applyFont="1" applyBorder="1" applyAlignment="1">
      <alignment horizontal="center" vertical="center" wrapText="1"/>
    </xf>
    <xf numFmtId="0" fontId="0" fillId="0" borderId="58" xfId="0" applyBorder="1"/>
    <xf numFmtId="0" fontId="3" fillId="0" borderId="59" xfId="1" applyFont="1" applyBorder="1" applyAlignment="1">
      <alignment horizontal="center" vertical="center" wrapText="1"/>
    </xf>
    <xf numFmtId="15" fontId="3" fillId="0" borderId="60" xfId="1" applyNumberFormat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164" fontId="3" fillId="0" borderId="59" xfId="1" applyNumberFormat="1" applyFont="1" applyBorder="1" applyAlignment="1">
      <alignment horizontal="center" vertical="center" wrapText="1"/>
    </xf>
    <xf numFmtId="164" fontId="3" fillId="2" borderId="61" xfId="1" applyNumberFormat="1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29" xfId="0" applyBorder="1"/>
    <xf numFmtId="0" fontId="0" fillId="0" borderId="66" xfId="0" applyBorder="1"/>
    <xf numFmtId="0" fontId="5" fillId="3" borderId="67" xfId="1" applyFont="1" applyFill="1" applyBorder="1" applyAlignment="1">
      <alignment horizontal="center" vertical="center"/>
    </xf>
    <xf numFmtId="0" fontId="1" fillId="3" borderId="68" xfId="0" applyFont="1" applyFill="1" applyBorder="1"/>
    <xf numFmtId="0" fontId="1" fillId="3" borderId="69" xfId="0" applyFont="1" applyFill="1" applyBorder="1"/>
    <xf numFmtId="0" fontId="6" fillId="0" borderId="67" xfId="1" applyFont="1" applyBorder="1" applyAlignment="1">
      <alignment horizontal="center" vertical="center"/>
    </xf>
    <xf numFmtId="0" fontId="0" fillId="0" borderId="68" xfId="0" applyBorder="1"/>
    <xf numFmtId="0" fontId="0" fillId="0" borderId="69" xfId="0" applyBorder="1"/>
    <xf numFmtId="0" fontId="3" fillId="0" borderId="70" xfId="1" applyFont="1" applyBorder="1" applyAlignment="1">
      <alignment vertical="center"/>
    </xf>
    <xf numFmtId="0" fontId="3" fillId="0" borderId="71" xfId="1" applyFont="1" applyBorder="1" applyAlignment="1">
      <alignment vertical="center"/>
    </xf>
    <xf numFmtId="0" fontId="4" fillId="0" borderId="72" xfId="1" applyFont="1" applyBorder="1" applyAlignment="1">
      <alignment vertical="center"/>
    </xf>
    <xf numFmtId="167" fontId="4" fillId="0" borderId="73" xfId="1" applyNumberFormat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0" fontId="4" fillId="0" borderId="75" xfId="1" applyFont="1" applyBorder="1" applyAlignment="1">
      <alignment horizontal="center" vertical="center"/>
    </xf>
    <xf numFmtId="164" fontId="3" fillId="0" borderId="76" xfId="1" applyNumberFormat="1" applyFont="1" applyBorder="1" applyAlignment="1">
      <alignment horizontal="right"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168" fontId="4" fillId="0" borderId="80" xfId="1" applyNumberFormat="1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0" fontId="3" fillId="0" borderId="84" xfId="1" applyFont="1" applyBorder="1" applyAlignment="1">
      <alignment vertical="center"/>
    </xf>
    <xf numFmtId="168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168" fontId="4" fillId="0" borderId="44" xfId="1" applyNumberFormat="1" applyFont="1" applyBorder="1" applyAlignment="1">
      <alignment horizontal="right" vertical="center"/>
    </xf>
    <xf numFmtId="168" fontId="4" fillId="0" borderId="85" xfId="1" applyNumberFormat="1" applyFont="1" applyBorder="1" applyAlignment="1">
      <alignment horizontal="right"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0" fontId="3" fillId="0" borderId="20" xfId="2" applyFont="1" applyBorder="1" applyAlignment="1">
      <alignment horizontal="left" vertical="center"/>
    </xf>
    <xf numFmtId="0" fontId="4" fillId="0" borderId="20" xfId="1" applyFont="1" applyBorder="1" applyAlignment="1">
      <alignment vertical="center"/>
    </xf>
    <xf numFmtId="167" fontId="4" fillId="0" borderId="90" xfId="1" applyNumberFormat="1" applyFont="1" applyBorder="1" applyAlignment="1">
      <alignment vertical="center"/>
    </xf>
    <xf numFmtId="167" fontId="4" fillId="0" borderId="56" xfId="1" applyNumberFormat="1" applyFont="1" applyBorder="1" applyAlignment="1">
      <alignment vertical="center"/>
    </xf>
    <xf numFmtId="168" fontId="4" fillId="0" borderId="72" xfId="1" applyNumberFormat="1" applyFont="1" applyBorder="1" applyAlignment="1">
      <alignment horizontal="right" vertical="center"/>
    </xf>
    <xf numFmtId="0" fontId="3" fillId="0" borderId="91" xfId="2" applyFont="1" applyBorder="1" applyAlignment="1">
      <alignment vertical="center"/>
    </xf>
    <xf numFmtId="168" fontId="4" fillId="0" borderId="80" xfId="1" applyNumberFormat="1" applyFont="1" applyBorder="1" applyAlignment="1">
      <alignment horizontal="right" vertical="center"/>
    </xf>
    <xf numFmtId="168" fontId="4" fillId="0" borderId="92" xfId="1" applyNumberFormat="1" applyFont="1" applyBorder="1" applyAlignment="1">
      <alignment horizontal="right" vertical="center"/>
    </xf>
    <xf numFmtId="1" fontId="3" fillId="0" borderId="84" xfId="1" applyNumberFormat="1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0" fontId="3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164" fontId="3" fillId="0" borderId="97" xfId="1" applyNumberFormat="1" applyFont="1" applyBorder="1" applyAlignment="1">
      <alignment horizontal="right" vertical="center"/>
    </xf>
    <xf numFmtId="0" fontId="6" fillId="0" borderId="64" xfId="1" applyFont="1" applyBorder="1" applyAlignment="1">
      <alignment horizontal="center" vertical="center"/>
    </xf>
    <xf numFmtId="0" fontId="0" fillId="0" borderId="98" xfId="0" applyBorder="1"/>
    <xf numFmtId="0" fontId="0" fillId="0" borderId="99" xfId="0" applyBorder="1"/>
    <xf numFmtId="0" fontId="3" fillId="0" borderId="100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164" fontId="7" fillId="0" borderId="101" xfId="0" applyNumberFormat="1" applyFont="1" applyBorder="1" applyAlignment="1">
      <alignment horizontal="right" vertical="center"/>
    </xf>
    <xf numFmtId="164" fontId="7" fillId="0" borderId="102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47" xfId="2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167" fontId="4" fillId="0" borderId="55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104" xfId="1" applyNumberFormat="1" applyFont="1" applyBorder="1" applyAlignment="1">
      <alignment horizontal="right" vertical="center"/>
    </xf>
    <xf numFmtId="164" fontId="3" fillId="0" borderId="105" xfId="1" applyNumberFormat="1" applyFont="1" applyBorder="1" applyAlignment="1">
      <alignment horizontal="right" vertical="center"/>
    </xf>
    <xf numFmtId="0" fontId="3" fillId="0" borderId="106" xfId="2" applyFont="1" applyBorder="1" applyAlignment="1">
      <alignment vertical="center"/>
    </xf>
    <xf numFmtId="0" fontId="4" fillId="0" borderId="107" xfId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167" fontId="4" fillId="0" borderId="88" xfId="1" applyNumberFormat="1" applyFont="1" applyBorder="1" applyAlignment="1">
      <alignment vertical="center"/>
    </xf>
    <xf numFmtId="164" fontId="3" fillId="2" borderId="109" xfId="1" applyNumberFormat="1" applyFont="1" applyFill="1" applyBorder="1" applyAlignment="1">
      <alignment horizontal="right" vertical="center"/>
    </xf>
    <xf numFmtId="164" fontId="3" fillId="2" borderId="110" xfId="1" applyNumberFormat="1" applyFont="1" applyFill="1" applyBorder="1" applyAlignment="1">
      <alignment horizontal="right" vertical="center"/>
    </xf>
    <xf numFmtId="0" fontId="3" fillId="0" borderId="111" xfId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0" fontId="7" fillId="0" borderId="38" xfId="2" applyFont="1" applyBorder="1" applyAlignment="1">
      <alignment vertical="center"/>
    </xf>
    <xf numFmtId="0" fontId="4" fillId="0" borderId="38" xfId="2" applyFont="1" applyBorder="1" applyAlignment="1">
      <alignment vertical="center"/>
    </xf>
    <xf numFmtId="168" fontId="4" fillId="0" borderId="114" xfId="1" applyNumberFormat="1" applyFont="1" applyBorder="1" applyAlignment="1">
      <alignment horizontal="right" vertical="center"/>
    </xf>
    <xf numFmtId="0" fontId="3" fillId="0" borderId="36" xfId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1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168" fontId="4" fillId="0" borderId="49" xfId="1" applyNumberFormat="1" applyFont="1" applyBorder="1" applyAlignment="1">
      <alignment horizontal="right" vertical="center"/>
    </xf>
    <xf numFmtId="168" fontId="4" fillId="0" borderId="56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0" fontId="3" fillId="0" borderId="120" xfId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165" fontId="4" fillId="0" borderId="124" xfId="1" applyNumberFormat="1" applyFont="1" applyBorder="1" applyAlignment="1">
      <alignment horizontal="right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3" fillId="0" borderId="125" xfId="1" applyFont="1" applyBorder="1" applyAlignment="1">
      <alignment vertical="center"/>
    </xf>
    <xf numFmtId="0" fontId="3" fillId="0" borderId="126" xfId="2" applyFont="1" applyBorder="1" applyAlignment="1">
      <alignment horizontal="left" vertical="center"/>
    </xf>
    <xf numFmtId="0" fontId="4" fillId="0" borderId="126" xfId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7" fontId="4" fillId="0" borderId="68" xfId="1" applyNumberFormat="1" applyFont="1" applyBorder="1" applyAlignment="1">
      <alignment vertical="center"/>
    </xf>
    <xf numFmtId="0" fontId="4" fillId="0" borderId="128" xfId="1" applyFont="1" applyBorder="1" applyAlignment="1">
      <alignment vertical="center"/>
    </xf>
    <xf numFmtId="0" fontId="3" fillId="0" borderId="70" xfId="2" applyFont="1" applyBorder="1" applyAlignment="1">
      <alignment vertical="center"/>
    </xf>
    <xf numFmtId="0" fontId="3" fillId="0" borderId="129" xfId="2" applyFont="1" applyBorder="1" applyAlignment="1">
      <alignment horizontal="left" vertical="center"/>
    </xf>
    <xf numFmtId="0" fontId="4" fillId="0" borderId="130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7" fontId="4" fillId="0" borderId="132" xfId="1" applyNumberFormat="1" applyFont="1" applyBorder="1" applyAlignment="1">
      <alignment vertical="center"/>
    </xf>
    <xf numFmtId="0" fontId="3" fillId="0" borderId="75" xfId="1" applyFont="1" applyBorder="1" applyAlignment="1">
      <alignment vertical="center"/>
    </xf>
    <xf numFmtId="0" fontId="3" fillId="0" borderId="133" xfId="2" applyFont="1" applyBorder="1" applyAlignment="1">
      <alignment vertical="center"/>
    </xf>
    <xf numFmtId="168" fontId="4" fillId="0" borderId="72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36" xfId="2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 wrapText="1"/>
    </xf>
    <xf numFmtId="167" fontId="4" fillId="0" borderId="143" xfId="1" applyNumberFormat="1" applyFont="1" applyBorder="1"/>
    <xf numFmtId="167" fontId="4" fillId="0" borderId="144" xfId="1" applyNumberFormat="1" applyFont="1" applyBorder="1"/>
    <xf numFmtId="0" fontId="3" fillId="0" borderId="145" xfId="1" applyFont="1" applyBorder="1" applyAlignment="1">
      <alignment vertical="center"/>
    </xf>
    <xf numFmtId="167" fontId="4" fillId="0" borderId="146" xfId="1" applyNumberFormat="1" applyFont="1" applyBorder="1"/>
    <xf numFmtId="167" fontId="4" fillId="0" borderId="85" xfId="1" applyNumberFormat="1" applyFont="1" applyBorder="1"/>
    <xf numFmtId="0" fontId="4" fillId="0" borderId="147" xfId="1" applyFont="1" applyBorder="1" applyAlignment="1">
      <alignment vertical="center"/>
    </xf>
    <xf numFmtId="0" fontId="3" fillId="0" borderId="147" xfId="1" applyFont="1" applyBorder="1" applyAlignment="1">
      <alignment vertical="center"/>
    </xf>
    <xf numFmtId="164" fontId="3" fillId="0" borderId="86" xfId="1" applyNumberFormat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7" fontId="4" fillId="0" borderId="116" xfId="1" applyNumberFormat="1" applyFont="1" applyBorder="1"/>
    <xf numFmtId="167" fontId="4" fillId="0" borderId="81" xfId="1" applyNumberFormat="1" applyFont="1" applyBorder="1"/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0" fontId="4" fillId="0" borderId="150" xfId="1" applyFont="1" applyBorder="1" applyAlignment="1">
      <alignment vertical="center"/>
    </xf>
    <xf numFmtId="167" fontId="4" fillId="0" borderId="146" xfId="1" applyNumberFormat="1" applyFont="1" applyBorder="1" applyAlignment="1">
      <alignment horizontal="right"/>
    </xf>
    <xf numFmtId="0" fontId="3" fillId="0" borderId="151" xfId="1" applyFont="1" applyBorder="1" applyAlignment="1">
      <alignment vertical="center"/>
    </xf>
    <xf numFmtId="0" fontId="4" fillId="0" borderId="152" xfId="1" applyFont="1" applyBorder="1" applyAlignment="1">
      <alignment vertical="center"/>
    </xf>
    <xf numFmtId="0" fontId="3" fillId="0" borderId="153" xfId="1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horizontal="right"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50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75" xfId="3" applyNumberFormat="1" applyFont="1" applyBorder="1" applyAlignment="1">
      <alignment horizontal="right" vertical="center"/>
    </xf>
    <xf numFmtId="0" fontId="3" fillId="0" borderId="154" xfId="1" applyFont="1" applyBorder="1" applyAlignment="1">
      <alignment vertical="center"/>
    </xf>
    <xf numFmtId="168" fontId="4" fillId="0" borderId="160" xfId="1" applyNumberFormat="1" applyFont="1" applyBorder="1" applyAlignment="1">
      <alignment horizontal="right" vertical="center"/>
    </xf>
    <xf numFmtId="0" fontId="3" fillId="0" borderId="161" xfId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167" fontId="4" fillId="0" borderId="160" xfId="1" applyNumberFormat="1" applyFont="1" applyBorder="1" applyAlignment="1">
      <alignment vertical="center"/>
    </xf>
    <xf numFmtId="167" fontId="4" fillId="0" borderId="161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2" xfId="2" applyFont="1" applyBorder="1" applyAlignment="1">
      <alignment vertical="center"/>
    </xf>
    <xf numFmtId="0" fontId="3" fillId="0" borderId="165" xfId="1" applyFont="1" applyBorder="1" applyAlignment="1">
      <alignment vertical="center"/>
    </xf>
    <xf numFmtId="0" fontId="4" fillId="0" borderId="165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0" xfId="1" applyNumberFormat="1" applyFont="1" applyBorder="1" applyAlignment="1">
      <alignment vertical="center"/>
    </xf>
    <xf numFmtId="168" fontId="4" fillId="0" borderId="56" xfId="1" applyNumberFormat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0" fontId="4" fillId="0" borderId="172" xfId="1" applyFont="1" applyBorder="1" applyAlignment="1">
      <alignment horizontal="right" vertical="center"/>
    </xf>
    <xf numFmtId="168" fontId="4" fillId="0" borderId="173" xfId="1" applyNumberFormat="1" applyFont="1" applyBorder="1" applyAlignment="1">
      <alignment horizontal="right" vertical="center"/>
    </xf>
    <xf numFmtId="164" fontId="3" fillId="0" borderId="82" xfId="1" applyNumberFormat="1" applyFont="1" applyBorder="1" applyAlignment="1">
      <alignment horizontal="right" vertical="center" wrapText="1"/>
    </xf>
    <xf numFmtId="0" fontId="3" fillId="0" borderId="64" xfId="2" applyFont="1" applyBorder="1" applyAlignment="1">
      <alignment vertical="center"/>
    </xf>
    <xf numFmtId="0" fontId="3" fillId="0" borderId="126" xfId="2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168" fontId="4" fillId="0" borderId="127" xfId="1" applyNumberFormat="1" applyFont="1" applyBorder="1" applyAlignment="1">
      <alignment horizontal="right" vertical="center"/>
    </xf>
    <xf numFmtId="165" fontId="4" fillId="0" borderId="128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2" applyFont="1" applyBorder="1" applyAlignment="1">
      <alignment vertical="center"/>
    </xf>
    <xf numFmtId="0" fontId="3" fillId="0" borderId="176" xfId="2" applyFont="1" applyBorder="1" applyAlignment="1">
      <alignment vertical="center"/>
    </xf>
    <xf numFmtId="0" fontId="4" fillId="0" borderId="176" xfId="1" applyFont="1" applyBorder="1" applyAlignment="1">
      <alignment horizontal="left" vertical="center" wrapText="1"/>
    </xf>
    <xf numFmtId="167" fontId="4" fillId="0" borderId="176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77" xfId="3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97" xfId="1" applyNumberFormat="1" applyFont="1" applyBorder="1" applyAlignment="1">
      <alignment horizontal="center" vertical="center" wrapText="1"/>
    </xf>
    <xf numFmtId="0" fontId="5" fillId="3" borderId="191" xfId="1" applyFont="1" applyFill="1" applyBorder="1" applyAlignment="1">
      <alignment horizontal="center" vertical="center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6" fillId="0" borderId="191" xfId="1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1" fontId="3" fillId="0" borderId="100" xfId="1" applyNumberFormat="1" applyFont="1" applyBorder="1" applyAlignment="1">
      <alignment vertical="center"/>
    </xf>
    <xf numFmtId="0" fontId="3" fillId="0" borderId="194" xfId="1" applyFont="1" applyBorder="1" applyAlignment="1">
      <alignment vertical="center"/>
    </xf>
    <xf numFmtId="165" fontId="4" fillId="0" borderId="195" xfId="1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169" xfId="0" applyNumberFormat="1" applyFont="1" applyBorder="1" applyAlignment="1">
      <alignment horizontal="right" vertical="center"/>
    </xf>
    <xf numFmtId="1" fontId="3" fillId="0" borderId="196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0" fontId="3" fillId="0" borderId="200" xfId="2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0" fontId="3" fillId="0" borderId="200" xfId="1" applyFont="1" applyBorder="1" applyAlignment="1">
      <alignment vertical="center"/>
    </xf>
    <xf numFmtId="165" fontId="4" fillId="0" borderId="202" xfId="1" applyNumberFormat="1" applyFont="1" applyBorder="1" applyAlignment="1">
      <alignment horizontal="right" vertical="center"/>
    </xf>
    <xf numFmtId="0" fontId="4" fillId="0" borderId="202" xfId="1" applyFont="1" applyBorder="1" applyAlignment="1">
      <alignment vertical="center"/>
    </xf>
    <xf numFmtId="168" fontId="4" fillId="0" borderId="203" xfId="1" applyNumberFormat="1" applyFont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168" fontId="4" fillId="0" borderId="204" xfId="1" applyNumberFormat="1" applyFont="1" applyBorder="1" applyAlignment="1">
      <alignment horizontal="right" vertical="center"/>
    </xf>
    <xf numFmtId="0" fontId="4" fillId="0" borderId="205" xfId="1" applyFont="1" applyBorder="1" applyAlignment="1">
      <alignment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5" fontId="4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164" fontId="3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17" xfId="1" applyFont="1" applyBorder="1" applyAlignment="1">
      <alignment vertical="center"/>
    </xf>
    <xf numFmtId="168" fontId="4" fillId="0" borderId="218" xfId="1" applyNumberFormat="1" applyFont="1" applyBorder="1" applyAlignment="1">
      <alignment horizontal="right" vertical="center"/>
    </xf>
    <xf numFmtId="165" fontId="4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121" xfId="1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168" fontId="4" fillId="0" borderId="122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206" xfId="2" applyFont="1" applyBorder="1" applyAlignment="1">
      <alignment vertical="center"/>
    </xf>
    <xf numFmtId="167" fontId="4" fillId="0" borderId="206" xfId="1" applyNumberFormat="1" applyFont="1" applyBorder="1" applyAlignment="1">
      <alignment horizontal="right" vertical="center"/>
    </xf>
    <xf numFmtId="168" fontId="4" fillId="0" borderId="223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0" fontId="4" fillId="0" borderId="224" xfId="2" applyFont="1" applyBorder="1" applyAlignment="1">
      <alignment vertical="center"/>
    </xf>
    <xf numFmtId="165" fontId="4" fillId="0" borderId="168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03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8" fontId="4" fillId="0" borderId="229" xfId="1" applyNumberFormat="1" applyFont="1" applyBorder="1" applyAlignment="1">
      <alignment horizontal="right" vertical="center"/>
    </xf>
    <xf numFmtId="1" fontId="3" fillId="0" borderId="141" xfId="1" applyNumberFormat="1" applyFont="1" applyBorder="1" applyAlignment="1">
      <alignment vertical="center"/>
    </xf>
    <xf numFmtId="0" fontId="3" fillId="0" borderId="230" xfId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64" fontId="7" fillId="0" borderId="234" xfId="0" applyNumberFormat="1" applyFont="1" applyBorder="1" applyAlignment="1">
      <alignment horizontal="right" vertical="center"/>
    </xf>
    <xf numFmtId="1" fontId="3" fillId="0" borderId="235" xfId="1" applyNumberFormat="1" applyFont="1" applyBorder="1" applyAlignment="1">
      <alignment vertical="center"/>
    </xf>
    <xf numFmtId="0" fontId="3" fillId="0" borderId="168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236" xfId="1" applyNumberFormat="1" applyFont="1" applyBorder="1" applyAlignment="1">
      <alignment horizontal="right" vertical="center"/>
    </xf>
    <xf numFmtId="165" fontId="4" fillId="0" borderId="237" xfId="1" applyNumberFormat="1" applyFont="1" applyBorder="1" applyAlignment="1">
      <alignment horizontal="right" vertical="center"/>
    </xf>
    <xf numFmtId="165" fontId="7" fillId="0" borderId="163" xfId="0" applyNumberFormat="1" applyFont="1" applyBorder="1"/>
    <xf numFmtId="165" fontId="7" fillId="0" borderId="164" xfId="0" applyNumberFormat="1" applyFont="1" applyBorder="1"/>
    <xf numFmtId="1" fontId="3" fillId="0" borderId="238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122" xfId="2" applyFont="1" applyBorder="1" applyAlignment="1">
      <alignment vertical="center"/>
    </xf>
    <xf numFmtId="167" fontId="4" fillId="0" borderId="122" xfId="1" applyNumberFormat="1" applyFont="1" applyBorder="1" applyAlignment="1">
      <alignment horizontal="right" vertical="center"/>
    </xf>
    <xf numFmtId="168" fontId="4" fillId="0" borderId="122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241" xfId="0" applyNumberFormat="1" applyFont="1" applyBorder="1"/>
    <xf numFmtId="165" fontId="7" fillId="0" borderId="242" xfId="0" applyNumberFormat="1" applyFont="1" applyBorder="1"/>
    <xf numFmtId="0" fontId="3" fillId="0" borderId="243" xfId="2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0" fontId="4" fillId="0" borderId="247" xfId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" fontId="3" fillId="0" borderId="252" xfId="1" applyNumberFormat="1" applyFont="1" applyBorder="1" applyAlignment="1">
      <alignment vertical="center"/>
    </xf>
    <xf numFmtId="0" fontId="4" fillId="0" borderId="253" xfId="2" applyFont="1" applyBorder="1" applyAlignment="1">
      <alignment vertical="center"/>
    </xf>
    <xf numFmtId="168" fontId="4" fillId="0" borderId="253" xfId="1" applyNumberFormat="1" applyFont="1" applyBorder="1" applyAlignment="1">
      <alignment horizontal="right" vertical="center"/>
    </xf>
    <xf numFmtId="168" fontId="4" fillId="0" borderId="254" xfId="1" applyNumberFormat="1" applyFont="1" applyBorder="1" applyAlignment="1">
      <alignment horizontal="right" vertical="center"/>
    </xf>
    <xf numFmtId="164" fontId="3" fillId="2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5" xfId="0" applyNumberFormat="1" applyFont="1" applyBorder="1"/>
    <xf numFmtId="165" fontId="7" fillId="0" borderId="86" xfId="0" applyNumberFormat="1" applyFont="1" applyBorder="1"/>
    <xf numFmtId="0" fontId="3" fillId="0" borderId="257" xfId="2" applyFont="1" applyBorder="1" applyAlignment="1">
      <alignment vertical="center"/>
    </xf>
    <xf numFmtId="0" fontId="4" fillId="0" borderId="253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" fontId="3" fillId="0" borderId="258" xfId="1" applyNumberFormat="1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4" fontId="3" fillId="0" borderId="255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0" fontId="6" fillId="0" borderId="238" xfId="1" applyFont="1" applyBorder="1" applyAlignment="1">
      <alignment horizontal="center" vertical="center"/>
    </xf>
    <xf numFmtId="0" fontId="6" fillId="0" borderId="262" xfId="1" applyFont="1" applyBorder="1" applyAlignment="1">
      <alignment horizontal="center" vertical="center"/>
    </xf>
    <xf numFmtId="0" fontId="6" fillId="0" borderId="263" xfId="1" applyFont="1" applyBorder="1" applyAlignment="1">
      <alignment horizontal="center" vertical="center"/>
    </xf>
    <xf numFmtId="1" fontId="3" fillId="0" borderId="264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7" fillId="0" borderId="255" xfId="0" applyNumberFormat="1" applyFont="1" applyBorder="1" applyAlignment="1">
      <alignment horizontal="right" vertical="center"/>
    </xf>
    <xf numFmtId="0" fontId="3" fillId="0" borderId="253" xfId="1" applyFont="1" applyBorder="1" applyAlignment="1">
      <alignment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165" fontId="4" fillId="0" borderId="268" xfId="1" applyNumberFormat="1" applyFont="1" applyBorder="1" applyAlignment="1">
      <alignment horizontal="right" vertical="center"/>
    </xf>
    <xf numFmtId="0" fontId="4" fillId="0" borderId="229" xfId="1" applyFont="1" applyBorder="1" applyAlignment="1">
      <alignment vertical="center"/>
    </xf>
    <xf numFmtId="164" fontId="3" fillId="0" borderId="255" xfId="1" applyNumberFormat="1" applyFont="1" applyBorder="1" applyAlignment="1">
      <alignment vertical="center"/>
    </xf>
    <xf numFmtId="168" fontId="4" fillId="0" borderId="167" xfId="1" applyNumberFormat="1" applyFont="1" applyBorder="1" applyAlignment="1">
      <alignment horizontal="right" vertical="center"/>
    </xf>
    <xf numFmtId="168" fontId="4" fillId="0" borderId="269" xfId="1" applyNumberFormat="1" applyFont="1" applyBorder="1" applyAlignment="1">
      <alignment horizontal="right" vertical="center"/>
    </xf>
    <xf numFmtId="0" fontId="3" fillId="0" borderId="270" xfId="1" applyFont="1" applyBorder="1" applyAlignment="1">
      <alignment vertical="center"/>
    </xf>
    <xf numFmtId="0" fontId="4" fillId="0" borderId="270" xfId="1" applyFont="1" applyBorder="1" applyAlignment="1">
      <alignment vertical="center"/>
    </xf>
    <xf numFmtId="168" fontId="4" fillId="0" borderId="0" xfId="1" applyNumberFormat="1" applyFont="1" applyBorder="1" applyAlignment="1">
      <alignment horizontal="right"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0" fontId="3" fillId="0" borderId="273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5" fontId="4" fillId="0" borderId="274" xfId="1" applyNumberFormat="1" applyFont="1" applyBorder="1" applyAlignment="1">
      <alignment horizontal="right" vertical="center"/>
    </xf>
    <xf numFmtId="164" fontId="3" fillId="0" borderId="275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168" fontId="4" fillId="0" borderId="276" xfId="1" applyNumberFormat="1" applyFont="1" applyBorder="1" applyAlignment="1">
      <alignment horizontal="right" vertical="center"/>
    </xf>
    <xf numFmtId="168" fontId="4" fillId="0" borderId="277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5" fontId="4" fillId="0" borderId="281" xfId="1" applyNumberFormat="1" applyFont="1" applyBorder="1" applyAlignment="1">
      <alignment horizontal="right" vertical="center"/>
    </xf>
    <xf numFmtId="1" fontId="3" fillId="0" borderId="282" xfId="2" applyNumberFormat="1" applyFont="1" applyBorder="1" applyAlignment="1">
      <alignment vertical="center"/>
    </xf>
    <xf numFmtId="0" fontId="4" fillId="0" borderId="232" xfId="1" applyFont="1" applyBorder="1" applyAlignment="1">
      <alignment vertical="center"/>
    </xf>
    <xf numFmtId="165" fontId="4" fillId="0" borderId="283" xfId="1" applyNumberFormat="1" applyFont="1" applyBorder="1" applyAlignment="1">
      <alignment horizontal="right" vertical="center"/>
    </xf>
    <xf numFmtId="0" fontId="6" fillId="0" borderId="242" xfId="1" applyFont="1" applyBorder="1" applyAlignment="1">
      <alignment horizontal="center" vertical="center"/>
    </xf>
    <xf numFmtId="1" fontId="3" fillId="0" borderId="284" xfId="2" applyNumberFormat="1" applyFont="1" applyBorder="1" applyAlignment="1">
      <alignment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horizontal="right" vertical="center"/>
    </xf>
    <xf numFmtId="165" fontId="4" fillId="0" borderId="293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7" fontId="4" fillId="0" borderId="295" xfId="1" applyNumberFormat="1" applyFont="1" applyBorder="1" applyAlignment="1">
      <alignment vertical="center"/>
    </xf>
    <xf numFmtId="0" fontId="3" fillId="0" borderId="290" xfId="2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0" fontId="4" fillId="0" borderId="290" xfId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29" xfId="1" applyNumberFormat="1" applyFont="1" applyBorder="1" applyAlignment="1">
      <alignment vertical="center"/>
    </xf>
    <xf numFmtId="0" fontId="4" fillId="0" borderId="299" xfId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0" fontId="4" fillId="0" borderId="299" xfId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167" fontId="4" fillId="0" borderId="229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0" fontId="4" fillId="0" borderId="307" xfId="1" applyFont="1" applyBorder="1" applyAlignment="1">
      <alignment horizontal="right" vertical="center"/>
    </xf>
    <xf numFmtId="0" fontId="4" fillId="0" borderId="229" xfId="2" applyFont="1" applyBorder="1" applyAlignment="1">
      <alignment vertical="center"/>
    </xf>
    <xf numFmtId="165" fontId="4" fillId="0" borderId="308" xfId="1" applyNumberFormat="1" applyFont="1" applyBorder="1" applyAlignment="1">
      <alignment horizontal="right" vertical="center"/>
    </xf>
    <xf numFmtId="1" fontId="3" fillId="0" borderId="309" xfId="2" applyNumberFormat="1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Border="1" applyAlignment="1">
      <alignment vertical="center"/>
    </xf>
    <xf numFmtId="0" fontId="4" fillId="0" borderId="280" xfId="1" applyFont="1" applyBorder="1" applyAlignment="1">
      <alignment vertical="center" wrapText="1"/>
    </xf>
    <xf numFmtId="164" fontId="3" fillId="0" borderId="234" xfId="1" applyNumberFormat="1" applyFont="1" applyBorder="1" applyAlignment="1">
      <alignment horizontal="right" vertical="center"/>
    </xf>
    <xf numFmtId="0" fontId="3" fillId="0" borderId="122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1" fontId="3" fillId="0" borderId="317" xfId="2" applyNumberFormat="1" applyFont="1" applyBorder="1" applyAlignment="1">
      <alignment vertical="center"/>
    </xf>
    <xf numFmtId="0" fontId="3" fillId="0" borderId="318" xfId="1" applyFont="1" applyBorder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vertical="center"/>
    </xf>
    <xf numFmtId="0" fontId="4" fillId="0" borderId="321" xfId="1" applyFont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164" fontId="3" fillId="0" borderId="322" xfId="1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7C4FBD32-2FFB-4DD9-9162-9977D784A513}"/>
    <cellStyle name="Normal_RED-DEC" xfId="3" xr:uid="{22F76730-BB4B-4F6B-8B13-9C0019790E5A}"/>
    <cellStyle name="Normal_Rendement SICAV" xfId="2" xr:uid="{243E24BF-4690-45D1-91C8-DC275EBF0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0"/>
  <sheetViews>
    <sheetView tabSelected="1" topLeftCell="A133" workbookViewId="0">
      <selection sqref="A1:I150"/>
    </sheetView>
  </sheetViews>
  <sheetFormatPr baseColWidth="10" defaultRowHeight="14.4" x14ac:dyDescent="0.3"/>
  <cols>
    <col min="1" max="1" width="4.5546875" customWidth="1"/>
    <col min="2" max="2" width="41.44140625" customWidth="1"/>
    <col min="3" max="3" width="42.109375" customWidth="1"/>
    <col min="4" max="4" width="12.6640625" customWidth="1"/>
    <col min="5" max="5" width="10.88671875" customWidth="1"/>
    <col min="6" max="6" width="13.109375" customWidth="1"/>
    <col min="7" max="7" width="16.44140625" customWidth="1"/>
    <col min="8" max="8" width="15.6640625" customWidth="1"/>
    <col min="9" max="9" width="16.88671875" customWidth="1"/>
    <col min="10" max="10" width="14.5546875" style="87" customWidth="1"/>
    <col min="11" max="11" width="18.44140625" style="84" customWidth="1"/>
    <col min="12" max="12" width="11.5546875" style="82"/>
    <col min="13" max="13" width="18.44140625" style="84" customWidth="1"/>
    <col min="14" max="14" width="11.5546875" style="82"/>
  </cols>
  <sheetData>
    <row r="1" spans="1:13" x14ac:dyDescent="0.3">
      <c r="A1" s="104" t="s">
        <v>0</v>
      </c>
      <c r="B1" s="105"/>
      <c r="C1" s="106" t="s">
        <v>1</v>
      </c>
      <c r="D1" s="107" t="s">
        <v>2</v>
      </c>
      <c r="E1" s="105"/>
      <c r="F1" s="108" t="s">
        <v>3</v>
      </c>
      <c r="G1" s="105"/>
      <c r="H1" s="109" t="s">
        <v>4</v>
      </c>
      <c r="I1" s="110" t="s">
        <v>5</v>
      </c>
      <c r="J1" s="80"/>
      <c r="K1" s="81"/>
      <c r="M1" s="81"/>
    </row>
    <row r="2" spans="1:13" x14ac:dyDescent="0.3">
      <c r="A2" s="111"/>
      <c r="B2" s="1"/>
      <c r="C2" s="2"/>
      <c r="D2" s="3"/>
      <c r="E2" s="1"/>
      <c r="F2" s="3"/>
      <c r="G2" s="1"/>
      <c r="H2" s="2"/>
      <c r="I2" s="112"/>
      <c r="J2" s="80"/>
      <c r="K2" s="81"/>
      <c r="M2" s="81"/>
    </row>
    <row r="3" spans="1:13" ht="15" thickBot="1" x14ac:dyDescent="0.35">
      <c r="A3" s="113"/>
      <c r="B3" s="114"/>
      <c r="C3" s="115"/>
      <c r="D3" s="79"/>
      <c r="E3" s="114"/>
      <c r="F3" s="79"/>
      <c r="G3" s="114"/>
      <c r="H3" s="115"/>
      <c r="I3" s="116"/>
      <c r="J3" s="80"/>
      <c r="K3" s="81"/>
      <c r="M3" s="81"/>
    </row>
    <row r="4" spans="1:13" ht="15.6" thickTop="1" thickBot="1" x14ac:dyDescent="0.35">
      <c r="A4" s="117" t="s">
        <v>6</v>
      </c>
      <c r="B4" s="118"/>
      <c r="C4" s="118"/>
      <c r="D4" s="118"/>
      <c r="E4" s="118"/>
      <c r="F4" s="118"/>
      <c r="G4" s="118"/>
      <c r="H4" s="118"/>
      <c r="I4" s="119"/>
      <c r="J4" s="80"/>
      <c r="K4" s="83"/>
      <c r="M4" s="83"/>
    </row>
    <row r="5" spans="1:13" ht="15.6" thickTop="1" thickBot="1" x14ac:dyDescent="0.35">
      <c r="A5" s="120" t="s">
        <v>7</v>
      </c>
      <c r="B5" s="121"/>
      <c r="C5" s="121"/>
      <c r="D5" s="121"/>
      <c r="E5" s="121"/>
      <c r="F5" s="121"/>
      <c r="G5" s="121"/>
      <c r="H5" s="121"/>
      <c r="I5" s="122"/>
      <c r="J5" s="80"/>
    </row>
    <row r="6" spans="1:13" ht="15" thickTop="1" x14ac:dyDescent="0.3">
      <c r="A6" s="123">
        <v>1</v>
      </c>
      <c r="B6" s="124" t="s">
        <v>8</v>
      </c>
      <c r="C6" s="125" t="s">
        <v>9</v>
      </c>
      <c r="D6" s="126">
        <v>33805</v>
      </c>
      <c r="E6" s="127"/>
      <c r="F6" s="128"/>
      <c r="G6" s="129">
        <v>131.35900000000001</v>
      </c>
      <c r="H6" s="129">
        <v>131.69399999999999</v>
      </c>
      <c r="I6" s="130">
        <v>131.75800000000001</v>
      </c>
      <c r="J6" s="80"/>
      <c r="K6" s="85"/>
      <c r="L6" s="86"/>
      <c r="M6" s="85"/>
    </row>
    <row r="7" spans="1:13" x14ac:dyDescent="0.3">
      <c r="A7" s="131">
        <f t="shared" ref="A7:A21" si="0">1+A6</f>
        <v>2</v>
      </c>
      <c r="B7" s="132" t="s">
        <v>10</v>
      </c>
      <c r="C7" s="125" t="s">
        <v>9</v>
      </c>
      <c r="D7" s="133">
        <v>39188</v>
      </c>
      <c r="E7" s="134"/>
      <c r="F7" s="4"/>
      <c r="G7" s="5">
        <v>184.119</v>
      </c>
      <c r="H7" s="5">
        <v>184.64</v>
      </c>
      <c r="I7" s="135">
        <v>184.726</v>
      </c>
      <c r="J7" s="80"/>
      <c r="K7" s="85"/>
      <c r="L7" s="86"/>
      <c r="M7" s="85"/>
    </row>
    <row r="8" spans="1:13" x14ac:dyDescent="0.3">
      <c r="A8" s="131">
        <f t="shared" si="0"/>
        <v>3</v>
      </c>
      <c r="B8" s="136" t="s">
        <v>11</v>
      </c>
      <c r="C8" s="137" t="s">
        <v>12</v>
      </c>
      <c r="D8" s="133">
        <v>36192</v>
      </c>
      <c r="E8" s="134"/>
      <c r="F8" s="6"/>
      <c r="G8" s="5">
        <v>151.696</v>
      </c>
      <c r="H8" s="5">
        <v>152.09899999999999</v>
      </c>
      <c r="I8" s="135">
        <v>152.17099999999999</v>
      </c>
      <c r="K8" s="85"/>
      <c r="L8" s="86"/>
      <c r="M8" s="85"/>
    </row>
    <row r="9" spans="1:13" x14ac:dyDescent="0.3">
      <c r="A9" s="138">
        <f t="shared" si="0"/>
        <v>4</v>
      </c>
      <c r="B9" s="136" t="s">
        <v>13</v>
      </c>
      <c r="C9" s="58" t="s">
        <v>14</v>
      </c>
      <c r="D9" s="133">
        <v>42996</v>
      </c>
      <c r="E9" s="139"/>
      <c r="F9" s="6"/>
      <c r="G9" s="7">
        <v>165.83</v>
      </c>
      <c r="H9" s="7">
        <v>166.292</v>
      </c>
      <c r="I9" s="140">
        <v>166.37700000000001</v>
      </c>
      <c r="J9" s="88"/>
      <c r="K9" s="85"/>
      <c r="L9" s="86"/>
      <c r="M9" s="85"/>
    </row>
    <row r="10" spans="1:13" x14ac:dyDescent="0.3">
      <c r="A10" s="138">
        <f t="shared" si="0"/>
        <v>5</v>
      </c>
      <c r="B10" s="141" t="s">
        <v>15</v>
      </c>
      <c r="C10" s="142" t="s">
        <v>16</v>
      </c>
      <c r="D10" s="143">
        <v>37043</v>
      </c>
      <c r="E10" s="144"/>
      <c r="F10" s="6"/>
      <c r="G10" s="7">
        <v>156.578</v>
      </c>
      <c r="H10" s="7">
        <v>156.94</v>
      </c>
      <c r="I10" s="140">
        <v>157.00299999999999</v>
      </c>
      <c r="J10" s="80"/>
      <c r="K10" s="85"/>
      <c r="L10" s="86"/>
      <c r="M10" s="85"/>
    </row>
    <row r="11" spans="1:13" x14ac:dyDescent="0.3">
      <c r="A11" s="138">
        <f>1+A10</f>
        <v>6</v>
      </c>
      <c r="B11" s="141" t="s">
        <v>17</v>
      </c>
      <c r="C11" s="58" t="s">
        <v>18</v>
      </c>
      <c r="D11" s="143">
        <v>43370</v>
      </c>
      <c r="E11" s="145"/>
      <c r="F11" s="6"/>
      <c r="G11" s="7">
        <v>163.47900000000001</v>
      </c>
      <c r="H11" s="7">
        <v>163.93100000000001</v>
      </c>
      <c r="I11" s="140">
        <v>164.01400000000001</v>
      </c>
      <c r="J11" s="80"/>
      <c r="K11" s="85"/>
      <c r="L11" s="86"/>
      <c r="M11" s="85"/>
    </row>
    <row r="12" spans="1:13" x14ac:dyDescent="0.3">
      <c r="A12" s="138">
        <f t="shared" si="0"/>
        <v>7</v>
      </c>
      <c r="B12" s="132" t="s">
        <v>19</v>
      </c>
      <c r="C12" s="142" t="s">
        <v>20</v>
      </c>
      <c r="D12" s="143">
        <v>39489</v>
      </c>
      <c r="E12" s="146"/>
      <c r="F12" s="6"/>
      <c r="G12" s="5">
        <v>148.41499999999999</v>
      </c>
      <c r="H12" s="5">
        <v>148.76400000000001</v>
      </c>
      <c r="I12" s="135">
        <v>148.827</v>
      </c>
      <c r="J12" s="80"/>
      <c r="K12" s="85"/>
      <c r="L12" s="86"/>
      <c r="M12" s="85"/>
    </row>
    <row r="13" spans="1:13" x14ac:dyDescent="0.3">
      <c r="A13" s="138">
        <f t="shared" si="0"/>
        <v>8</v>
      </c>
      <c r="B13" s="147" t="s">
        <v>21</v>
      </c>
      <c r="C13" s="148" t="s">
        <v>22</v>
      </c>
      <c r="D13" s="149">
        <v>33878</v>
      </c>
      <c r="E13" s="150"/>
      <c r="F13" s="8"/>
      <c r="G13" s="5">
        <v>61.194000000000003</v>
      </c>
      <c r="H13" s="5">
        <v>61.35</v>
      </c>
      <c r="I13" s="135">
        <v>61.381</v>
      </c>
      <c r="J13" s="80"/>
      <c r="K13" s="85"/>
      <c r="L13" s="86"/>
      <c r="M13" s="85"/>
    </row>
    <row r="14" spans="1:13" x14ac:dyDescent="0.3">
      <c r="A14" s="138">
        <f t="shared" si="0"/>
        <v>9</v>
      </c>
      <c r="B14" s="132" t="s">
        <v>23</v>
      </c>
      <c r="C14" s="142" t="s">
        <v>24</v>
      </c>
      <c r="D14" s="151">
        <v>34599</v>
      </c>
      <c r="E14" s="144"/>
      <c r="F14" s="6"/>
      <c r="G14" s="5">
        <v>45.127000000000002</v>
      </c>
      <c r="H14" s="5">
        <v>45.237000000000002</v>
      </c>
      <c r="I14" s="135">
        <v>45.256</v>
      </c>
      <c r="J14" s="80"/>
      <c r="K14" s="85"/>
      <c r="L14" s="86"/>
      <c r="M14" s="85"/>
    </row>
    <row r="15" spans="1:13" x14ac:dyDescent="0.3">
      <c r="A15" s="138">
        <f t="shared" si="0"/>
        <v>10</v>
      </c>
      <c r="B15" s="152" t="s">
        <v>25</v>
      </c>
      <c r="C15" s="142" t="s">
        <v>24</v>
      </c>
      <c r="D15" s="153">
        <v>40000</v>
      </c>
      <c r="E15" s="144"/>
      <c r="F15" s="6"/>
      <c r="G15" s="5">
        <v>153.423</v>
      </c>
      <c r="H15" s="5">
        <v>153.845</v>
      </c>
      <c r="I15" s="135">
        <v>153.922</v>
      </c>
      <c r="J15" s="80"/>
      <c r="K15" s="85"/>
      <c r="L15" s="86"/>
      <c r="M15" s="85"/>
    </row>
    <row r="16" spans="1:13" x14ac:dyDescent="0.3">
      <c r="A16" s="138">
        <f t="shared" si="0"/>
        <v>11</v>
      </c>
      <c r="B16" s="132" t="s">
        <v>26</v>
      </c>
      <c r="C16" s="62" t="s">
        <v>27</v>
      </c>
      <c r="D16" s="153">
        <v>36815</v>
      </c>
      <c r="E16" s="154"/>
      <c r="F16" s="6"/>
      <c r="G16" s="5">
        <v>134.316</v>
      </c>
      <c r="H16" s="5">
        <v>134.649</v>
      </c>
      <c r="I16" s="135">
        <v>134.71</v>
      </c>
      <c r="J16" s="80"/>
      <c r="K16" s="85"/>
      <c r="L16" s="86"/>
      <c r="M16" s="85"/>
    </row>
    <row r="17" spans="1:14" s="9" customFormat="1" x14ac:dyDescent="0.3">
      <c r="A17" s="138">
        <f t="shared" si="0"/>
        <v>12</v>
      </c>
      <c r="B17" s="132" t="s">
        <v>28</v>
      </c>
      <c r="C17" s="62" t="s">
        <v>29</v>
      </c>
      <c r="D17" s="153">
        <v>36075</v>
      </c>
      <c r="E17" s="154"/>
      <c r="F17" s="6"/>
      <c r="G17" s="7">
        <v>134.21299999999999</v>
      </c>
      <c r="H17" s="7">
        <v>134.59700000000001</v>
      </c>
      <c r="I17" s="140">
        <v>134.66900000000001</v>
      </c>
      <c r="J17" s="80"/>
      <c r="K17" s="85"/>
      <c r="L17" s="86"/>
      <c r="M17" s="85"/>
      <c r="N17" s="89"/>
    </row>
    <row r="18" spans="1:14" s="9" customFormat="1" x14ac:dyDescent="0.3">
      <c r="A18" s="155">
        <f t="shared" si="0"/>
        <v>13</v>
      </c>
      <c r="B18" s="132" t="s">
        <v>30</v>
      </c>
      <c r="C18" s="142" t="s">
        <v>31</v>
      </c>
      <c r="D18" s="143">
        <v>39209</v>
      </c>
      <c r="E18" s="154"/>
      <c r="F18" s="6"/>
      <c r="G18" s="7">
        <v>115.794</v>
      </c>
      <c r="H18" s="7">
        <v>116.129</v>
      </c>
      <c r="I18" s="140">
        <v>116.19199999999999</v>
      </c>
      <c r="J18" s="80"/>
      <c r="K18" s="85"/>
      <c r="L18" s="86"/>
      <c r="M18" s="85"/>
      <c r="N18" s="89"/>
    </row>
    <row r="19" spans="1:14" s="9" customFormat="1" x14ac:dyDescent="0.3">
      <c r="A19" s="138">
        <f t="shared" si="0"/>
        <v>14</v>
      </c>
      <c r="B19" s="136" t="s">
        <v>32</v>
      </c>
      <c r="C19" s="156" t="s">
        <v>33</v>
      </c>
      <c r="D19" s="153">
        <v>45630</v>
      </c>
      <c r="E19" s="154"/>
      <c r="F19" s="6"/>
      <c r="G19" s="7">
        <v>107.343</v>
      </c>
      <c r="H19" s="7">
        <v>107.63800000000001</v>
      </c>
      <c r="I19" s="140">
        <v>107.69499999999999</v>
      </c>
      <c r="J19" s="80"/>
      <c r="K19" s="85"/>
      <c r="L19" s="86"/>
      <c r="M19" s="85"/>
      <c r="N19" s="89"/>
    </row>
    <row r="20" spans="1:14" s="9" customFormat="1" x14ac:dyDescent="0.3">
      <c r="A20" s="138">
        <f t="shared" si="0"/>
        <v>15</v>
      </c>
      <c r="B20" s="136" t="s">
        <v>34</v>
      </c>
      <c r="C20" s="156" t="s">
        <v>35</v>
      </c>
      <c r="D20" s="153">
        <v>45631</v>
      </c>
      <c r="E20" s="154"/>
      <c r="F20" s="6"/>
      <c r="G20" s="7">
        <v>108.373</v>
      </c>
      <c r="H20" s="7">
        <v>108.667</v>
      </c>
      <c r="I20" s="140">
        <v>108.721</v>
      </c>
      <c r="J20" s="80"/>
      <c r="K20" s="85"/>
      <c r="L20" s="86"/>
      <c r="M20" s="85"/>
      <c r="N20" s="89"/>
    </row>
    <row r="21" spans="1:14" s="9" customFormat="1" ht="15" thickBot="1" x14ac:dyDescent="0.35">
      <c r="A21" s="157">
        <f t="shared" si="0"/>
        <v>16</v>
      </c>
      <c r="B21" s="16" t="s">
        <v>36</v>
      </c>
      <c r="C21" s="17" t="s">
        <v>37</v>
      </c>
      <c r="D21" s="18">
        <v>45877</v>
      </c>
      <c r="E21" s="158"/>
      <c r="F21" s="159"/>
      <c r="G21" s="10">
        <v>101.925</v>
      </c>
      <c r="H21" s="10">
        <v>102.15600000000001</v>
      </c>
      <c r="I21" s="160">
        <v>102.18600000000001</v>
      </c>
      <c r="J21" s="80"/>
      <c r="K21" s="85"/>
      <c r="L21" s="86"/>
      <c r="M21" s="85"/>
      <c r="N21" s="89"/>
    </row>
    <row r="22" spans="1:14" s="9" customFormat="1" ht="15.6" thickTop="1" thickBot="1" x14ac:dyDescent="0.35">
      <c r="A22" s="161" t="s">
        <v>38</v>
      </c>
      <c r="B22" s="162"/>
      <c r="C22" s="162"/>
      <c r="D22" s="162"/>
      <c r="E22" s="162"/>
      <c r="F22" s="162"/>
      <c r="G22" s="162"/>
      <c r="H22" s="162"/>
      <c r="I22" s="163"/>
      <c r="J22" s="80"/>
      <c r="K22" s="90"/>
      <c r="L22" s="89"/>
      <c r="M22" s="90"/>
      <c r="N22" s="89"/>
    </row>
    <row r="23" spans="1:14" s="9" customFormat="1" ht="15" thickTop="1" x14ac:dyDescent="0.3">
      <c r="A23" s="164">
        <v>17</v>
      </c>
      <c r="B23" s="165" t="s">
        <v>39</v>
      </c>
      <c r="C23" s="148" t="s">
        <v>35</v>
      </c>
      <c r="D23" s="149">
        <v>39084</v>
      </c>
      <c r="E23" s="150"/>
      <c r="F23" s="8"/>
      <c r="G23" s="166">
        <v>23.481000000000002</v>
      </c>
      <c r="H23" s="166">
        <v>23.542999999999999</v>
      </c>
      <c r="I23" s="167">
        <v>23.550999999999998</v>
      </c>
      <c r="J23" s="80"/>
      <c r="K23" s="85"/>
      <c r="L23" s="86"/>
      <c r="M23" s="85"/>
      <c r="N23" s="89"/>
    </row>
    <row r="24" spans="1:14" s="9" customFormat="1" x14ac:dyDescent="0.3">
      <c r="A24" s="168">
        <f t="shared" ref="A24:A32" si="1">+A23+1</f>
        <v>18</v>
      </c>
      <c r="B24" s="169" t="s">
        <v>40</v>
      </c>
      <c r="C24" s="170" t="s">
        <v>41</v>
      </c>
      <c r="D24" s="171">
        <v>42003</v>
      </c>
      <c r="E24" s="172"/>
      <c r="F24" s="8"/>
      <c r="G24" s="173">
        <v>163.14699999999999</v>
      </c>
      <c r="H24" s="173">
        <v>163.642</v>
      </c>
      <c r="I24" s="174">
        <v>163.70599999999999</v>
      </c>
      <c r="J24" s="91"/>
      <c r="K24" s="90"/>
      <c r="L24" s="86"/>
      <c r="M24" s="90"/>
      <c r="N24" s="89"/>
    </row>
    <row r="25" spans="1:14" s="9" customFormat="1" x14ac:dyDescent="0.3">
      <c r="A25" s="168">
        <f>+A24+1</f>
        <v>19</v>
      </c>
      <c r="B25" s="175" t="s">
        <v>42</v>
      </c>
      <c r="C25" s="176" t="s">
        <v>43</v>
      </c>
      <c r="D25" s="177">
        <v>43054</v>
      </c>
      <c r="E25" s="178"/>
      <c r="F25" s="8"/>
      <c r="G25" s="11">
        <v>154.71700000000001</v>
      </c>
      <c r="H25" s="179">
        <v>155.798</v>
      </c>
      <c r="I25" s="180">
        <v>155.858</v>
      </c>
      <c r="J25" s="80"/>
      <c r="K25" s="90"/>
      <c r="L25" s="86"/>
      <c r="M25" s="90"/>
      <c r="N25" s="89"/>
    </row>
    <row r="26" spans="1:14" s="9" customFormat="1" x14ac:dyDescent="0.3">
      <c r="A26" s="181">
        <f t="shared" si="1"/>
        <v>20</v>
      </c>
      <c r="B26" s="182" t="s">
        <v>44</v>
      </c>
      <c r="C26" s="183" t="s">
        <v>45</v>
      </c>
      <c r="D26" s="143">
        <v>42195</v>
      </c>
      <c r="E26" s="184"/>
      <c r="F26" s="6"/>
      <c r="G26" s="179">
        <v>14.83</v>
      </c>
      <c r="H26" s="179">
        <v>14.862</v>
      </c>
      <c r="I26" s="180">
        <v>14.868</v>
      </c>
      <c r="J26" s="80"/>
      <c r="K26" s="85"/>
      <c r="L26" s="86"/>
      <c r="M26" s="85"/>
      <c r="N26" s="89"/>
    </row>
    <row r="27" spans="1:14" s="9" customFormat="1" x14ac:dyDescent="0.3">
      <c r="A27" s="181">
        <f t="shared" si="1"/>
        <v>21</v>
      </c>
      <c r="B27" s="185" t="s">
        <v>46</v>
      </c>
      <c r="C27" s="186" t="s">
        <v>47</v>
      </c>
      <c r="D27" s="143">
        <v>39175</v>
      </c>
      <c r="E27" s="187"/>
      <c r="F27" s="12"/>
      <c r="G27" s="7">
        <v>227.19900000000001</v>
      </c>
      <c r="H27" s="7">
        <v>227.83099999999999</v>
      </c>
      <c r="I27" s="140">
        <v>227.94800000000001</v>
      </c>
      <c r="J27" s="80"/>
      <c r="K27" s="85"/>
      <c r="L27" s="86"/>
      <c r="M27" s="85"/>
      <c r="N27" s="89"/>
    </row>
    <row r="28" spans="1:14" s="9" customFormat="1" x14ac:dyDescent="0.3">
      <c r="A28" s="181">
        <f t="shared" si="1"/>
        <v>22</v>
      </c>
      <c r="B28" s="188" t="s">
        <v>48</v>
      </c>
      <c r="C28" s="189" t="s">
        <v>49</v>
      </c>
      <c r="D28" s="190">
        <v>42356</v>
      </c>
      <c r="E28" s="191"/>
      <c r="F28" s="13"/>
      <c r="G28" s="7">
        <v>127.181</v>
      </c>
      <c r="H28" s="7">
        <v>127.501</v>
      </c>
      <c r="I28" s="140">
        <v>127.556</v>
      </c>
      <c r="J28" s="80"/>
      <c r="K28" s="90"/>
      <c r="L28" s="86"/>
      <c r="M28" s="90"/>
      <c r="N28" s="89"/>
    </row>
    <row r="29" spans="1:14" s="9" customFormat="1" x14ac:dyDescent="0.3">
      <c r="A29" s="181">
        <f t="shared" si="1"/>
        <v>23</v>
      </c>
      <c r="B29" s="192" t="s">
        <v>50</v>
      </c>
      <c r="C29" s="193" t="s">
        <v>37</v>
      </c>
      <c r="D29" s="194">
        <v>44431</v>
      </c>
      <c r="E29" s="191"/>
      <c r="F29" s="13"/>
      <c r="G29" s="7">
        <v>132.98500000000001</v>
      </c>
      <c r="H29" s="7">
        <v>133.29499999999999</v>
      </c>
      <c r="I29" s="140">
        <v>133.352</v>
      </c>
      <c r="J29" s="80"/>
      <c r="K29" s="85"/>
      <c r="L29" s="86"/>
      <c r="M29" s="85"/>
      <c r="N29" s="89"/>
    </row>
    <row r="30" spans="1:14" s="9" customFormat="1" x14ac:dyDescent="0.3">
      <c r="A30" s="181">
        <f t="shared" si="1"/>
        <v>24</v>
      </c>
      <c r="B30" s="14" t="s">
        <v>51</v>
      </c>
      <c r="C30" s="193" t="s">
        <v>47</v>
      </c>
      <c r="D30" s="194">
        <v>39175</v>
      </c>
      <c r="E30" s="191"/>
      <c r="F30" s="13"/>
      <c r="G30" s="7">
        <v>18.602</v>
      </c>
      <c r="H30" s="7">
        <v>18.654</v>
      </c>
      <c r="I30" s="140">
        <v>18.664000000000001</v>
      </c>
      <c r="J30" s="80"/>
      <c r="K30" s="85"/>
      <c r="L30" s="86"/>
      <c r="M30" s="85"/>
      <c r="N30" s="89"/>
    </row>
    <row r="31" spans="1:14" s="9" customFormat="1" x14ac:dyDescent="0.3">
      <c r="A31" s="181">
        <f t="shared" si="1"/>
        <v>25</v>
      </c>
      <c r="B31" s="136" t="s">
        <v>52</v>
      </c>
      <c r="C31" s="137" t="s">
        <v>35</v>
      </c>
      <c r="D31" s="195">
        <v>45181</v>
      </c>
      <c r="E31" s="196"/>
      <c r="F31" s="6"/>
      <c r="G31" s="15">
        <v>118.456</v>
      </c>
      <c r="H31" s="15">
        <v>118.795</v>
      </c>
      <c r="I31" s="197">
        <v>118.85299999999999</v>
      </c>
      <c r="J31" s="80"/>
      <c r="K31" s="85"/>
      <c r="L31" s="86"/>
      <c r="M31" s="85"/>
      <c r="N31" s="89"/>
    </row>
    <row r="32" spans="1:14" s="9" customFormat="1" ht="15" thickBot="1" x14ac:dyDescent="0.35">
      <c r="A32" s="198">
        <f t="shared" si="1"/>
        <v>26</v>
      </c>
      <c r="B32" s="199" t="s">
        <v>53</v>
      </c>
      <c r="C32" s="200" t="s">
        <v>54</v>
      </c>
      <c r="D32" s="201">
        <v>45407</v>
      </c>
      <c r="E32" s="202"/>
      <c r="F32" s="203"/>
      <c r="G32" s="15">
        <v>113.867</v>
      </c>
      <c r="H32" s="15">
        <v>114.188</v>
      </c>
      <c r="I32" s="197">
        <v>114.246</v>
      </c>
      <c r="J32" s="80"/>
      <c r="K32" s="92"/>
      <c r="L32" s="86"/>
      <c r="M32" s="92"/>
      <c r="N32" s="89"/>
    </row>
    <row r="33" spans="1:14" s="9" customFormat="1" ht="15.6" thickTop="1" thickBot="1" x14ac:dyDescent="0.35">
      <c r="A33" s="120" t="s">
        <v>55</v>
      </c>
      <c r="B33" s="204"/>
      <c r="C33" s="204"/>
      <c r="D33" s="204"/>
      <c r="E33" s="204"/>
      <c r="F33" s="204"/>
      <c r="G33" s="204"/>
      <c r="H33" s="204"/>
      <c r="I33" s="205"/>
      <c r="J33" s="80"/>
      <c r="K33" s="90"/>
      <c r="L33" s="86"/>
      <c r="M33" s="90"/>
      <c r="N33" s="89"/>
    </row>
    <row r="34" spans="1:14" s="9" customFormat="1" ht="15.6" thickTop="1" thickBot="1" x14ac:dyDescent="0.35">
      <c r="A34" s="206">
        <v>27</v>
      </c>
      <c r="B34" s="207" t="s">
        <v>56</v>
      </c>
      <c r="C34" s="208" t="s">
        <v>57</v>
      </c>
      <c r="D34" s="209">
        <v>38740</v>
      </c>
      <c r="E34" s="210"/>
      <c r="F34" s="211"/>
      <c r="G34" s="15">
        <v>2.52</v>
      </c>
      <c r="H34" s="15">
        <v>2.5259999999999998</v>
      </c>
      <c r="I34" s="197">
        <v>2.5289999999999999</v>
      </c>
      <c r="J34" s="93"/>
      <c r="K34" s="90"/>
      <c r="L34" s="86"/>
      <c r="M34" s="90"/>
      <c r="N34" s="89"/>
    </row>
    <row r="35" spans="1:14" s="9" customFormat="1" ht="15.6" thickTop="1" thickBot="1" x14ac:dyDescent="0.35">
      <c r="A35" s="120" t="s">
        <v>58</v>
      </c>
      <c r="B35" s="204"/>
      <c r="C35" s="204"/>
      <c r="D35" s="204"/>
      <c r="E35" s="204"/>
      <c r="F35" s="204"/>
      <c r="G35" s="204"/>
      <c r="H35" s="204"/>
      <c r="I35" s="205"/>
      <c r="J35" s="80"/>
      <c r="K35" s="90"/>
      <c r="L35" s="86"/>
      <c r="M35" s="90"/>
      <c r="N35" s="89"/>
    </row>
    <row r="36" spans="1:14" s="9" customFormat="1" ht="15" thickTop="1" x14ac:dyDescent="0.3">
      <c r="A36" s="212">
        <v>28</v>
      </c>
      <c r="B36" s="213" t="s">
        <v>59</v>
      </c>
      <c r="C36" s="214" t="s">
        <v>9</v>
      </c>
      <c r="D36" s="215">
        <v>34106</v>
      </c>
      <c r="E36" s="216"/>
      <c r="F36" s="217"/>
      <c r="G36" s="129">
        <v>85.245999999999995</v>
      </c>
      <c r="H36" s="129">
        <v>85.296999999999997</v>
      </c>
      <c r="I36" s="130">
        <v>85.51</v>
      </c>
      <c r="J36" s="94"/>
      <c r="K36" s="90"/>
      <c r="L36" s="86"/>
      <c r="M36" s="90"/>
      <c r="N36" s="89"/>
    </row>
    <row r="37" spans="1:14" s="9" customFormat="1" x14ac:dyDescent="0.3">
      <c r="A37" s="218">
        <f>+A36+1</f>
        <v>29</v>
      </c>
      <c r="B37" s="132" t="s">
        <v>60</v>
      </c>
      <c r="C37" s="125" t="s">
        <v>9</v>
      </c>
      <c r="D37" s="219">
        <v>34449</v>
      </c>
      <c r="E37" s="220"/>
      <c r="F37" s="6"/>
      <c r="G37" s="5">
        <v>177.79300000000001</v>
      </c>
      <c r="H37" s="5">
        <v>177.03899999999999</v>
      </c>
      <c r="I37" s="135">
        <v>177.78</v>
      </c>
      <c r="J37" s="95"/>
      <c r="K37" s="90"/>
      <c r="L37" s="86"/>
      <c r="M37" s="90"/>
      <c r="N37" s="89"/>
    </row>
    <row r="38" spans="1:14" s="9" customFormat="1" x14ac:dyDescent="0.3">
      <c r="A38" s="218">
        <f>+A37+1</f>
        <v>30</v>
      </c>
      <c r="B38" s="221" t="s">
        <v>61</v>
      </c>
      <c r="C38" s="125" t="s">
        <v>9</v>
      </c>
      <c r="D38" s="222">
        <v>681</v>
      </c>
      <c r="E38" s="223"/>
      <c r="F38" s="6"/>
      <c r="G38" s="5">
        <v>134.94800000000001</v>
      </c>
      <c r="H38" s="5">
        <v>136.018</v>
      </c>
      <c r="I38" s="135">
        <v>137.178</v>
      </c>
      <c r="J38" s="95"/>
      <c r="K38" s="90"/>
      <c r="L38" s="86"/>
      <c r="M38" s="90"/>
      <c r="N38" s="89"/>
    </row>
    <row r="39" spans="1:14" s="9" customFormat="1" ht="15" thickBot="1" x14ac:dyDescent="0.35">
      <c r="A39" s="224">
        <f>+A38+1</f>
        <v>31</v>
      </c>
      <c r="B39" s="225" t="s">
        <v>62</v>
      </c>
      <c r="C39" s="226" t="s">
        <v>22</v>
      </c>
      <c r="D39" s="227">
        <v>43878</v>
      </c>
      <c r="E39" s="228"/>
      <c r="F39" s="6"/>
      <c r="G39" s="5">
        <v>139.702</v>
      </c>
      <c r="H39" s="5">
        <v>140.07</v>
      </c>
      <c r="I39" s="135">
        <v>140.13800000000001</v>
      </c>
      <c r="J39" s="80"/>
      <c r="K39" s="90"/>
      <c r="L39" s="86"/>
      <c r="M39" s="90"/>
      <c r="N39" s="89"/>
    </row>
    <row r="40" spans="1:14" s="9" customFormat="1" ht="15.6" thickTop="1" thickBot="1" x14ac:dyDescent="0.35">
      <c r="A40" s="120" t="s">
        <v>63</v>
      </c>
      <c r="B40" s="204"/>
      <c r="C40" s="204"/>
      <c r="D40" s="204"/>
      <c r="E40" s="204"/>
      <c r="F40" s="204"/>
      <c r="G40" s="204"/>
      <c r="H40" s="204"/>
      <c r="I40" s="205"/>
      <c r="J40" s="80"/>
      <c r="K40" s="90"/>
      <c r="L40" s="86"/>
      <c r="M40" s="90"/>
      <c r="N40" s="89"/>
    </row>
    <row r="41" spans="1:14" s="9" customFormat="1" ht="15" thickTop="1" x14ac:dyDescent="0.3">
      <c r="A41" s="229">
        <v>32</v>
      </c>
      <c r="B41" s="230" t="s">
        <v>64</v>
      </c>
      <c r="C41" s="231" t="s">
        <v>65</v>
      </c>
      <c r="D41" s="232">
        <v>39540</v>
      </c>
      <c r="E41" s="233"/>
      <c r="F41" s="217"/>
      <c r="G41" s="5">
        <v>201.41300000000001</v>
      </c>
      <c r="H41" s="5">
        <v>204.13200000000001</v>
      </c>
      <c r="I41" s="135">
        <v>205.43</v>
      </c>
      <c r="J41" s="96"/>
      <c r="K41" s="85"/>
      <c r="L41" s="86"/>
      <c r="M41" s="85"/>
      <c r="N41" s="89"/>
    </row>
    <row r="42" spans="1:14" s="9" customFormat="1" x14ac:dyDescent="0.3">
      <c r="A42" s="218">
        <f t="shared" ref="A42:A53" si="2">A41+1</f>
        <v>33</v>
      </c>
      <c r="B42" s="234" t="s">
        <v>66</v>
      </c>
      <c r="C42" s="231" t="s">
        <v>65</v>
      </c>
      <c r="D42" s="235">
        <v>39540</v>
      </c>
      <c r="E42" s="236"/>
      <c r="F42" s="8"/>
      <c r="G42" s="5">
        <v>725.39099999999996</v>
      </c>
      <c r="H42" s="5">
        <v>733.005</v>
      </c>
      <c r="I42" s="135">
        <v>736.197</v>
      </c>
      <c r="J42" s="80"/>
      <c r="K42" s="90"/>
      <c r="L42" s="86"/>
      <c r="M42" s="90"/>
      <c r="N42" s="89"/>
    </row>
    <row r="43" spans="1:14" s="9" customFormat="1" x14ac:dyDescent="0.3">
      <c r="A43" s="218">
        <f t="shared" si="2"/>
        <v>34</v>
      </c>
      <c r="B43" s="234" t="s">
        <v>67</v>
      </c>
      <c r="C43" s="237" t="s">
        <v>68</v>
      </c>
      <c r="D43" s="235">
        <v>39736</v>
      </c>
      <c r="E43" s="236"/>
      <c r="F43" s="20"/>
      <c r="G43" s="5">
        <v>161.03800000000001</v>
      </c>
      <c r="H43" s="5">
        <v>164.53899999999999</v>
      </c>
      <c r="I43" s="135">
        <v>165.785</v>
      </c>
      <c r="J43" s="85"/>
      <c r="K43" s="85"/>
      <c r="L43" s="86"/>
      <c r="M43" s="85"/>
      <c r="N43" s="89"/>
    </row>
    <row r="44" spans="1:14" s="9" customFormat="1" x14ac:dyDescent="0.3">
      <c r="A44" s="218">
        <f t="shared" si="2"/>
        <v>35</v>
      </c>
      <c r="B44" s="238" t="s">
        <v>69</v>
      </c>
      <c r="C44" s="237" t="s">
        <v>43</v>
      </c>
      <c r="D44" s="235">
        <v>39657</v>
      </c>
      <c r="E44" s="236"/>
      <c r="F44" s="20"/>
      <c r="G44" s="11">
        <v>227.06399999999999</v>
      </c>
      <c r="H44" s="11">
        <v>228.727</v>
      </c>
      <c r="I44" s="239">
        <v>228.47399999999999</v>
      </c>
      <c r="J44" s="80"/>
      <c r="K44" s="85"/>
      <c r="L44" s="86"/>
      <c r="M44" s="85"/>
      <c r="N44" s="89"/>
    </row>
    <row r="45" spans="1:14" s="9" customFormat="1" x14ac:dyDescent="0.3">
      <c r="A45" s="218">
        <f t="shared" si="2"/>
        <v>36</v>
      </c>
      <c r="B45" s="238" t="s">
        <v>70</v>
      </c>
      <c r="C45" s="240" t="s">
        <v>9</v>
      </c>
      <c r="D45" s="235">
        <v>40427</v>
      </c>
      <c r="E45" s="236"/>
      <c r="F45" s="20"/>
      <c r="G45" s="5">
        <v>133.34700000000001</v>
      </c>
      <c r="H45" s="5">
        <v>132.78800000000001</v>
      </c>
      <c r="I45" s="135">
        <v>133.60499999999999</v>
      </c>
      <c r="J45" s="94"/>
      <c r="K45" s="90"/>
      <c r="L45" s="86"/>
      <c r="M45" s="90"/>
      <c r="N45" s="89"/>
    </row>
    <row r="46" spans="1:14" s="9" customFormat="1" x14ac:dyDescent="0.3">
      <c r="A46" s="218">
        <f t="shared" si="2"/>
        <v>37</v>
      </c>
      <c r="B46" s="234" t="s">
        <v>71</v>
      </c>
      <c r="C46" s="125" t="s">
        <v>9</v>
      </c>
      <c r="D46" s="241">
        <v>40672</v>
      </c>
      <c r="E46" s="242"/>
      <c r="F46" s="20"/>
      <c r="G46" s="5">
        <v>192.55</v>
      </c>
      <c r="H46" s="5">
        <v>191.886</v>
      </c>
      <c r="I46" s="135">
        <v>192.90899999999999</v>
      </c>
      <c r="J46" s="80"/>
      <c r="K46" s="85"/>
      <c r="L46" s="86"/>
      <c r="M46" s="85"/>
      <c r="N46" s="89"/>
    </row>
    <row r="47" spans="1:14" s="9" customFormat="1" x14ac:dyDescent="0.3">
      <c r="A47" s="218">
        <f t="shared" si="2"/>
        <v>38</v>
      </c>
      <c r="B47" s="243" t="s">
        <v>72</v>
      </c>
      <c r="C47" s="244" t="s">
        <v>41</v>
      </c>
      <c r="D47" s="241">
        <v>42003</v>
      </c>
      <c r="E47" s="242"/>
      <c r="F47" s="20"/>
      <c r="G47" s="7">
        <v>219.929</v>
      </c>
      <c r="H47" s="7">
        <v>220.85499999999999</v>
      </c>
      <c r="I47" s="140">
        <v>221.62700000000001</v>
      </c>
      <c r="J47" s="91"/>
      <c r="K47" s="85"/>
      <c r="L47" s="86"/>
      <c r="M47" s="85"/>
      <c r="N47" s="89"/>
    </row>
    <row r="48" spans="1:14" s="9" customFormat="1" x14ac:dyDescent="0.3">
      <c r="A48" s="218">
        <f t="shared" si="2"/>
        <v>39</v>
      </c>
      <c r="B48" s="238" t="s">
        <v>73</v>
      </c>
      <c r="C48" s="245" t="s">
        <v>41</v>
      </c>
      <c r="D48" s="246">
        <v>42003</v>
      </c>
      <c r="E48" s="236"/>
      <c r="F48" s="20"/>
      <c r="G48" s="5">
        <v>201.38900000000001</v>
      </c>
      <c r="H48" s="5">
        <v>202.601</v>
      </c>
      <c r="I48" s="135">
        <v>203.369</v>
      </c>
      <c r="J48" s="91"/>
      <c r="K48" s="85"/>
      <c r="L48" s="86"/>
      <c r="M48" s="85"/>
      <c r="N48" s="89"/>
    </row>
    <row r="49" spans="1:14" s="9" customFormat="1" x14ac:dyDescent="0.3">
      <c r="A49" s="218">
        <f t="shared" si="2"/>
        <v>40</v>
      </c>
      <c r="B49" s="247" t="s">
        <v>74</v>
      </c>
      <c r="C49" s="248" t="s">
        <v>9</v>
      </c>
      <c r="D49" s="133">
        <v>39237</v>
      </c>
      <c r="E49" s="139"/>
      <c r="F49" s="12"/>
      <c r="G49" s="7">
        <v>36.499000000000002</v>
      </c>
      <c r="H49" s="7">
        <v>36.773000000000003</v>
      </c>
      <c r="I49" s="140">
        <v>37.176000000000002</v>
      </c>
      <c r="J49" s="80"/>
      <c r="K49" s="85"/>
      <c r="L49" s="86"/>
      <c r="M49" s="85"/>
      <c r="N49" s="89"/>
    </row>
    <row r="50" spans="1:14" s="9" customFormat="1" x14ac:dyDescent="0.3">
      <c r="A50" s="218">
        <f t="shared" si="2"/>
        <v>41</v>
      </c>
      <c r="B50" s="60" t="s">
        <v>75</v>
      </c>
      <c r="C50" s="58" t="s">
        <v>14</v>
      </c>
      <c r="D50" s="143">
        <v>42388</v>
      </c>
      <c r="E50" s="21"/>
      <c r="F50" s="12"/>
      <c r="G50" s="7">
        <v>117.256</v>
      </c>
      <c r="H50" s="7">
        <v>117.48399999999999</v>
      </c>
      <c r="I50" s="140">
        <v>117.53100000000001</v>
      </c>
      <c r="J50" s="88"/>
      <c r="K50" s="85"/>
      <c r="L50" s="86"/>
      <c r="M50" s="85"/>
      <c r="N50" s="89"/>
    </row>
    <row r="51" spans="1:14" s="9" customFormat="1" x14ac:dyDescent="0.3">
      <c r="A51" s="218">
        <f t="shared" si="2"/>
        <v>42</v>
      </c>
      <c r="B51" s="249" t="s">
        <v>76</v>
      </c>
      <c r="C51" s="250" t="s">
        <v>77</v>
      </c>
      <c r="D51" s="251">
        <v>44680</v>
      </c>
      <c r="E51" s="252"/>
      <c r="F51" s="22"/>
      <c r="G51" s="7">
        <v>1.377</v>
      </c>
      <c r="H51" s="7">
        <v>1.397</v>
      </c>
      <c r="I51" s="140">
        <v>1.403</v>
      </c>
      <c r="J51" s="80"/>
      <c r="K51" s="85"/>
      <c r="L51" s="86"/>
      <c r="M51" s="85"/>
      <c r="N51" s="89"/>
    </row>
    <row r="52" spans="1:14" s="9" customFormat="1" x14ac:dyDescent="0.3">
      <c r="A52" s="218">
        <f t="shared" si="2"/>
        <v>43</v>
      </c>
      <c r="B52" s="253" t="s">
        <v>78</v>
      </c>
      <c r="C52" s="24" t="s">
        <v>77</v>
      </c>
      <c r="D52" s="25">
        <v>44680</v>
      </c>
      <c r="E52" s="26"/>
      <c r="F52" s="22"/>
      <c r="G52" s="7">
        <v>1.5</v>
      </c>
      <c r="H52" s="7">
        <v>1.524</v>
      </c>
      <c r="I52" s="140">
        <v>1.5349999999999999</v>
      </c>
      <c r="J52" s="80"/>
      <c r="K52" s="85"/>
      <c r="L52" s="86"/>
      <c r="M52" s="85"/>
      <c r="N52" s="89"/>
    </row>
    <row r="53" spans="1:14" s="9" customFormat="1" ht="15" thickBot="1" x14ac:dyDescent="0.35">
      <c r="A53" s="224">
        <f t="shared" si="2"/>
        <v>44</v>
      </c>
      <c r="B53" s="225" t="s">
        <v>79</v>
      </c>
      <c r="C53" s="254" t="s">
        <v>47</v>
      </c>
      <c r="D53" s="255">
        <v>45743</v>
      </c>
      <c r="E53" s="256"/>
      <c r="F53" s="6"/>
      <c r="G53" s="7">
        <v>110.139</v>
      </c>
      <c r="H53" s="7">
        <v>110.995</v>
      </c>
      <c r="I53" s="140">
        <v>111.455</v>
      </c>
      <c r="J53" s="80"/>
      <c r="K53" s="85"/>
      <c r="L53" s="86"/>
      <c r="M53" s="85"/>
      <c r="N53" s="89"/>
    </row>
    <row r="54" spans="1:14" s="9" customFormat="1" ht="15.6" thickTop="1" thickBot="1" x14ac:dyDescent="0.35">
      <c r="A54" s="120" t="s">
        <v>80</v>
      </c>
      <c r="B54" s="204"/>
      <c r="C54" s="204"/>
      <c r="D54" s="204"/>
      <c r="E54" s="204"/>
      <c r="F54" s="204"/>
      <c r="G54" s="204"/>
      <c r="H54" s="204"/>
      <c r="I54" s="205"/>
      <c r="J54" s="93"/>
      <c r="K54" s="90"/>
      <c r="L54" s="86"/>
      <c r="M54" s="90"/>
      <c r="N54" s="89"/>
    </row>
    <row r="55" spans="1:14" s="9" customFormat="1" ht="15" thickTop="1" x14ac:dyDescent="0.3">
      <c r="A55" s="257">
        <v>45</v>
      </c>
      <c r="B55" s="258" t="s">
        <v>81</v>
      </c>
      <c r="C55" s="19" t="s">
        <v>65</v>
      </c>
      <c r="D55" s="259">
        <v>38022</v>
      </c>
      <c r="E55" s="172"/>
      <c r="F55" s="260"/>
      <c r="G55" s="129">
        <v>3036.8919999999998</v>
      </c>
      <c r="H55" s="129">
        <v>3031.2910000000002</v>
      </c>
      <c r="I55" s="130">
        <v>3068.1750000000002</v>
      </c>
      <c r="J55" s="93"/>
      <c r="K55" s="85"/>
      <c r="L55" s="86"/>
      <c r="M55" s="85"/>
      <c r="N55" s="89"/>
    </row>
    <row r="56" spans="1:14" s="9" customFormat="1" x14ac:dyDescent="0.3">
      <c r="A56" s="257">
        <f t="shared" ref="A56:A65" si="3">A55+1</f>
        <v>46</v>
      </c>
      <c r="B56" s="238" t="s">
        <v>82</v>
      </c>
      <c r="C56" s="237" t="s">
        <v>68</v>
      </c>
      <c r="D56" s="259">
        <v>39937</v>
      </c>
      <c r="E56" s="172"/>
      <c r="F56" s="28"/>
      <c r="G56" s="7">
        <v>335.72199999999998</v>
      </c>
      <c r="H56" s="7">
        <v>337.43299999999999</v>
      </c>
      <c r="I56" s="140">
        <v>346.19900000000001</v>
      </c>
      <c r="J56" s="93"/>
      <c r="K56" s="85"/>
      <c r="L56" s="86"/>
      <c r="M56" s="85"/>
      <c r="N56" s="89"/>
    </row>
    <row r="57" spans="1:14" s="9" customFormat="1" x14ac:dyDescent="0.3">
      <c r="A57" s="257">
        <f t="shared" si="3"/>
        <v>47</v>
      </c>
      <c r="B57" s="258" t="s">
        <v>83</v>
      </c>
      <c r="C57" s="237" t="s">
        <v>57</v>
      </c>
      <c r="D57" s="259">
        <v>38740</v>
      </c>
      <c r="E57" s="172"/>
      <c r="F57" s="28"/>
      <c r="G57" s="5">
        <v>4.2469999999999999</v>
      </c>
      <c r="H57" s="5">
        <v>4.2530000000000001</v>
      </c>
      <c r="I57" s="135">
        <v>4.2770000000000001</v>
      </c>
      <c r="J57" s="93"/>
      <c r="K57" s="85"/>
      <c r="L57" s="86"/>
      <c r="M57" s="85"/>
      <c r="N57" s="89"/>
    </row>
    <row r="58" spans="1:14" s="9" customFormat="1" x14ac:dyDescent="0.3">
      <c r="A58" s="257">
        <f t="shared" si="3"/>
        <v>48</v>
      </c>
      <c r="B58" s="258" t="s">
        <v>84</v>
      </c>
      <c r="C58" s="237" t="s">
        <v>57</v>
      </c>
      <c r="D58" s="259">
        <v>38740</v>
      </c>
      <c r="E58" s="172"/>
      <c r="F58" s="28"/>
      <c r="G58" s="5">
        <v>3.6520000000000001</v>
      </c>
      <c r="H58" s="5">
        <v>3.6589999999999998</v>
      </c>
      <c r="I58" s="135">
        <v>3.6779999999999999</v>
      </c>
      <c r="J58" s="93"/>
      <c r="K58" s="90"/>
      <c r="L58" s="86"/>
      <c r="M58" s="90"/>
      <c r="N58" s="89"/>
    </row>
    <row r="59" spans="1:14" s="9" customFormat="1" x14ac:dyDescent="0.3">
      <c r="A59" s="257">
        <f t="shared" si="3"/>
        <v>49</v>
      </c>
      <c r="B59" s="261" t="s">
        <v>85</v>
      </c>
      <c r="C59" s="250" t="s">
        <v>45</v>
      </c>
      <c r="D59" s="262">
        <v>41984</v>
      </c>
      <c r="E59" s="263"/>
      <c r="F59" s="29"/>
      <c r="G59" s="5">
        <v>54.423999999999999</v>
      </c>
      <c r="H59" s="5">
        <v>53.185000000000002</v>
      </c>
      <c r="I59" s="135">
        <v>51.968000000000004</v>
      </c>
      <c r="J59" s="93"/>
      <c r="K59" s="85"/>
      <c r="L59" s="86"/>
      <c r="M59" s="85"/>
      <c r="N59" s="89"/>
    </row>
    <row r="60" spans="1:14" s="9" customFormat="1" x14ac:dyDescent="0.3">
      <c r="A60" s="257">
        <f t="shared" si="3"/>
        <v>50</v>
      </c>
      <c r="B60" s="264" t="s">
        <v>86</v>
      </c>
      <c r="C60" s="58" t="s">
        <v>22</v>
      </c>
      <c r="D60" s="265">
        <v>42087</v>
      </c>
      <c r="E60" s="266"/>
      <c r="F60" s="28"/>
      <c r="G60" s="267">
        <v>1.5780000000000001</v>
      </c>
      <c r="H60" s="267">
        <v>1.579</v>
      </c>
      <c r="I60" s="268">
        <v>1.58</v>
      </c>
      <c r="J60" s="93"/>
      <c r="K60" s="90"/>
      <c r="L60" s="86"/>
      <c r="M60" s="90"/>
      <c r="N60" s="89"/>
    </row>
    <row r="61" spans="1:14" s="9" customFormat="1" x14ac:dyDescent="0.3">
      <c r="A61" s="257">
        <f t="shared" si="3"/>
        <v>51</v>
      </c>
      <c r="B61" s="269" t="s">
        <v>87</v>
      </c>
      <c r="C61" s="58" t="s">
        <v>22</v>
      </c>
      <c r="D61" s="265">
        <v>42087</v>
      </c>
      <c r="E61" s="266"/>
      <c r="F61" s="28"/>
      <c r="G61" s="5">
        <v>1.5980000000000001</v>
      </c>
      <c r="H61" s="5">
        <v>1.587</v>
      </c>
      <c r="I61" s="135">
        <v>1.5880000000000001</v>
      </c>
      <c r="J61" s="93"/>
      <c r="K61" s="90"/>
      <c r="L61" s="86"/>
      <c r="M61" s="90"/>
      <c r="N61" s="89"/>
    </row>
    <row r="62" spans="1:14" s="9" customFormat="1" x14ac:dyDescent="0.3">
      <c r="A62" s="257">
        <f t="shared" si="3"/>
        <v>52</v>
      </c>
      <c r="B62" s="264" t="s">
        <v>88</v>
      </c>
      <c r="C62" s="58" t="s">
        <v>22</v>
      </c>
      <c r="D62" s="265">
        <v>42087</v>
      </c>
      <c r="E62" s="266"/>
      <c r="F62" s="30"/>
      <c r="G62" s="7">
        <v>1.6890000000000001</v>
      </c>
      <c r="H62" s="7">
        <v>1.6679999999999999</v>
      </c>
      <c r="I62" s="140">
        <v>1.671</v>
      </c>
      <c r="J62" s="93"/>
      <c r="K62" s="90"/>
      <c r="L62" s="86"/>
      <c r="M62" s="90"/>
      <c r="N62" s="89"/>
    </row>
    <row r="63" spans="1:14" s="9" customFormat="1" x14ac:dyDescent="0.3">
      <c r="A63" s="257">
        <f t="shared" si="3"/>
        <v>53</v>
      </c>
      <c r="B63" s="270" t="s">
        <v>89</v>
      </c>
      <c r="C63" s="271" t="s">
        <v>18</v>
      </c>
      <c r="D63" s="272">
        <v>42874</v>
      </c>
      <c r="E63" s="273"/>
      <c r="F63" s="6"/>
      <c r="G63" s="267">
        <v>21.777999999999999</v>
      </c>
      <c r="H63" s="267">
        <v>21.777999999999999</v>
      </c>
      <c r="I63" s="268">
        <v>22.2</v>
      </c>
      <c r="J63" s="93"/>
      <c r="K63" s="90"/>
      <c r="L63" s="86"/>
      <c r="M63" s="90"/>
      <c r="N63" s="89"/>
    </row>
    <row r="64" spans="1:14" s="9" customFormat="1" x14ac:dyDescent="0.3">
      <c r="A64" s="257">
        <f t="shared" si="3"/>
        <v>54</v>
      </c>
      <c r="B64" s="274" t="s">
        <v>90</v>
      </c>
      <c r="C64" s="275" t="s">
        <v>9</v>
      </c>
      <c r="D64" s="276">
        <v>43045</v>
      </c>
      <c r="E64" s="277"/>
      <c r="F64" s="6"/>
      <c r="G64" s="267">
        <v>17.145</v>
      </c>
      <c r="H64" s="267">
        <v>16.992000000000001</v>
      </c>
      <c r="I64" s="268">
        <v>17.218</v>
      </c>
      <c r="J64" s="93"/>
      <c r="K64" s="90"/>
      <c r="L64" s="86"/>
      <c r="M64" s="90"/>
      <c r="N64" s="89"/>
    </row>
    <row r="65" spans="1:14" s="9" customFormat="1" x14ac:dyDescent="0.3">
      <c r="A65" s="257">
        <f t="shared" si="3"/>
        <v>55</v>
      </c>
      <c r="B65" s="247" t="s">
        <v>91</v>
      </c>
      <c r="C65" s="278" t="s">
        <v>18</v>
      </c>
      <c r="D65" s="279">
        <v>44368</v>
      </c>
      <c r="E65" s="277"/>
      <c r="F65" s="6"/>
      <c r="G65" s="31">
        <v>22.294</v>
      </c>
      <c r="H65" s="31">
        <v>22.434000000000001</v>
      </c>
      <c r="I65" s="280">
        <v>23.053000000000001</v>
      </c>
      <c r="J65" s="93"/>
      <c r="K65" s="90"/>
      <c r="L65" s="86"/>
      <c r="M65" s="90"/>
      <c r="N65" s="89"/>
    </row>
    <row r="66" spans="1:14" s="9" customFormat="1" x14ac:dyDescent="0.3">
      <c r="A66" s="257">
        <f>A65+1</f>
        <v>56</v>
      </c>
      <c r="B66" s="281" t="s">
        <v>92</v>
      </c>
      <c r="C66" s="282" t="s">
        <v>9</v>
      </c>
      <c r="D66" s="283">
        <v>45033</v>
      </c>
      <c r="E66" s="277"/>
      <c r="F66" s="284"/>
      <c r="G66" s="31">
        <v>6617.4049999999997</v>
      </c>
      <c r="H66" s="31">
        <v>6539.0519999999997</v>
      </c>
      <c r="I66" s="280">
        <v>6671.2690000000002</v>
      </c>
      <c r="J66" s="93"/>
      <c r="K66" s="90"/>
      <c r="L66" s="86"/>
      <c r="M66" s="90"/>
      <c r="N66" s="89"/>
    </row>
    <row r="67" spans="1:14" s="9" customFormat="1" ht="15" thickBot="1" x14ac:dyDescent="0.35">
      <c r="A67" s="257">
        <f>A66+1</f>
        <v>57</v>
      </c>
      <c r="B67" s="60" t="s">
        <v>93</v>
      </c>
      <c r="C67" s="58" t="s">
        <v>22</v>
      </c>
      <c r="D67" s="53">
        <v>40630</v>
      </c>
      <c r="E67" s="285"/>
      <c r="F67" s="66"/>
      <c r="G67" s="32">
        <v>123.577</v>
      </c>
      <c r="H67" s="32">
        <v>121.41800000000001</v>
      </c>
      <c r="I67" s="286">
        <v>121.40300000000001</v>
      </c>
      <c r="J67" s="93"/>
      <c r="K67" s="90"/>
      <c r="L67" s="86"/>
      <c r="M67" s="90"/>
      <c r="N67" s="89"/>
    </row>
    <row r="68" spans="1:14" s="9" customFormat="1" ht="15.6" thickTop="1" thickBot="1" x14ac:dyDescent="0.35">
      <c r="A68" s="120" t="s">
        <v>94</v>
      </c>
      <c r="B68" s="204"/>
      <c r="C68" s="204"/>
      <c r="D68" s="204"/>
      <c r="E68" s="204"/>
      <c r="F68" s="204"/>
      <c r="G68" s="204"/>
      <c r="H68" s="204"/>
      <c r="I68" s="205"/>
      <c r="J68" s="80"/>
      <c r="K68" s="90"/>
      <c r="L68" s="86"/>
      <c r="M68" s="90"/>
      <c r="N68" s="89"/>
    </row>
    <row r="69" spans="1:14" s="9" customFormat="1" ht="15.6" thickTop="1" thickBot="1" x14ac:dyDescent="0.35">
      <c r="A69" s="287">
        <v>58</v>
      </c>
      <c r="B69" s="288" t="s">
        <v>95</v>
      </c>
      <c r="C69" s="208" t="s">
        <v>12</v>
      </c>
      <c r="D69" s="289">
        <v>36626</v>
      </c>
      <c r="E69" s="290"/>
      <c r="F69" s="291"/>
      <c r="G69" s="33">
        <v>133.084</v>
      </c>
      <c r="H69" s="33">
        <v>132.69999999999999</v>
      </c>
      <c r="I69" s="292">
        <v>133.227</v>
      </c>
      <c r="J69" s="80"/>
      <c r="K69" s="90"/>
      <c r="L69" s="86"/>
      <c r="M69" s="90"/>
      <c r="N69" s="89"/>
    </row>
    <row r="70" spans="1:14" s="9" customFormat="1" ht="15.6" thickTop="1" thickBot="1" x14ac:dyDescent="0.35">
      <c r="A70" s="120" t="s">
        <v>96</v>
      </c>
      <c r="B70" s="204"/>
      <c r="C70" s="204"/>
      <c r="D70" s="204"/>
      <c r="E70" s="204"/>
      <c r="F70" s="204"/>
      <c r="G70" s="204"/>
      <c r="H70" s="204"/>
      <c r="I70" s="205"/>
      <c r="J70" s="97"/>
      <c r="K70" s="90"/>
      <c r="L70" s="86"/>
      <c r="M70" s="90"/>
      <c r="N70" s="89"/>
    </row>
    <row r="71" spans="1:14" s="9" customFormat="1" ht="15.6" thickTop="1" thickBot="1" x14ac:dyDescent="0.35">
      <c r="A71" s="293">
        <v>59</v>
      </c>
      <c r="B71" s="294" t="s">
        <v>97</v>
      </c>
      <c r="C71" s="295" t="s">
        <v>57</v>
      </c>
      <c r="D71" s="296">
        <v>40071</v>
      </c>
      <c r="E71" s="297"/>
      <c r="F71" s="298"/>
      <c r="G71" s="299">
        <v>1.849</v>
      </c>
      <c r="H71" s="299">
        <v>1.83</v>
      </c>
      <c r="I71" s="300">
        <v>1.835</v>
      </c>
      <c r="J71" s="80"/>
      <c r="K71" s="90"/>
      <c r="L71" s="86"/>
      <c r="M71" s="90"/>
      <c r="N71" s="89"/>
    </row>
    <row r="72" spans="1:14" s="9" customFormat="1" ht="15.6" thickTop="1" thickBot="1" x14ac:dyDescent="0.35">
      <c r="A72" s="301" t="s">
        <v>0</v>
      </c>
      <c r="B72" s="302"/>
      <c r="C72" s="303" t="s">
        <v>1</v>
      </c>
      <c r="D72" s="304" t="s">
        <v>2</v>
      </c>
      <c r="E72" s="305" t="s">
        <v>98</v>
      </c>
      <c r="F72" s="306"/>
      <c r="G72" s="307" t="s">
        <v>3</v>
      </c>
      <c r="H72" s="308" t="s">
        <v>4</v>
      </c>
      <c r="I72" s="309" t="s">
        <v>5</v>
      </c>
      <c r="J72" s="80"/>
      <c r="K72" s="90"/>
      <c r="L72" s="86"/>
      <c r="M72" s="90"/>
      <c r="N72" s="89"/>
    </row>
    <row r="73" spans="1:14" s="9" customFormat="1" x14ac:dyDescent="0.3">
      <c r="A73" s="310"/>
      <c r="B73" s="34"/>
      <c r="C73" s="35"/>
      <c r="D73" s="36"/>
      <c r="E73" s="37" t="s">
        <v>99</v>
      </c>
      <c r="F73" s="38" t="s">
        <v>100</v>
      </c>
      <c r="G73" s="39"/>
      <c r="H73" s="40"/>
      <c r="I73" s="311"/>
      <c r="J73" s="80"/>
      <c r="K73" s="90"/>
      <c r="L73" s="86"/>
      <c r="M73" s="90"/>
      <c r="N73" s="89"/>
    </row>
    <row r="74" spans="1:14" s="9" customFormat="1" ht="15" thickBot="1" x14ac:dyDescent="0.35">
      <c r="A74" s="312"/>
      <c r="B74" s="313"/>
      <c r="C74" s="41"/>
      <c r="D74" s="42"/>
      <c r="E74" s="43"/>
      <c r="F74" s="44"/>
      <c r="G74" s="45"/>
      <c r="H74" s="46"/>
      <c r="I74" s="314"/>
      <c r="J74" s="80"/>
      <c r="K74" s="90"/>
      <c r="L74" s="86"/>
      <c r="M74" s="90"/>
      <c r="N74" s="89"/>
    </row>
    <row r="75" spans="1:14" s="9" customFormat="1" ht="15.6" thickTop="1" thickBot="1" x14ac:dyDescent="0.35">
      <c r="A75" s="315" t="s">
        <v>101</v>
      </c>
      <c r="B75" s="316"/>
      <c r="C75" s="316"/>
      <c r="D75" s="316"/>
      <c r="E75" s="316"/>
      <c r="F75" s="316"/>
      <c r="G75" s="316"/>
      <c r="H75" s="316"/>
      <c r="I75" s="317"/>
      <c r="J75" s="80"/>
      <c r="K75" s="90"/>
      <c r="L75" s="86"/>
      <c r="M75" s="90"/>
      <c r="N75" s="89"/>
    </row>
    <row r="76" spans="1:14" s="9" customFormat="1" ht="15.6" thickTop="1" thickBot="1" x14ac:dyDescent="0.35">
      <c r="A76" s="318" t="s">
        <v>102</v>
      </c>
      <c r="B76" s="319"/>
      <c r="C76" s="319"/>
      <c r="D76" s="319"/>
      <c r="E76" s="319"/>
      <c r="F76" s="319"/>
      <c r="G76" s="319"/>
      <c r="H76" s="319"/>
      <c r="I76" s="320"/>
      <c r="J76" s="80"/>
      <c r="K76" s="90"/>
      <c r="L76" s="86"/>
      <c r="M76" s="90"/>
      <c r="N76" s="89"/>
    </row>
    <row r="77" spans="1:14" s="9" customFormat="1" ht="15" thickTop="1" x14ac:dyDescent="0.3">
      <c r="A77" s="321">
        <v>60</v>
      </c>
      <c r="B77" s="322" t="s">
        <v>104</v>
      </c>
      <c r="C77" s="62" t="s">
        <v>35</v>
      </c>
      <c r="D77" s="52">
        <v>36831</v>
      </c>
      <c r="E77" s="53">
        <v>45799</v>
      </c>
      <c r="F77" s="323">
        <v>5.07</v>
      </c>
      <c r="G77" s="324">
        <v>115.396</v>
      </c>
      <c r="H77" s="324">
        <v>115.63800000000001</v>
      </c>
      <c r="I77" s="325">
        <v>115.679</v>
      </c>
      <c r="J77" s="80"/>
      <c r="K77" s="85"/>
      <c r="L77" s="86"/>
      <c r="M77" s="85"/>
      <c r="N77" s="89"/>
    </row>
    <row r="78" spans="1:14" s="9" customFormat="1" x14ac:dyDescent="0.3">
      <c r="A78" s="326">
        <f t="shared" ref="A78:A93" si="4">A77+1</f>
        <v>61</v>
      </c>
      <c r="B78" s="327" t="s">
        <v>105</v>
      </c>
      <c r="C78" s="58" t="s">
        <v>22</v>
      </c>
      <c r="D78" s="328">
        <v>101.60599999999999</v>
      </c>
      <c r="E78" s="329">
        <v>45792</v>
      </c>
      <c r="F78" s="323">
        <v>5.6429999999999998</v>
      </c>
      <c r="G78" s="324">
        <v>102.688</v>
      </c>
      <c r="H78" s="324">
        <v>102.949</v>
      </c>
      <c r="I78" s="325">
        <v>102.999</v>
      </c>
      <c r="J78" s="80"/>
      <c r="K78" s="85"/>
      <c r="L78" s="86"/>
      <c r="M78" s="85"/>
      <c r="N78" s="89"/>
    </row>
    <row r="79" spans="1:14" s="9" customFormat="1" x14ac:dyDescent="0.3">
      <c r="A79" s="326">
        <f t="shared" si="4"/>
        <v>62</v>
      </c>
      <c r="B79" s="330" t="s">
        <v>106</v>
      </c>
      <c r="C79" s="331" t="s">
        <v>22</v>
      </c>
      <c r="D79" s="53">
        <v>38847</v>
      </c>
      <c r="E79" s="53">
        <v>45799</v>
      </c>
      <c r="F79" s="323">
        <v>7.4980000000000002</v>
      </c>
      <c r="G79" s="324">
        <v>109.60599999999999</v>
      </c>
      <c r="H79" s="324">
        <v>109.92100000000001</v>
      </c>
      <c r="I79" s="325">
        <v>109.98</v>
      </c>
      <c r="J79" s="80"/>
      <c r="K79" s="85"/>
      <c r="L79" s="86"/>
      <c r="M79" s="85"/>
      <c r="N79" s="89"/>
    </row>
    <row r="80" spans="1:14" s="9" customFormat="1" x14ac:dyDescent="0.3">
      <c r="A80" s="326">
        <f t="shared" si="4"/>
        <v>63</v>
      </c>
      <c r="B80" s="330" t="s">
        <v>107</v>
      </c>
      <c r="C80" s="331" t="s">
        <v>37</v>
      </c>
      <c r="D80" s="53">
        <v>36831</v>
      </c>
      <c r="E80" s="53">
        <v>45796</v>
      </c>
      <c r="F80" s="323">
        <v>6.2409999999999997</v>
      </c>
      <c r="G80" s="7">
        <v>106.649</v>
      </c>
      <c r="H80" s="7">
        <v>106.85599999999999</v>
      </c>
      <c r="I80" s="140">
        <v>106.893</v>
      </c>
      <c r="J80" s="80"/>
      <c r="K80" s="85"/>
      <c r="L80" s="86"/>
      <c r="M80" s="85"/>
      <c r="N80" s="89"/>
    </row>
    <row r="81" spans="1:14" s="9" customFormat="1" ht="13.5" customHeight="1" x14ac:dyDescent="0.3">
      <c r="A81" s="326">
        <f t="shared" si="4"/>
        <v>64</v>
      </c>
      <c r="B81" s="330" t="s">
        <v>108</v>
      </c>
      <c r="C81" s="27" t="s">
        <v>65</v>
      </c>
      <c r="D81" s="53">
        <v>37865</v>
      </c>
      <c r="E81" s="53">
        <v>45804</v>
      </c>
      <c r="F81" s="323">
        <v>5.9619999999999997</v>
      </c>
      <c r="G81" s="7">
        <v>113.422</v>
      </c>
      <c r="H81" s="7">
        <v>113.715</v>
      </c>
      <c r="I81" s="140">
        <v>113.76600000000001</v>
      </c>
      <c r="J81" s="89"/>
      <c r="K81" s="85"/>
      <c r="L81" s="86"/>
      <c r="M81" s="85"/>
      <c r="N81" s="89"/>
    </row>
    <row r="82" spans="1:14" s="9" customFormat="1" x14ac:dyDescent="0.3">
      <c r="A82" s="326">
        <f t="shared" si="4"/>
        <v>65</v>
      </c>
      <c r="B82" s="332" t="s">
        <v>109</v>
      </c>
      <c r="C82" s="331" t="s">
        <v>47</v>
      </c>
      <c r="D82" s="53">
        <v>35436</v>
      </c>
      <c r="E82" s="329">
        <v>45805</v>
      </c>
      <c r="F82" s="333">
        <v>6.8979999999999997</v>
      </c>
      <c r="G82" s="7">
        <v>108.706</v>
      </c>
      <c r="H82" s="7">
        <v>109.01</v>
      </c>
      <c r="I82" s="140">
        <v>109.06399999999999</v>
      </c>
      <c r="J82" s="80"/>
      <c r="K82" s="90"/>
      <c r="L82" s="86"/>
      <c r="M82" s="90"/>
      <c r="N82" s="89"/>
    </row>
    <row r="83" spans="1:14" s="9" customFormat="1" x14ac:dyDescent="0.3">
      <c r="A83" s="326">
        <f t="shared" si="4"/>
        <v>66</v>
      </c>
      <c r="B83" s="332" t="s">
        <v>110</v>
      </c>
      <c r="C83" s="334" t="s">
        <v>9</v>
      </c>
      <c r="D83" s="53">
        <v>35464</v>
      </c>
      <c r="E83" s="328">
        <v>45804</v>
      </c>
      <c r="F83" s="333">
        <v>6.81</v>
      </c>
      <c r="G83" s="7">
        <v>105.11799999999999</v>
      </c>
      <c r="H83" s="7">
        <v>105.41</v>
      </c>
      <c r="I83" s="140">
        <v>105.462</v>
      </c>
      <c r="J83" s="80"/>
      <c r="K83" s="85"/>
      <c r="L83" s="86"/>
      <c r="M83" s="85"/>
      <c r="N83" s="89"/>
    </row>
    <row r="84" spans="1:14" s="9" customFormat="1" x14ac:dyDescent="0.3">
      <c r="A84" s="326">
        <f t="shared" si="4"/>
        <v>67</v>
      </c>
      <c r="B84" s="332" t="s">
        <v>111</v>
      </c>
      <c r="C84" s="331" t="s">
        <v>12</v>
      </c>
      <c r="D84" s="53">
        <v>37242</v>
      </c>
      <c r="E84" s="335">
        <v>45807</v>
      </c>
      <c r="F84" s="333">
        <v>6.3360000000000003</v>
      </c>
      <c r="G84" s="47">
        <v>110.429</v>
      </c>
      <c r="H84" s="47">
        <v>110.696</v>
      </c>
      <c r="I84" s="336">
        <v>110.747</v>
      </c>
      <c r="J84" s="93"/>
      <c r="K84" s="85"/>
      <c r="L84" s="86"/>
      <c r="M84" s="85"/>
      <c r="N84" s="89"/>
    </row>
    <row r="85" spans="1:14" s="9" customFormat="1" x14ac:dyDescent="0.3">
      <c r="A85" s="326">
        <f t="shared" si="4"/>
        <v>68</v>
      </c>
      <c r="B85" s="330" t="s">
        <v>112</v>
      </c>
      <c r="C85" s="331" t="s">
        <v>18</v>
      </c>
      <c r="D85" s="53">
        <v>37396</v>
      </c>
      <c r="E85" s="266">
        <v>45806</v>
      </c>
      <c r="F85" s="333">
        <v>7.3780000000000001</v>
      </c>
      <c r="G85" s="47">
        <v>109.834</v>
      </c>
      <c r="H85" s="47">
        <v>110.129</v>
      </c>
      <c r="I85" s="336">
        <v>110.184</v>
      </c>
      <c r="J85" s="93"/>
      <c r="K85" s="85"/>
      <c r="L85" s="86"/>
      <c r="M85" s="85"/>
      <c r="N85" s="89"/>
    </row>
    <row r="86" spans="1:14" s="9" customFormat="1" x14ac:dyDescent="0.3">
      <c r="A86" s="326">
        <f t="shared" si="4"/>
        <v>69</v>
      </c>
      <c r="B86" s="330" t="s">
        <v>113</v>
      </c>
      <c r="C86" s="331" t="s">
        <v>68</v>
      </c>
      <c r="D86" s="337">
        <v>40211</v>
      </c>
      <c r="E86" s="266">
        <v>45806</v>
      </c>
      <c r="F86" s="333">
        <v>6.21</v>
      </c>
      <c r="G86" s="7">
        <v>107.49299999999999</v>
      </c>
      <c r="H86" s="7">
        <v>107.745</v>
      </c>
      <c r="I86" s="140">
        <v>107.79300000000001</v>
      </c>
      <c r="J86" s="80"/>
      <c r="K86" s="90"/>
      <c r="L86" s="86"/>
      <c r="M86" s="90"/>
      <c r="N86" s="89"/>
    </row>
    <row r="87" spans="1:14" s="9" customFormat="1" x14ac:dyDescent="0.3">
      <c r="A87" s="326">
        <f t="shared" si="4"/>
        <v>70</v>
      </c>
      <c r="B87" s="332" t="s">
        <v>114</v>
      </c>
      <c r="C87" s="338" t="s">
        <v>33</v>
      </c>
      <c r="D87" s="339">
        <v>33910</v>
      </c>
      <c r="E87" s="339">
        <v>45730</v>
      </c>
      <c r="F87" s="333">
        <v>6.8049999999999997</v>
      </c>
      <c r="G87" s="47">
        <v>107.887</v>
      </c>
      <c r="H87" s="47">
        <v>108.163</v>
      </c>
      <c r="I87" s="336">
        <v>108.21599999999999</v>
      </c>
      <c r="J87" s="80"/>
      <c r="K87" s="98"/>
      <c r="L87" s="86"/>
      <c r="M87" s="98"/>
      <c r="N87" s="89"/>
    </row>
    <row r="88" spans="1:14" s="9" customFormat="1" x14ac:dyDescent="0.3">
      <c r="A88" s="326">
        <f t="shared" si="4"/>
        <v>71</v>
      </c>
      <c r="B88" s="340" t="s">
        <v>115</v>
      </c>
      <c r="C88" s="331" t="s">
        <v>24</v>
      </c>
      <c r="D88" s="341">
        <v>35744</v>
      </c>
      <c r="E88" s="342">
        <v>45807</v>
      </c>
      <c r="F88" s="343">
        <v>7.282</v>
      </c>
      <c r="G88" s="31">
        <v>106.78700000000001</v>
      </c>
      <c r="H88" s="5">
        <v>107.075</v>
      </c>
      <c r="I88" s="135">
        <v>107.129</v>
      </c>
      <c r="J88" s="80"/>
      <c r="K88" s="85"/>
      <c r="L88" s="86"/>
      <c r="M88" s="85"/>
      <c r="N88" s="89"/>
    </row>
    <row r="89" spans="1:14" s="9" customFormat="1" x14ac:dyDescent="0.3">
      <c r="A89" s="344">
        <f t="shared" si="4"/>
        <v>72</v>
      </c>
      <c r="B89" s="345" t="s">
        <v>116</v>
      </c>
      <c r="C89" s="346" t="s">
        <v>68</v>
      </c>
      <c r="D89" s="339">
        <v>39604</v>
      </c>
      <c r="E89" s="266">
        <v>45806</v>
      </c>
      <c r="F89" s="343">
        <v>5.3070000000000004</v>
      </c>
      <c r="G89" s="347">
        <v>110.94799999999999</v>
      </c>
      <c r="H89" s="347">
        <v>111.232</v>
      </c>
      <c r="I89" s="268">
        <v>111.286</v>
      </c>
      <c r="J89" s="80"/>
      <c r="K89" s="90"/>
      <c r="L89" s="86"/>
      <c r="M89" s="90"/>
      <c r="N89" s="89"/>
    </row>
    <row r="90" spans="1:14" s="9" customFormat="1" x14ac:dyDescent="0.3">
      <c r="A90" s="344">
        <f t="shared" si="4"/>
        <v>73</v>
      </c>
      <c r="B90" s="332" t="s">
        <v>117</v>
      </c>
      <c r="C90" s="346" t="s">
        <v>14</v>
      </c>
      <c r="D90" s="339">
        <v>35481</v>
      </c>
      <c r="E90" s="339">
        <v>45797</v>
      </c>
      <c r="F90" s="343">
        <v>6.4859999999999998</v>
      </c>
      <c r="G90" s="347">
        <v>106.48699999999999</v>
      </c>
      <c r="H90" s="7">
        <v>106.771</v>
      </c>
      <c r="I90" s="140">
        <v>106.825</v>
      </c>
      <c r="J90" s="80"/>
      <c r="K90" s="90"/>
      <c r="L90" s="86"/>
      <c r="M90" s="90"/>
      <c r="N90" s="89"/>
    </row>
    <row r="91" spans="1:14" s="9" customFormat="1" x14ac:dyDescent="0.3">
      <c r="A91" s="348">
        <f t="shared" si="4"/>
        <v>74</v>
      </c>
      <c r="B91" s="349" t="s">
        <v>118</v>
      </c>
      <c r="C91" s="350" t="s">
        <v>43</v>
      </c>
      <c r="D91" s="48">
        <v>39706</v>
      </c>
      <c r="E91" s="339">
        <v>45441</v>
      </c>
      <c r="F91" s="333">
        <v>4.3129999999999997</v>
      </c>
      <c r="G91" s="11">
        <v>107.10599999999999</v>
      </c>
      <c r="H91" s="7">
        <v>107.821</v>
      </c>
      <c r="I91" s="140">
        <v>107.83799999999999</v>
      </c>
      <c r="J91" s="80"/>
      <c r="K91" s="90"/>
      <c r="L91" s="86"/>
      <c r="M91" s="90"/>
      <c r="N91" s="89"/>
    </row>
    <row r="92" spans="1:14" s="9" customFormat="1" x14ac:dyDescent="0.3">
      <c r="A92" s="344">
        <f t="shared" si="4"/>
        <v>75</v>
      </c>
      <c r="B92" s="351" t="s">
        <v>119</v>
      </c>
      <c r="C92" s="352" t="s">
        <v>9</v>
      </c>
      <c r="D92" s="353">
        <v>38565</v>
      </c>
      <c r="E92" s="353">
        <v>45804</v>
      </c>
      <c r="F92" s="354">
        <v>5.8479999999999999</v>
      </c>
      <c r="G92" s="7">
        <v>110.52</v>
      </c>
      <c r="H92" s="7">
        <v>110.791</v>
      </c>
      <c r="I92" s="140">
        <v>110.843</v>
      </c>
      <c r="J92" s="80"/>
      <c r="K92" s="90"/>
      <c r="L92" s="86"/>
      <c r="M92" s="90"/>
      <c r="N92" s="89"/>
    </row>
    <row r="93" spans="1:14" s="9" customFormat="1" ht="15" thickBot="1" x14ac:dyDescent="0.35">
      <c r="A93" s="355">
        <f t="shared" si="4"/>
        <v>76</v>
      </c>
      <c r="B93" s="356" t="s">
        <v>120</v>
      </c>
      <c r="C93" s="49" t="s">
        <v>12</v>
      </c>
      <c r="D93" s="357">
        <v>34288</v>
      </c>
      <c r="E93" s="358">
        <v>45770</v>
      </c>
      <c r="F93" s="354">
        <v>6.4820000000000002</v>
      </c>
      <c r="G93" s="5">
        <v>105.846</v>
      </c>
      <c r="H93" s="5">
        <v>106.117</v>
      </c>
      <c r="I93" s="135">
        <v>106.167</v>
      </c>
      <c r="J93" s="85"/>
      <c r="K93" s="90"/>
      <c r="L93" s="86"/>
      <c r="M93" s="90"/>
      <c r="N93" s="89"/>
    </row>
    <row r="94" spans="1:14" s="9" customFormat="1" ht="15.6" thickTop="1" thickBot="1" x14ac:dyDescent="0.35">
      <c r="A94" s="318" t="s">
        <v>38</v>
      </c>
      <c r="B94" s="319"/>
      <c r="C94" s="319"/>
      <c r="D94" s="319"/>
      <c r="E94" s="319"/>
      <c r="F94" s="319"/>
      <c r="G94" s="319"/>
      <c r="H94" s="319"/>
      <c r="I94" s="320"/>
      <c r="J94" s="80"/>
      <c r="K94" s="90"/>
      <c r="L94" s="86"/>
      <c r="M94" s="90"/>
      <c r="N94" s="89"/>
    </row>
    <row r="95" spans="1:14" s="9" customFormat="1" ht="15" thickTop="1" x14ac:dyDescent="0.3">
      <c r="A95" s="359">
        <f>+A93+1</f>
        <v>77</v>
      </c>
      <c r="B95" s="360" t="s">
        <v>121</v>
      </c>
      <c r="C95" s="27" t="s">
        <v>65</v>
      </c>
      <c r="D95" s="361">
        <v>39762</v>
      </c>
      <c r="E95" s="362">
        <v>45792</v>
      </c>
      <c r="F95" s="354">
        <v>5.6619999999999999</v>
      </c>
      <c r="G95" s="7">
        <v>117.08799999999999</v>
      </c>
      <c r="H95" s="7">
        <v>117.345</v>
      </c>
      <c r="I95" s="140">
        <v>117.383</v>
      </c>
      <c r="J95" s="80"/>
      <c r="K95" s="85"/>
      <c r="L95" s="86"/>
      <c r="M95" s="85"/>
      <c r="N95" s="89"/>
    </row>
    <row r="96" spans="1:14" s="9" customFormat="1" x14ac:dyDescent="0.3">
      <c r="A96" s="363">
        <f t="shared" ref="A96:A101" si="5">A95+1</f>
        <v>78</v>
      </c>
      <c r="B96" s="364" t="s">
        <v>122</v>
      </c>
      <c r="C96" s="365" t="s">
        <v>123</v>
      </c>
      <c r="D96" s="50">
        <v>40543</v>
      </c>
      <c r="E96" s="353">
        <v>45807</v>
      </c>
      <c r="F96" s="366">
        <v>6.4560000000000004</v>
      </c>
      <c r="G96" s="7">
        <v>109.161</v>
      </c>
      <c r="H96" s="7">
        <v>109.502</v>
      </c>
      <c r="I96" s="140">
        <v>109.554</v>
      </c>
      <c r="J96" s="80"/>
      <c r="K96" s="85"/>
      <c r="L96" s="86"/>
      <c r="M96" s="85"/>
      <c r="N96" s="89"/>
    </row>
    <row r="97" spans="1:14" s="9" customFormat="1" x14ac:dyDescent="0.3">
      <c r="A97" s="367">
        <f t="shared" si="5"/>
        <v>79</v>
      </c>
      <c r="B97" s="368" t="s">
        <v>124</v>
      </c>
      <c r="C97" s="369" t="s">
        <v>14</v>
      </c>
      <c r="D97" s="370">
        <v>42024</v>
      </c>
      <c r="E97" s="371">
        <v>45807</v>
      </c>
      <c r="F97" s="366">
        <v>5.64</v>
      </c>
      <c r="G97" s="7">
        <v>113.276</v>
      </c>
      <c r="H97" s="7">
        <v>113.58499999999999</v>
      </c>
      <c r="I97" s="140">
        <v>113.64</v>
      </c>
      <c r="J97" s="80"/>
      <c r="K97" s="90"/>
      <c r="L97" s="86"/>
      <c r="M97" s="90"/>
      <c r="N97" s="89"/>
    </row>
    <row r="98" spans="1:14" s="9" customFormat="1" x14ac:dyDescent="0.3">
      <c r="A98" s="367">
        <f t="shared" si="5"/>
        <v>80</v>
      </c>
      <c r="B98" s="322" t="s">
        <v>125</v>
      </c>
      <c r="C98" s="62" t="s">
        <v>49</v>
      </c>
      <c r="D98" s="52">
        <v>44998</v>
      </c>
      <c r="E98" s="372">
        <v>45742</v>
      </c>
      <c r="F98" s="366">
        <v>6.9160000000000004</v>
      </c>
      <c r="G98" s="7">
        <v>109.143</v>
      </c>
      <c r="H98" s="7">
        <v>109.503</v>
      </c>
      <c r="I98" s="140">
        <v>109.55500000000001</v>
      </c>
      <c r="J98" s="89"/>
      <c r="K98" s="85"/>
      <c r="L98" s="86"/>
      <c r="M98" s="85"/>
      <c r="N98" s="89"/>
    </row>
    <row r="99" spans="1:14" s="9" customFormat="1" x14ac:dyDescent="0.3">
      <c r="A99" s="373">
        <f t="shared" si="5"/>
        <v>81</v>
      </c>
      <c r="B99" s="374" t="s">
        <v>126</v>
      </c>
      <c r="C99" s="375" t="s">
        <v>77</v>
      </c>
      <c r="D99" s="376">
        <v>45169</v>
      </c>
      <c r="E99" s="377">
        <v>45798</v>
      </c>
      <c r="F99" s="366">
        <v>79.600999999999999</v>
      </c>
      <c r="G99" s="5">
        <v>1070.423</v>
      </c>
      <c r="H99" s="5">
        <v>1073.2819999999999</v>
      </c>
      <c r="I99" s="135">
        <v>1073.7760000000001</v>
      </c>
      <c r="J99" s="80"/>
      <c r="K99" s="85"/>
      <c r="L99" s="86"/>
      <c r="M99" s="85"/>
      <c r="N99" s="89"/>
    </row>
    <row r="100" spans="1:14" s="9" customFormat="1" x14ac:dyDescent="0.3">
      <c r="A100" s="367">
        <f t="shared" si="5"/>
        <v>82</v>
      </c>
      <c r="B100" s="322" t="s">
        <v>127</v>
      </c>
      <c r="C100" s="62" t="s">
        <v>49</v>
      </c>
      <c r="D100" s="52">
        <v>45320</v>
      </c>
      <c r="E100" s="377">
        <v>45798</v>
      </c>
      <c r="F100" s="366">
        <v>684.03499999999997</v>
      </c>
      <c r="G100" s="7">
        <v>10822.868</v>
      </c>
      <c r="H100" s="7">
        <v>10856.578</v>
      </c>
      <c r="I100" s="140">
        <v>10861.962</v>
      </c>
      <c r="J100" s="80"/>
      <c r="K100" s="85"/>
      <c r="L100" s="86"/>
      <c r="M100" s="85"/>
      <c r="N100" s="89"/>
    </row>
    <row r="101" spans="1:14" s="9" customFormat="1" ht="15" thickBot="1" x14ac:dyDescent="0.35">
      <c r="A101" s="198">
        <f t="shared" si="5"/>
        <v>83</v>
      </c>
      <c r="B101" s="199" t="s">
        <v>128</v>
      </c>
      <c r="C101" s="200" t="s">
        <v>54</v>
      </c>
      <c r="D101" s="201">
        <v>45407</v>
      </c>
      <c r="E101" s="378">
        <v>45792</v>
      </c>
      <c r="F101" s="366">
        <v>5.99</v>
      </c>
      <c r="G101" s="51">
        <v>107.68600000000001</v>
      </c>
      <c r="H101" s="51">
        <v>107.973</v>
      </c>
      <c r="I101" s="379">
        <v>108.024</v>
      </c>
      <c r="J101" s="80"/>
      <c r="K101" s="92"/>
      <c r="L101" s="86"/>
      <c r="M101" s="92"/>
      <c r="N101" s="89"/>
    </row>
    <row r="102" spans="1:14" s="9" customFormat="1" ht="15.6" thickTop="1" thickBot="1" x14ac:dyDescent="0.35">
      <c r="A102" s="318" t="s">
        <v>129</v>
      </c>
      <c r="B102" s="319"/>
      <c r="C102" s="319"/>
      <c r="D102" s="319"/>
      <c r="E102" s="319"/>
      <c r="F102" s="319"/>
      <c r="G102" s="319"/>
      <c r="H102" s="319"/>
      <c r="I102" s="320"/>
      <c r="J102" s="80"/>
      <c r="K102" s="90"/>
      <c r="L102" s="86"/>
      <c r="M102" s="90"/>
      <c r="N102" s="89"/>
    </row>
    <row r="103" spans="1:14" s="9" customFormat="1" ht="15" thickTop="1" x14ac:dyDescent="0.3">
      <c r="A103" s="380">
        <v>84</v>
      </c>
      <c r="B103" s="381" t="s">
        <v>130</v>
      </c>
      <c r="C103" s="382" t="s">
        <v>123</v>
      </c>
      <c r="D103" s="383">
        <v>45282</v>
      </c>
      <c r="E103" s="371">
        <v>45807</v>
      </c>
      <c r="F103" s="384">
        <v>7.5590000000000002</v>
      </c>
      <c r="G103" s="385">
        <v>109.65</v>
      </c>
      <c r="H103" s="385">
        <v>109.85599999999999</v>
      </c>
      <c r="I103" s="386">
        <v>110.12</v>
      </c>
      <c r="J103" s="80"/>
      <c r="K103" s="85"/>
      <c r="L103" s="86"/>
      <c r="M103" s="85"/>
      <c r="N103" s="89"/>
    </row>
    <row r="104" spans="1:14" s="9" customFormat="1" ht="15" thickBot="1" x14ac:dyDescent="0.35">
      <c r="A104" s="387">
        <f>+A103+1</f>
        <v>85</v>
      </c>
      <c r="B104" s="388" t="s">
        <v>131</v>
      </c>
      <c r="C104" s="389" t="s">
        <v>123</v>
      </c>
      <c r="D104" s="390">
        <v>45800</v>
      </c>
      <c r="E104" s="391" t="s">
        <v>132</v>
      </c>
      <c r="F104" s="392" t="s">
        <v>132</v>
      </c>
      <c r="G104" s="393">
        <v>103.736</v>
      </c>
      <c r="H104" s="393">
        <v>103.92400000000001</v>
      </c>
      <c r="I104" s="394">
        <v>104.167</v>
      </c>
      <c r="J104" s="80"/>
      <c r="K104" s="85"/>
      <c r="L104" s="86"/>
      <c r="M104" s="85"/>
      <c r="N104" s="89"/>
    </row>
    <row r="105" spans="1:14" s="9" customFormat="1" ht="15.6" thickTop="1" thickBot="1" x14ac:dyDescent="0.35">
      <c r="A105" s="318"/>
      <c r="B105" s="319"/>
      <c r="C105" s="319"/>
      <c r="D105" s="319"/>
      <c r="E105" s="319"/>
      <c r="F105" s="319"/>
      <c r="G105" s="319"/>
      <c r="H105" s="319"/>
      <c r="I105" s="320"/>
      <c r="J105" s="97"/>
      <c r="K105" s="90"/>
      <c r="L105" s="86"/>
      <c r="M105" s="90"/>
      <c r="N105" s="89"/>
    </row>
    <row r="106" spans="1:14" s="9" customFormat="1" ht="15" thickTop="1" x14ac:dyDescent="0.3">
      <c r="A106" s="373">
        <f>+A104+1</f>
        <v>86</v>
      </c>
      <c r="B106" s="395" t="s">
        <v>133</v>
      </c>
      <c r="C106" s="396" t="s">
        <v>35</v>
      </c>
      <c r="D106" s="397">
        <v>34561</v>
      </c>
      <c r="E106" s="398">
        <v>45799</v>
      </c>
      <c r="F106" s="399">
        <v>1.101</v>
      </c>
      <c r="G106" s="400">
        <v>78.965000000000003</v>
      </c>
      <c r="H106" s="400">
        <v>80.271000000000001</v>
      </c>
      <c r="I106" s="401">
        <v>80.796000000000006</v>
      </c>
      <c r="J106" s="80"/>
      <c r="K106" s="85"/>
      <c r="L106" s="86"/>
      <c r="M106" s="85"/>
      <c r="N106" s="89"/>
    </row>
    <row r="107" spans="1:14" s="9" customFormat="1" x14ac:dyDescent="0.3">
      <c r="A107" s="402">
        <f t="shared" ref="A107:A113" si="6">A106+1</f>
        <v>87</v>
      </c>
      <c r="B107" s="403" t="s">
        <v>134</v>
      </c>
      <c r="C107" s="404" t="s">
        <v>47</v>
      </c>
      <c r="D107" s="405">
        <v>105.764</v>
      </c>
      <c r="E107" s="378">
        <v>45805</v>
      </c>
      <c r="F107" s="406">
        <v>4.7409999999999997</v>
      </c>
      <c r="G107" s="267">
        <v>155.67500000000001</v>
      </c>
      <c r="H107" s="7">
        <v>157.667</v>
      </c>
      <c r="I107" s="140">
        <v>158.52000000000001</v>
      </c>
      <c r="J107" s="80"/>
      <c r="K107" s="85"/>
      <c r="L107" s="86"/>
      <c r="M107" s="85"/>
      <c r="N107" s="89"/>
    </row>
    <row r="108" spans="1:14" s="9" customFormat="1" x14ac:dyDescent="0.3">
      <c r="A108" s="407">
        <f t="shared" si="6"/>
        <v>88</v>
      </c>
      <c r="B108" s="403" t="s">
        <v>135</v>
      </c>
      <c r="C108" s="408" t="s">
        <v>12</v>
      </c>
      <c r="D108" s="409">
        <v>36367</v>
      </c>
      <c r="E108" s="410">
        <v>45807</v>
      </c>
      <c r="F108" s="54">
        <v>0.81699999999999995</v>
      </c>
      <c r="G108" s="411">
        <v>18.242000000000001</v>
      </c>
      <c r="H108" s="47">
        <v>18.324999999999999</v>
      </c>
      <c r="I108" s="336">
        <v>18.337</v>
      </c>
      <c r="J108" s="93"/>
      <c r="K108" s="85"/>
      <c r="L108" s="86"/>
      <c r="M108" s="85"/>
      <c r="N108" s="89"/>
    </row>
    <row r="109" spans="1:14" s="9" customFormat="1" x14ac:dyDescent="0.3">
      <c r="A109" s="407">
        <f t="shared" si="6"/>
        <v>89</v>
      </c>
      <c r="B109" s="403" t="s">
        <v>136</v>
      </c>
      <c r="C109" s="408" t="s">
        <v>33</v>
      </c>
      <c r="D109" s="409">
        <v>36857</v>
      </c>
      <c r="E109" s="398">
        <v>45730</v>
      </c>
      <c r="F109" s="412">
        <v>17.797999999999998</v>
      </c>
      <c r="G109" s="413">
        <v>400.553</v>
      </c>
      <c r="H109" s="55">
        <v>407.22800000000001</v>
      </c>
      <c r="I109" s="414">
        <v>409.92099999999999</v>
      </c>
      <c r="J109" s="80"/>
      <c r="K109" s="85"/>
      <c r="L109" s="86"/>
      <c r="M109" s="85"/>
      <c r="N109" s="89"/>
    </row>
    <row r="110" spans="1:14" s="9" customFormat="1" x14ac:dyDescent="0.3">
      <c r="A110" s="407">
        <f t="shared" si="6"/>
        <v>90</v>
      </c>
      <c r="B110" s="415" t="s">
        <v>137</v>
      </c>
      <c r="C110" s="416" t="s">
        <v>49</v>
      </c>
      <c r="D110" s="409">
        <v>38777</v>
      </c>
      <c r="E110" s="371">
        <v>45804</v>
      </c>
      <c r="F110" s="412">
        <v>51.780999999999999</v>
      </c>
      <c r="G110" s="56">
        <v>2891.07</v>
      </c>
      <c r="H110" s="57">
        <v>2934.8470000000002</v>
      </c>
      <c r="I110" s="417">
        <v>2954.634</v>
      </c>
      <c r="J110" s="80"/>
      <c r="K110" s="85"/>
      <c r="L110" s="86"/>
      <c r="M110" s="85"/>
      <c r="N110" s="89"/>
    </row>
    <row r="111" spans="1:14" s="9" customFormat="1" x14ac:dyDescent="0.3">
      <c r="A111" s="418">
        <f t="shared" si="6"/>
        <v>91</v>
      </c>
      <c r="B111" s="415" t="s">
        <v>138</v>
      </c>
      <c r="C111" s="419" t="s">
        <v>14</v>
      </c>
      <c r="D111" s="409">
        <v>34423</v>
      </c>
      <c r="E111" s="398">
        <v>45800</v>
      </c>
      <c r="F111" s="412">
        <v>2.4769999999999999</v>
      </c>
      <c r="G111" s="420">
        <v>69.802999999999997</v>
      </c>
      <c r="H111" s="420">
        <v>69.495000000000005</v>
      </c>
      <c r="I111" s="268">
        <v>69.525000000000006</v>
      </c>
      <c r="J111" s="80"/>
      <c r="K111" s="90"/>
      <c r="L111" s="86"/>
      <c r="M111" s="90"/>
      <c r="N111" s="89"/>
    </row>
    <row r="112" spans="1:14" s="9" customFormat="1" x14ac:dyDescent="0.3">
      <c r="A112" s="407">
        <f t="shared" si="6"/>
        <v>92</v>
      </c>
      <c r="B112" s="415" t="s">
        <v>139</v>
      </c>
      <c r="C112" s="419" t="s">
        <v>14</v>
      </c>
      <c r="D112" s="409">
        <v>34731</v>
      </c>
      <c r="E112" s="398">
        <v>45790</v>
      </c>
      <c r="F112" s="421">
        <v>2.1110000000000002</v>
      </c>
      <c r="G112" s="31">
        <v>55.54</v>
      </c>
      <c r="H112" s="31">
        <v>55.362000000000002</v>
      </c>
      <c r="I112" s="280">
        <v>55.369</v>
      </c>
      <c r="J112" s="80"/>
      <c r="K112" s="85"/>
      <c r="L112" s="86"/>
      <c r="M112" s="85"/>
      <c r="N112" s="89"/>
    </row>
    <row r="113" spans="1:14" s="9" customFormat="1" ht="15" thickBot="1" x14ac:dyDescent="0.35">
      <c r="A113" s="387">
        <f t="shared" si="6"/>
        <v>93</v>
      </c>
      <c r="B113" s="388" t="s">
        <v>140</v>
      </c>
      <c r="C113" s="389" t="s">
        <v>12</v>
      </c>
      <c r="D113" s="390">
        <v>36297</v>
      </c>
      <c r="E113" s="358">
        <v>45770</v>
      </c>
      <c r="F113" s="422">
        <v>2.0550000000000002</v>
      </c>
      <c r="G113" s="59">
        <v>117.797</v>
      </c>
      <c r="H113" s="59">
        <v>118.19</v>
      </c>
      <c r="I113" s="423">
        <v>118.28400000000001</v>
      </c>
      <c r="J113" s="80"/>
      <c r="K113" s="85"/>
      <c r="L113" s="86"/>
      <c r="M113" s="85"/>
      <c r="N113" s="89"/>
    </row>
    <row r="114" spans="1:14" s="9" customFormat="1" ht="15" customHeight="1" thickTop="1" thickBot="1" x14ac:dyDescent="0.35">
      <c r="A114" s="424" t="s">
        <v>141</v>
      </c>
      <c r="B114" s="425"/>
      <c r="C114" s="425"/>
      <c r="D114" s="425"/>
      <c r="E114" s="425"/>
      <c r="F114" s="425"/>
      <c r="G114" s="425"/>
      <c r="H114" s="425"/>
      <c r="I114" s="426"/>
      <c r="J114" s="80"/>
      <c r="K114" s="90"/>
      <c r="L114" s="86"/>
      <c r="M114" s="90"/>
      <c r="N114" s="89"/>
    </row>
    <row r="115" spans="1:14" s="9" customFormat="1" ht="13.5" customHeight="1" thickTop="1" x14ac:dyDescent="0.3">
      <c r="A115" s="427">
        <v>94</v>
      </c>
      <c r="B115" s="428" t="s">
        <v>142</v>
      </c>
      <c r="C115" s="416" t="s">
        <v>35</v>
      </c>
      <c r="D115" s="409">
        <v>39084</v>
      </c>
      <c r="E115" s="398">
        <v>45799</v>
      </c>
      <c r="F115" s="429">
        <v>0.999</v>
      </c>
      <c r="G115" s="430">
        <v>22.169</v>
      </c>
      <c r="H115" s="430">
        <v>22.585999999999999</v>
      </c>
      <c r="I115" s="401">
        <v>22.806999999999999</v>
      </c>
      <c r="J115" s="80"/>
      <c r="K115" s="85"/>
      <c r="L115" s="86"/>
      <c r="M115" s="85"/>
      <c r="N115" s="89"/>
    </row>
    <row r="116" spans="1:14" s="9" customFormat="1" ht="13.5" customHeight="1" x14ac:dyDescent="0.3">
      <c r="A116" s="427">
        <f t="shared" ref="A116:A125" si="7">A115+1</f>
        <v>95</v>
      </c>
      <c r="B116" s="431" t="s">
        <v>143</v>
      </c>
      <c r="C116" s="408" t="s">
        <v>37</v>
      </c>
      <c r="D116" s="409">
        <v>39994</v>
      </c>
      <c r="E116" s="398">
        <v>45789</v>
      </c>
      <c r="F116" s="432">
        <v>0.46800000000000003</v>
      </c>
      <c r="G116" s="420">
        <v>22.16</v>
      </c>
      <c r="H116" s="7">
        <v>22.349</v>
      </c>
      <c r="I116" s="140">
        <v>22.399000000000001</v>
      </c>
      <c r="J116" s="80"/>
      <c r="K116" s="85"/>
      <c r="L116" s="86"/>
      <c r="M116" s="85"/>
      <c r="N116" s="89"/>
    </row>
    <row r="117" spans="1:14" s="9" customFormat="1" ht="15.75" customHeight="1" x14ac:dyDescent="0.3">
      <c r="A117" s="427">
        <f t="shared" si="7"/>
        <v>96</v>
      </c>
      <c r="B117" s="431" t="s">
        <v>144</v>
      </c>
      <c r="C117" s="416" t="s">
        <v>37</v>
      </c>
      <c r="D117" s="409">
        <v>40848</v>
      </c>
      <c r="E117" s="398">
        <v>45789</v>
      </c>
      <c r="F117" s="433">
        <v>0.50700000000000001</v>
      </c>
      <c r="G117" s="420">
        <v>18.899000000000001</v>
      </c>
      <c r="H117" s="7">
        <v>19.045999999999999</v>
      </c>
      <c r="I117" s="140">
        <v>19.088000000000001</v>
      </c>
      <c r="J117" s="80"/>
      <c r="K117" s="85"/>
      <c r="L117" s="86"/>
      <c r="M117" s="85"/>
      <c r="N117" s="89"/>
    </row>
    <row r="118" spans="1:14" s="9" customFormat="1" ht="15.75" customHeight="1" x14ac:dyDescent="0.3">
      <c r="A118" s="427">
        <f t="shared" si="7"/>
        <v>97</v>
      </c>
      <c r="B118" s="434" t="s">
        <v>145</v>
      </c>
      <c r="C118" s="419" t="s">
        <v>14</v>
      </c>
      <c r="D118" s="409">
        <v>39699</v>
      </c>
      <c r="E118" s="398">
        <v>45807</v>
      </c>
      <c r="F118" s="435">
        <v>3.5449999999999999</v>
      </c>
      <c r="G118" s="420">
        <v>110.938</v>
      </c>
      <c r="H118" s="7">
        <v>111.86499999999999</v>
      </c>
      <c r="I118" s="140">
        <v>111.985</v>
      </c>
      <c r="J118" s="80"/>
      <c r="K118" s="85"/>
      <c r="L118" s="86"/>
      <c r="M118" s="85"/>
      <c r="N118" s="89"/>
    </row>
    <row r="119" spans="1:14" s="9" customFormat="1" ht="15.75" customHeight="1" x14ac:dyDescent="0.3">
      <c r="A119" s="427">
        <f t="shared" si="7"/>
        <v>98</v>
      </c>
      <c r="B119" s="431" t="s">
        <v>146</v>
      </c>
      <c r="C119" s="436" t="s">
        <v>43</v>
      </c>
      <c r="D119" s="409">
        <v>40725</v>
      </c>
      <c r="E119" s="398">
        <v>45407</v>
      </c>
      <c r="F119" s="435">
        <v>2.3149999999999999</v>
      </c>
      <c r="G119" s="437">
        <v>100.919</v>
      </c>
      <c r="H119" s="11">
        <v>101.649</v>
      </c>
      <c r="I119" s="239">
        <v>101.59399999999999</v>
      </c>
      <c r="J119" s="80"/>
      <c r="K119" s="85"/>
      <c r="L119" s="86"/>
      <c r="M119" s="85"/>
      <c r="N119" s="89"/>
    </row>
    <row r="120" spans="1:14" s="9" customFormat="1" ht="16.5" customHeight="1" x14ac:dyDescent="0.3">
      <c r="A120" s="427">
        <f t="shared" si="7"/>
        <v>99</v>
      </c>
      <c r="B120" s="431" t="s">
        <v>147</v>
      </c>
      <c r="C120" s="436" t="s">
        <v>43</v>
      </c>
      <c r="D120" s="438">
        <v>40725</v>
      </c>
      <c r="E120" s="439">
        <v>45419</v>
      </c>
      <c r="F120" s="435">
        <v>2.2519999999999998</v>
      </c>
      <c r="G120" s="437">
        <v>106.688</v>
      </c>
      <c r="H120" s="11">
        <v>106.821</v>
      </c>
      <c r="I120" s="239">
        <v>106.887</v>
      </c>
      <c r="J120" s="99"/>
      <c r="K120" s="85"/>
      <c r="L120" s="86"/>
      <c r="M120" s="85"/>
      <c r="N120" s="89"/>
    </row>
    <row r="121" spans="1:14" s="9" customFormat="1" ht="15.6" x14ac:dyDescent="0.3">
      <c r="A121" s="427">
        <f t="shared" si="7"/>
        <v>100</v>
      </c>
      <c r="B121" s="440" t="s">
        <v>148</v>
      </c>
      <c r="C121" s="441" t="s">
        <v>45</v>
      </c>
      <c r="D121" s="442">
        <v>40910</v>
      </c>
      <c r="E121" s="398">
        <v>46016</v>
      </c>
      <c r="F121" s="443">
        <v>8.1859999999999999</v>
      </c>
      <c r="G121" s="444">
        <v>115.14400000000001</v>
      </c>
      <c r="H121" s="7">
        <v>115.64400000000001</v>
      </c>
      <c r="I121" s="140">
        <v>115.779</v>
      </c>
      <c r="J121" s="99"/>
      <c r="K121" s="85"/>
      <c r="L121" s="86"/>
      <c r="M121" s="85"/>
      <c r="N121" s="89"/>
    </row>
    <row r="122" spans="1:14" s="9" customFormat="1" ht="15.6" x14ac:dyDescent="0.3">
      <c r="A122" s="427">
        <f t="shared" si="7"/>
        <v>101</v>
      </c>
      <c r="B122" s="445" t="s">
        <v>149</v>
      </c>
      <c r="C122" s="446" t="s">
        <v>12</v>
      </c>
      <c r="D122" s="447">
        <v>41904</v>
      </c>
      <c r="E122" s="439">
        <v>45764</v>
      </c>
      <c r="F122" s="448">
        <v>3.8849999999999998</v>
      </c>
      <c r="G122" s="449">
        <v>124.419</v>
      </c>
      <c r="H122" s="61">
        <v>124.566</v>
      </c>
      <c r="I122" s="450">
        <v>125.327</v>
      </c>
      <c r="J122" s="99"/>
      <c r="K122" s="85"/>
      <c r="L122" s="86"/>
      <c r="M122" s="85"/>
      <c r="N122" s="89"/>
    </row>
    <row r="123" spans="1:14" s="9" customFormat="1" ht="15.6" x14ac:dyDescent="0.3">
      <c r="A123" s="427">
        <f t="shared" si="7"/>
        <v>102</v>
      </c>
      <c r="B123" s="451" t="s">
        <v>150</v>
      </c>
      <c r="C123" s="446" t="s">
        <v>49</v>
      </c>
      <c r="D123" s="452">
        <v>42741</v>
      </c>
      <c r="E123" s="453">
        <v>45750</v>
      </c>
      <c r="F123" s="433">
        <v>0.22800000000000001</v>
      </c>
      <c r="G123" s="454">
        <v>15.228999999999999</v>
      </c>
      <c r="H123" s="454">
        <v>15.205</v>
      </c>
      <c r="I123" s="268">
        <v>15.263999999999999</v>
      </c>
      <c r="J123" s="99"/>
      <c r="K123" s="85"/>
      <c r="L123" s="86"/>
      <c r="M123" s="85"/>
      <c r="N123" s="89"/>
    </row>
    <row r="124" spans="1:14" s="9" customFormat="1" ht="15.6" x14ac:dyDescent="0.3">
      <c r="A124" s="427">
        <f t="shared" si="7"/>
        <v>103</v>
      </c>
      <c r="B124" s="455" t="s">
        <v>151</v>
      </c>
      <c r="C124" s="456" t="s">
        <v>24</v>
      </c>
      <c r="D124" s="457">
        <v>43087</v>
      </c>
      <c r="E124" s="458">
        <v>45712</v>
      </c>
      <c r="F124" s="459">
        <v>4.6559999999999997</v>
      </c>
      <c r="G124" s="454">
        <v>124.48</v>
      </c>
      <c r="H124" s="7">
        <v>124.982</v>
      </c>
      <c r="I124" s="140">
        <v>125.363</v>
      </c>
      <c r="J124" s="99"/>
      <c r="K124" s="85"/>
      <c r="L124" s="86"/>
      <c r="M124" s="85"/>
      <c r="N124" s="89"/>
    </row>
    <row r="125" spans="1:14" s="9" customFormat="1" ht="15" thickBot="1" x14ac:dyDescent="0.35">
      <c r="A125" s="460">
        <f t="shared" si="7"/>
        <v>104</v>
      </c>
      <c r="B125" s="63" t="s">
        <v>152</v>
      </c>
      <c r="C125" s="461" t="s">
        <v>9</v>
      </c>
      <c r="D125" s="48">
        <v>39097</v>
      </c>
      <c r="E125" s="371">
        <v>45803</v>
      </c>
      <c r="F125" s="462">
        <v>1.5</v>
      </c>
      <c r="G125" s="64">
        <v>102.736</v>
      </c>
      <c r="H125" s="64">
        <v>103.03</v>
      </c>
      <c r="I125" s="64">
        <v>104.09399999999999</v>
      </c>
      <c r="J125" s="88"/>
      <c r="K125" s="90"/>
      <c r="L125" s="86"/>
      <c r="M125" s="90"/>
      <c r="N125" s="89"/>
    </row>
    <row r="126" spans="1:14" s="9" customFormat="1" ht="15.6" thickTop="1" thickBot="1" x14ac:dyDescent="0.35">
      <c r="A126" s="318" t="s">
        <v>80</v>
      </c>
      <c r="B126" s="319"/>
      <c r="C126" s="319"/>
      <c r="D126" s="319"/>
      <c r="E126" s="319"/>
      <c r="F126" s="65"/>
      <c r="G126" s="65"/>
      <c r="H126" s="65"/>
      <c r="I126" s="463"/>
      <c r="J126" s="100"/>
      <c r="K126" s="90"/>
      <c r="L126" s="86"/>
      <c r="M126" s="90"/>
      <c r="N126" s="89"/>
    </row>
    <row r="127" spans="1:14" s="9" customFormat="1" ht="15" thickTop="1" x14ac:dyDescent="0.3">
      <c r="A127" s="464">
        <v>105</v>
      </c>
      <c r="B127" s="465" t="s">
        <v>153</v>
      </c>
      <c r="C127" s="466" t="s">
        <v>154</v>
      </c>
      <c r="D127" s="467">
        <v>40543</v>
      </c>
      <c r="E127" s="468">
        <v>45807</v>
      </c>
      <c r="F127" s="469">
        <v>2.899</v>
      </c>
      <c r="G127" s="55">
        <v>139.21100000000001</v>
      </c>
      <c r="H127" s="55">
        <v>139.28200000000001</v>
      </c>
      <c r="I127" s="414">
        <v>140.79599999999999</v>
      </c>
      <c r="J127" s="93"/>
      <c r="K127" s="85"/>
      <c r="L127" s="86"/>
      <c r="M127" s="85"/>
      <c r="N127" s="89"/>
    </row>
    <row r="128" spans="1:14" s="9" customFormat="1" x14ac:dyDescent="0.3">
      <c r="A128" s="464">
        <f t="shared" ref="A128:A146" si="8">A127+1</f>
        <v>106</v>
      </c>
      <c r="B128" s="470" t="s">
        <v>155</v>
      </c>
      <c r="C128" s="471" t="s">
        <v>154</v>
      </c>
      <c r="D128" s="472">
        <v>40543</v>
      </c>
      <c r="E128" s="473">
        <v>44708</v>
      </c>
      <c r="F128" s="474">
        <v>0.96299999999999997</v>
      </c>
      <c r="G128" s="55">
        <v>193.08</v>
      </c>
      <c r="H128" s="55">
        <v>191.66300000000001</v>
      </c>
      <c r="I128" s="414">
        <v>195.78899999999999</v>
      </c>
      <c r="J128" s="93"/>
      <c r="K128" s="85"/>
      <c r="L128" s="86"/>
      <c r="M128" s="85"/>
      <c r="N128" s="89"/>
    </row>
    <row r="129" spans="1:14" s="9" customFormat="1" x14ac:dyDescent="0.3">
      <c r="A129" s="464">
        <f t="shared" si="8"/>
        <v>107</v>
      </c>
      <c r="B129" s="475" t="s">
        <v>156</v>
      </c>
      <c r="C129" s="476" t="s">
        <v>47</v>
      </c>
      <c r="D129" s="472">
        <v>39745</v>
      </c>
      <c r="E129" s="477">
        <v>45806</v>
      </c>
      <c r="F129" s="469">
        <v>7.55</v>
      </c>
      <c r="G129" s="55">
        <v>192.13</v>
      </c>
      <c r="H129" s="55">
        <v>191.04900000000001</v>
      </c>
      <c r="I129" s="414">
        <v>195.42500000000001</v>
      </c>
      <c r="J129" s="93"/>
      <c r="K129" s="85"/>
      <c r="L129" s="86"/>
      <c r="M129" s="85"/>
      <c r="N129" s="89"/>
    </row>
    <row r="130" spans="1:14" s="9" customFormat="1" x14ac:dyDescent="0.3">
      <c r="A130" s="464">
        <f t="shared" si="8"/>
        <v>108</v>
      </c>
      <c r="B130" s="478" t="s">
        <v>157</v>
      </c>
      <c r="C130" s="479" t="s">
        <v>18</v>
      </c>
      <c r="D130" s="480">
        <v>38671</v>
      </c>
      <c r="E130" s="481">
        <v>45803</v>
      </c>
      <c r="F130" s="469">
        <v>4.407</v>
      </c>
      <c r="G130" s="55">
        <v>242.02699999999999</v>
      </c>
      <c r="H130" s="55">
        <v>241.36500000000001</v>
      </c>
      <c r="I130" s="414">
        <v>246.14500000000001</v>
      </c>
      <c r="J130" s="93"/>
      <c r="K130" s="85"/>
      <c r="L130" s="86"/>
      <c r="M130" s="85"/>
      <c r="N130" s="89"/>
    </row>
    <row r="131" spans="1:14" s="9" customFormat="1" x14ac:dyDescent="0.3">
      <c r="A131" s="464">
        <f t="shared" si="8"/>
        <v>109</v>
      </c>
      <c r="B131" s="478" t="s">
        <v>158</v>
      </c>
      <c r="C131" s="482" t="s">
        <v>18</v>
      </c>
      <c r="D131" s="480">
        <v>38671</v>
      </c>
      <c r="E131" s="483">
        <v>45803</v>
      </c>
      <c r="F131" s="469">
        <v>5.0270000000000001</v>
      </c>
      <c r="G131" s="5">
        <v>219.12</v>
      </c>
      <c r="H131" s="5">
        <v>219.02</v>
      </c>
      <c r="I131" s="135">
        <v>221.84899999999999</v>
      </c>
      <c r="J131" s="93"/>
      <c r="K131" s="85"/>
      <c r="L131" s="86"/>
      <c r="M131" s="85"/>
      <c r="N131" s="89"/>
    </row>
    <row r="132" spans="1:14" s="9" customFormat="1" x14ac:dyDescent="0.3">
      <c r="A132" s="464">
        <f t="shared" si="8"/>
        <v>110</v>
      </c>
      <c r="B132" s="478" t="s">
        <v>159</v>
      </c>
      <c r="C132" s="482" t="s">
        <v>18</v>
      </c>
      <c r="D132" s="480">
        <v>38671</v>
      </c>
      <c r="E132" s="483">
        <v>45803</v>
      </c>
      <c r="F132" s="469">
        <v>6.9089999999999998</v>
      </c>
      <c r="G132" s="5">
        <v>215.17099999999999</v>
      </c>
      <c r="H132" s="5">
        <v>215.59200000000001</v>
      </c>
      <c r="I132" s="135">
        <v>218.226</v>
      </c>
      <c r="J132" s="93"/>
      <c r="K132" s="90"/>
      <c r="L132" s="86"/>
      <c r="M132" s="90"/>
      <c r="N132" s="89"/>
    </row>
    <row r="133" spans="1:14" s="9" customFormat="1" x14ac:dyDescent="0.3">
      <c r="A133" s="464">
        <f t="shared" si="8"/>
        <v>111</v>
      </c>
      <c r="B133" s="470" t="s">
        <v>160</v>
      </c>
      <c r="C133" s="482" t="s">
        <v>18</v>
      </c>
      <c r="D133" s="480">
        <v>40014</v>
      </c>
      <c r="E133" s="484">
        <v>45803</v>
      </c>
      <c r="F133" s="469">
        <v>0.61399999999999999</v>
      </c>
      <c r="G133" s="5">
        <v>37.314999999999998</v>
      </c>
      <c r="H133" s="5">
        <v>37.481999999999999</v>
      </c>
      <c r="I133" s="135">
        <v>38.575000000000003</v>
      </c>
      <c r="J133" s="93"/>
      <c r="K133" s="90"/>
      <c r="L133" s="86"/>
      <c r="M133" s="90"/>
      <c r="N133" s="89"/>
    </row>
    <row r="134" spans="1:14" s="9" customFormat="1" x14ac:dyDescent="0.3">
      <c r="A134" s="464">
        <f t="shared" si="8"/>
        <v>112</v>
      </c>
      <c r="B134" s="470" t="s">
        <v>161</v>
      </c>
      <c r="C134" s="482" t="s">
        <v>18</v>
      </c>
      <c r="D134" s="480">
        <v>44942</v>
      </c>
      <c r="E134" s="485">
        <v>45763</v>
      </c>
      <c r="F134" s="486">
        <v>681.18700000000001</v>
      </c>
      <c r="G134" s="7">
        <v>13009.996999999999</v>
      </c>
      <c r="H134" s="7">
        <v>13098.295</v>
      </c>
      <c r="I134" s="140">
        <v>13482.209000000001</v>
      </c>
      <c r="J134" s="93"/>
      <c r="K134" s="90"/>
      <c r="L134" s="86"/>
      <c r="M134" s="90"/>
      <c r="N134" s="89"/>
    </row>
    <row r="135" spans="1:14" s="9" customFormat="1" x14ac:dyDescent="0.3">
      <c r="A135" s="464">
        <f t="shared" si="8"/>
        <v>113</v>
      </c>
      <c r="B135" s="487" t="s">
        <v>162</v>
      </c>
      <c r="C135" s="488" t="s">
        <v>22</v>
      </c>
      <c r="D135" s="439">
        <v>42920</v>
      </c>
      <c r="E135" s="378">
        <v>45792</v>
      </c>
      <c r="F135" s="489">
        <v>4.633</v>
      </c>
      <c r="G135" s="7">
        <v>129.89400000000001</v>
      </c>
      <c r="H135" s="7">
        <v>128.45099999999999</v>
      </c>
      <c r="I135" s="140">
        <v>128.35</v>
      </c>
      <c r="J135" s="93"/>
      <c r="K135" s="90"/>
      <c r="L135" s="86"/>
      <c r="M135" s="90"/>
      <c r="N135" s="89"/>
    </row>
    <row r="136" spans="1:14" s="9" customFormat="1" x14ac:dyDescent="0.3">
      <c r="A136" s="464">
        <f t="shared" si="8"/>
        <v>114</v>
      </c>
      <c r="B136" s="487" t="s">
        <v>163</v>
      </c>
      <c r="C136" s="479" t="s">
        <v>9</v>
      </c>
      <c r="D136" s="67">
        <v>43416</v>
      </c>
      <c r="E136" s="468">
        <v>45807</v>
      </c>
      <c r="F136" s="469">
        <v>77.513999999999996</v>
      </c>
      <c r="G136" s="7">
        <v>6892.8249999999998</v>
      </c>
      <c r="H136" s="7">
        <v>6856.1080000000002</v>
      </c>
      <c r="I136" s="140">
        <v>6957.7259999999997</v>
      </c>
      <c r="J136" s="93"/>
      <c r="K136" s="90"/>
      <c r="L136" s="86"/>
      <c r="M136" s="90"/>
      <c r="N136" s="89"/>
    </row>
    <row r="137" spans="1:14" s="9" customFormat="1" x14ac:dyDescent="0.3">
      <c r="A137" s="464">
        <f t="shared" si="8"/>
        <v>115</v>
      </c>
      <c r="B137" s="253" t="s">
        <v>164</v>
      </c>
      <c r="C137" s="375" t="s">
        <v>33</v>
      </c>
      <c r="D137" s="439">
        <v>43507</v>
      </c>
      <c r="E137" s="490">
        <v>45750</v>
      </c>
      <c r="F137" s="469">
        <v>0.47499999999999998</v>
      </c>
      <c r="G137" s="7">
        <v>13.365</v>
      </c>
      <c r="H137" s="7">
        <v>13.269</v>
      </c>
      <c r="I137" s="140">
        <v>13.648999999999999</v>
      </c>
      <c r="J137" s="93"/>
      <c r="K137" s="90"/>
      <c r="L137" s="86"/>
      <c r="M137" s="90"/>
      <c r="N137" s="89"/>
    </row>
    <row r="138" spans="1:14" s="9" customFormat="1" x14ac:dyDescent="0.3">
      <c r="A138" s="464">
        <f t="shared" si="8"/>
        <v>116</v>
      </c>
      <c r="B138" s="491" t="s">
        <v>165</v>
      </c>
      <c r="C138" s="492" t="s">
        <v>47</v>
      </c>
      <c r="D138" s="68">
        <v>39748</v>
      </c>
      <c r="E138" s="493">
        <v>45806</v>
      </c>
      <c r="F138" s="494">
        <v>11.714</v>
      </c>
      <c r="G138" s="5">
        <v>199.905</v>
      </c>
      <c r="H138" s="5">
        <v>201.292</v>
      </c>
      <c r="I138" s="135">
        <v>203.619</v>
      </c>
      <c r="J138" s="93"/>
      <c r="K138" s="85"/>
      <c r="L138" s="86"/>
      <c r="M138" s="85"/>
      <c r="N138" s="89"/>
    </row>
    <row r="139" spans="1:14" s="9" customFormat="1" x14ac:dyDescent="0.3">
      <c r="A139" s="464">
        <f t="shared" si="8"/>
        <v>117</v>
      </c>
      <c r="B139" s="491" t="s">
        <v>166</v>
      </c>
      <c r="C139" s="492" t="s">
        <v>9</v>
      </c>
      <c r="D139" s="372">
        <v>42506</v>
      </c>
      <c r="E139" s="371">
        <v>45803</v>
      </c>
      <c r="F139" s="495">
        <v>371.673</v>
      </c>
      <c r="G139" s="7">
        <v>14784.4</v>
      </c>
      <c r="H139" s="7">
        <v>14594.073</v>
      </c>
      <c r="I139" s="140">
        <v>15027.012000000001</v>
      </c>
      <c r="J139" s="93"/>
      <c r="K139" s="90"/>
      <c r="L139" s="86"/>
      <c r="M139" s="90"/>
      <c r="N139" s="89"/>
    </row>
    <row r="140" spans="1:14" s="9" customFormat="1" x14ac:dyDescent="0.3">
      <c r="A140" s="464">
        <f t="shared" si="8"/>
        <v>118</v>
      </c>
      <c r="B140" s="496" t="s">
        <v>167</v>
      </c>
      <c r="C140" s="436" t="s">
        <v>77</v>
      </c>
      <c r="D140" s="497">
        <v>44680</v>
      </c>
      <c r="E140" s="377">
        <v>45798</v>
      </c>
      <c r="F140" s="495">
        <v>450.839</v>
      </c>
      <c r="G140" s="7">
        <v>13163.281999999999</v>
      </c>
      <c r="H140" s="7">
        <v>13054.51</v>
      </c>
      <c r="I140" s="140">
        <v>13117.56</v>
      </c>
      <c r="J140" s="93"/>
      <c r="K140" s="90"/>
      <c r="L140" s="86"/>
      <c r="M140" s="90"/>
      <c r="N140" s="89"/>
    </row>
    <row r="141" spans="1:14" s="9" customFormat="1" x14ac:dyDescent="0.3">
      <c r="A141" s="464">
        <f t="shared" si="8"/>
        <v>119</v>
      </c>
      <c r="B141" s="498" t="s">
        <v>168</v>
      </c>
      <c r="C141" s="492" t="s">
        <v>68</v>
      </c>
      <c r="D141" s="499">
        <v>44998</v>
      </c>
      <c r="E141" s="485">
        <v>45775</v>
      </c>
      <c r="F141" s="500">
        <v>752.40499999999997</v>
      </c>
      <c r="G141" s="7">
        <v>11616.258</v>
      </c>
      <c r="H141" s="7">
        <v>11618.325999999999</v>
      </c>
      <c r="I141" s="140">
        <v>11935.154</v>
      </c>
      <c r="J141" s="93"/>
      <c r="K141" s="90"/>
      <c r="L141" s="86"/>
      <c r="M141" s="90"/>
      <c r="N141" s="89"/>
    </row>
    <row r="142" spans="1:14" s="9" customFormat="1" x14ac:dyDescent="0.3">
      <c r="A142" s="464">
        <f t="shared" si="8"/>
        <v>120</v>
      </c>
      <c r="B142" s="501" t="s">
        <v>169</v>
      </c>
      <c r="C142" s="502" t="s">
        <v>18</v>
      </c>
      <c r="D142" s="503">
        <v>45054</v>
      </c>
      <c r="E142" s="485">
        <v>45763</v>
      </c>
      <c r="F142" s="504">
        <v>677.81299999999999</v>
      </c>
      <c r="G142" s="7">
        <v>12861.388999999999</v>
      </c>
      <c r="H142" s="7">
        <v>12947.566999999999</v>
      </c>
      <c r="I142" s="140">
        <v>13339.022000000001</v>
      </c>
      <c r="J142" s="93"/>
      <c r="K142" s="90"/>
      <c r="L142" s="86"/>
      <c r="M142" s="90"/>
      <c r="N142" s="89"/>
    </row>
    <row r="143" spans="1:14" s="9" customFormat="1" x14ac:dyDescent="0.3">
      <c r="A143" s="464">
        <f t="shared" si="8"/>
        <v>121</v>
      </c>
      <c r="B143" s="69" t="s">
        <v>170</v>
      </c>
      <c r="C143" s="505" t="s">
        <v>68</v>
      </c>
      <c r="D143" s="503">
        <v>45103</v>
      </c>
      <c r="E143" s="485">
        <v>45775</v>
      </c>
      <c r="F143" s="506">
        <v>772.74</v>
      </c>
      <c r="G143" s="7">
        <v>11789.352999999999</v>
      </c>
      <c r="H143" s="7">
        <v>11780.587</v>
      </c>
      <c r="I143" s="140">
        <v>12125.083000000001</v>
      </c>
      <c r="J143" s="93"/>
      <c r="K143" s="90"/>
      <c r="L143" s="86"/>
      <c r="M143" s="90"/>
      <c r="N143" s="89"/>
    </row>
    <row r="144" spans="1:14" s="9" customFormat="1" x14ac:dyDescent="0.3">
      <c r="A144" s="507">
        <f t="shared" si="8"/>
        <v>122</v>
      </c>
      <c r="B144" s="487" t="s">
        <v>171</v>
      </c>
      <c r="C144" s="508" t="s">
        <v>27</v>
      </c>
      <c r="D144" s="509">
        <v>45334</v>
      </c>
      <c r="E144" s="266">
        <v>45806</v>
      </c>
      <c r="F144" s="506">
        <v>0.47799999999999998</v>
      </c>
      <c r="G144" s="510">
        <v>13.205</v>
      </c>
      <c r="H144" s="510">
        <v>13.286</v>
      </c>
      <c r="I144" s="511">
        <v>13.768000000000001</v>
      </c>
      <c r="J144" s="93"/>
      <c r="K144" s="90"/>
      <c r="L144" s="86"/>
      <c r="M144" s="90"/>
      <c r="N144" s="89"/>
    </row>
    <row r="145" spans="1:14" s="9" customFormat="1" x14ac:dyDescent="0.3">
      <c r="A145" s="507">
        <f t="shared" si="8"/>
        <v>123</v>
      </c>
      <c r="B145" s="70" t="s">
        <v>172</v>
      </c>
      <c r="C145" s="508" t="s">
        <v>18</v>
      </c>
      <c r="D145" s="509">
        <v>45425</v>
      </c>
      <c r="E145" s="485">
        <v>45763</v>
      </c>
      <c r="F145" s="504">
        <v>1.113</v>
      </c>
      <c r="G145" s="510">
        <v>132.79300000000001</v>
      </c>
      <c r="H145" s="510">
        <v>133.61500000000001</v>
      </c>
      <c r="I145" s="511">
        <v>137.57400000000001</v>
      </c>
      <c r="J145" s="93"/>
      <c r="K145" s="90"/>
      <c r="L145" s="86"/>
      <c r="M145" s="90"/>
      <c r="N145" s="89"/>
    </row>
    <row r="146" spans="1:14" s="9" customFormat="1" ht="15" thickBot="1" x14ac:dyDescent="0.35">
      <c r="A146" s="512">
        <f t="shared" si="8"/>
        <v>124</v>
      </c>
      <c r="B146" s="71" t="s">
        <v>173</v>
      </c>
      <c r="C146" s="513" t="s">
        <v>174</v>
      </c>
      <c r="D146" s="72">
        <v>45644</v>
      </c>
      <c r="E146" s="73" t="s">
        <v>132</v>
      </c>
      <c r="F146" s="74" t="s">
        <v>132</v>
      </c>
      <c r="G146" s="75">
        <v>121.17100000000001</v>
      </c>
      <c r="H146" s="75">
        <v>120.11499999999999</v>
      </c>
      <c r="I146" s="514">
        <v>123.89700000000001</v>
      </c>
      <c r="J146" s="93"/>
      <c r="K146" s="90"/>
      <c r="L146" s="86"/>
      <c r="M146" s="90"/>
      <c r="N146" s="89"/>
    </row>
    <row r="147" spans="1:14" s="9" customFormat="1" ht="15.6" thickTop="1" thickBot="1" x14ac:dyDescent="0.35">
      <c r="A147" s="318" t="s">
        <v>175</v>
      </c>
      <c r="B147" s="319"/>
      <c r="C147" s="319"/>
      <c r="D147" s="319"/>
      <c r="E147" s="319"/>
      <c r="F147" s="319"/>
      <c r="G147" s="319"/>
      <c r="H147" s="319"/>
      <c r="I147" s="320"/>
      <c r="J147" s="93"/>
      <c r="K147" s="90"/>
      <c r="L147" s="86"/>
      <c r="M147" s="90"/>
      <c r="N147" s="89"/>
    </row>
    <row r="148" spans="1:14" s="9" customFormat="1" ht="15.6" thickTop="1" thickBot="1" x14ac:dyDescent="0.35">
      <c r="A148" s="464">
        <v>125</v>
      </c>
      <c r="B148" s="515" t="s">
        <v>176</v>
      </c>
      <c r="C148" s="389" t="s">
        <v>14</v>
      </c>
      <c r="D148" s="516">
        <v>42024</v>
      </c>
      <c r="E148" s="468">
        <v>45807</v>
      </c>
      <c r="F148" s="504">
        <v>6.0640000000000001</v>
      </c>
      <c r="G148" s="517">
        <v>138.852</v>
      </c>
      <c r="H148" s="517">
        <v>141.136</v>
      </c>
      <c r="I148" s="518">
        <v>141.875</v>
      </c>
      <c r="J148" s="101"/>
      <c r="K148" s="85"/>
      <c r="L148" s="86"/>
      <c r="M148" s="85"/>
      <c r="N148" s="89"/>
    </row>
    <row r="149" spans="1:14" s="9" customFormat="1" ht="15.6" thickTop="1" thickBot="1" x14ac:dyDescent="0.35">
      <c r="A149" s="318" t="s">
        <v>177</v>
      </c>
      <c r="B149" s="319"/>
      <c r="C149" s="319"/>
      <c r="D149" s="319"/>
      <c r="E149" s="319"/>
      <c r="F149" s="319"/>
      <c r="G149" s="319"/>
      <c r="H149" s="319"/>
      <c r="I149" s="320"/>
      <c r="J149" s="80"/>
      <c r="K149" s="90"/>
      <c r="L149" s="86"/>
      <c r="M149" s="90"/>
      <c r="N149" s="89"/>
    </row>
    <row r="150" spans="1:14" s="9" customFormat="1" ht="15.6" thickTop="1" thickBot="1" x14ac:dyDescent="0.35">
      <c r="A150" s="519">
        <v>126</v>
      </c>
      <c r="B150" s="520" t="s">
        <v>178</v>
      </c>
      <c r="C150" s="521" t="s">
        <v>49</v>
      </c>
      <c r="D150" s="522">
        <v>44929</v>
      </c>
      <c r="E150" s="523">
        <v>45758</v>
      </c>
      <c r="F150" s="524">
        <v>37.984999999999999</v>
      </c>
      <c r="G150" s="525">
        <v>1357.067</v>
      </c>
      <c r="H150" s="525">
        <v>1353.4090000000001</v>
      </c>
      <c r="I150" s="526">
        <v>1377.35</v>
      </c>
      <c r="J150" s="80"/>
      <c r="K150" s="90"/>
      <c r="L150" s="86"/>
      <c r="M150" s="90"/>
      <c r="N150" s="89"/>
    </row>
    <row r="151" spans="1:14" s="9" customFormat="1" x14ac:dyDescent="0.3">
      <c r="A151"/>
      <c r="B151"/>
      <c r="C151"/>
      <c r="D151"/>
      <c r="E151"/>
      <c r="F151"/>
      <c r="G151"/>
      <c r="H151"/>
      <c r="I151"/>
      <c r="J151" s="80"/>
      <c r="K151" s="102"/>
      <c r="L151" s="89"/>
      <c r="M151" s="102"/>
      <c r="N151" s="89"/>
    </row>
    <row r="152" spans="1:14" s="9" customFormat="1" x14ac:dyDescent="0.3">
      <c r="D152"/>
      <c r="E152"/>
      <c r="F152"/>
      <c r="G152"/>
      <c r="H152"/>
      <c r="I152"/>
      <c r="J152" s="80"/>
      <c r="K152" s="103"/>
      <c r="L152" s="89"/>
      <c r="M152" s="103"/>
      <c r="N152" s="89"/>
    </row>
    <row r="153" spans="1:14" s="9" customFormat="1" ht="42.6" customHeight="1" x14ac:dyDescent="0.3">
      <c r="A153" s="76"/>
      <c r="B153" s="76"/>
      <c r="C153" s="76"/>
      <c r="D153" s="76"/>
      <c r="E153"/>
      <c r="F153" t="s">
        <v>179</v>
      </c>
      <c r="G153"/>
      <c r="H153"/>
      <c r="I153"/>
      <c r="J153" s="80"/>
      <c r="K153" s="103"/>
      <c r="L153" s="89"/>
      <c r="M153" s="103"/>
      <c r="N153" s="89"/>
    </row>
    <row r="154" spans="1:14" s="9" customFormat="1" x14ac:dyDescent="0.3">
      <c r="A154" s="77"/>
      <c r="B154" s="23"/>
      <c r="C154" s="23" t="s">
        <v>103</v>
      </c>
      <c r="D154"/>
      <c r="E154"/>
      <c r="F154"/>
      <c r="G154"/>
      <c r="H154"/>
      <c r="I154"/>
      <c r="J154" s="80"/>
      <c r="K154" s="103"/>
      <c r="L154" s="89"/>
      <c r="M154" s="103"/>
      <c r="N154" s="89"/>
    </row>
    <row r="155" spans="1:14" s="9" customFormat="1" x14ac:dyDescent="0.3">
      <c r="A155" s="78"/>
      <c r="B155" s="78"/>
      <c r="C155" s="78"/>
      <c r="D155"/>
      <c r="E155"/>
      <c r="F155"/>
      <c r="G155"/>
      <c r="H155"/>
      <c r="I155"/>
      <c r="J155" s="87"/>
      <c r="K155" s="103"/>
      <c r="L155" s="89"/>
      <c r="M155" s="103"/>
      <c r="N155" s="89"/>
    </row>
    <row r="156" spans="1:14" s="9" customFormat="1" x14ac:dyDescent="0.3">
      <c r="A156"/>
      <c r="B156"/>
      <c r="C156"/>
      <c r="D156"/>
      <c r="E156"/>
      <c r="F156"/>
      <c r="G156"/>
      <c r="H156"/>
      <c r="I156"/>
      <c r="J156" s="87"/>
      <c r="K156" s="103"/>
      <c r="L156" s="89"/>
      <c r="M156" s="103"/>
      <c r="N156" s="89"/>
    </row>
    <row r="157" spans="1:14" s="9" customFormat="1" x14ac:dyDescent="0.3">
      <c r="A157"/>
      <c r="B157"/>
      <c r="C157"/>
      <c r="D157"/>
      <c r="E157"/>
      <c r="F157"/>
      <c r="G157"/>
      <c r="H157"/>
      <c r="I157"/>
      <c r="J157" s="87"/>
      <c r="K157" s="103"/>
      <c r="L157" s="89"/>
      <c r="M157" s="103"/>
      <c r="N157" s="89"/>
    </row>
    <row r="158" spans="1:14" s="9" customFormat="1" x14ac:dyDescent="0.3">
      <c r="A158"/>
      <c r="B158"/>
      <c r="C158"/>
      <c r="D158"/>
      <c r="E158"/>
      <c r="F158"/>
      <c r="G158"/>
      <c r="H158"/>
      <c r="I158"/>
      <c r="J158" s="87"/>
      <c r="K158" s="103"/>
      <c r="L158" s="89"/>
      <c r="M158" s="103"/>
      <c r="N158" s="89"/>
    </row>
    <row r="159" spans="1:14" s="9" customFormat="1" x14ac:dyDescent="0.3">
      <c r="A159"/>
      <c r="B159"/>
      <c r="C159"/>
      <c r="D159"/>
      <c r="E159"/>
      <c r="F159"/>
      <c r="G159"/>
      <c r="H159"/>
      <c r="I159"/>
      <c r="J159" s="87"/>
      <c r="K159" s="103"/>
      <c r="L159" s="89"/>
      <c r="M159" s="103"/>
      <c r="N159" s="89"/>
    </row>
    <row r="160" spans="1:14" s="9" customFormat="1" x14ac:dyDescent="0.3">
      <c r="A160"/>
      <c r="B160"/>
      <c r="C160"/>
      <c r="D160"/>
      <c r="E160"/>
      <c r="F160"/>
      <c r="G160"/>
      <c r="H160"/>
      <c r="I160"/>
      <c r="J160" s="87"/>
      <c r="K160" s="103"/>
      <c r="L160" s="89"/>
      <c r="M160" s="103"/>
      <c r="N160" s="89"/>
    </row>
    <row r="161" spans="1:14" s="9" customFormat="1" x14ac:dyDescent="0.3">
      <c r="A161"/>
      <c r="B161"/>
      <c r="D161"/>
      <c r="E161"/>
      <c r="F161"/>
      <c r="G161"/>
      <c r="J161" s="89"/>
      <c r="K161" s="89"/>
      <c r="L161" s="89"/>
      <c r="M161" s="89"/>
      <c r="N161" s="89"/>
    </row>
    <row r="162" spans="1:14" s="9" customFormat="1" x14ac:dyDescent="0.3">
      <c r="A162"/>
      <c r="B162"/>
      <c r="C162"/>
      <c r="D162"/>
      <c r="E162"/>
      <c r="F162"/>
      <c r="G162"/>
      <c r="J162" s="89"/>
      <c r="K162" s="89"/>
      <c r="L162" s="89"/>
      <c r="M162" s="89"/>
      <c r="N162" s="89"/>
    </row>
    <row r="163" spans="1:14" s="9" customFormat="1" x14ac:dyDescent="0.3">
      <c r="A163"/>
      <c r="B163"/>
      <c r="C163"/>
      <c r="D163"/>
      <c r="E163"/>
      <c r="F163"/>
      <c r="G163"/>
      <c r="J163" s="89"/>
      <c r="K163" s="89"/>
      <c r="L163" s="89"/>
      <c r="M163" s="89"/>
      <c r="N163" s="89"/>
    </row>
    <row r="164" spans="1:14" s="9" customFormat="1" x14ac:dyDescent="0.3">
      <c r="A164"/>
      <c r="B164"/>
      <c r="C164"/>
      <c r="D164"/>
      <c r="E164"/>
      <c r="F164"/>
      <c r="G164"/>
      <c r="J164" s="89"/>
      <c r="K164" s="89"/>
      <c r="L164" s="89"/>
      <c r="M164" s="89"/>
      <c r="N164" s="89"/>
    </row>
    <row r="165" spans="1:14" s="9" customFormat="1" x14ac:dyDescent="0.3">
      <c r="A165"/>
      <c r="B165"/>
      <c r="C165"/>
      <c r="D165"/>
      <c r="E165"/>
      <c r="F165"/>
      <c r="G165"/>
      <c r="J165" s="89"/>
      <c r="K165" s="89"/>
      <c r="L165" s="89"/>
      <c r="M165" s="89"/>
      <c r="N165" s="89"/>
    </row>
    <row r="166" spans="1:14" s="9" customFormat="1" x14ac:dyDescent="0.3">
      <c r="A166"/>
      <c r="B166"/>
      <c r="C166"/>
      <c r="D166"/>
      <c r="E166"/>
      <c r="F166"/>
      <c r="G166"/>
      <c r="J166" s="89"/>
      <c r="K166" s="89"/>
      <c r="L166" s="89"/>
      <c r="M166" s="89"/>
      <c r="N166" s="89"/>
    </row>
    <row r="167" spans="1:14" s="9" customFormat="1" x14ac:dyDescent="0.3">
      <c r="A167"/>
      <c r="B167"/>
      <c r="C167"/>
      <c r="D167"/>
      <c r="E167"/>
      <c r="F167"/>
      <c r="G167"/>
      <c r="J167" s="89"/>
      <c r="K167" s="89"/>
      <c r="L167" s="89"/>
      <c r="M167" s="89"/>
      <c r="N167" s="89"/>
    </row>
    <row r="168" spans="1:14" s="9" customFormat="1" x14ac:dyDescent="0.3">
      <c r="A168"/>
      <c r="B168"/>
      <c r="C168"/>
      <c r="D168"/>
      <c r="E168"/>
      <c r="F168"/>
      <c r="G168"/>
      <c r="H168"/>
      <c r="I168"/>
      <c r="J168" s="87"/>
      <c r="K168" s="103"/>
      <c r="L168" s="89"/>
      <c r="M168" s="103"/>
      <c r="N168" s="89"/>
    </row>
    <row r="169" spans="1:14" s="9" customFormat="1" x14ac:dyDescent="0.3">
      <c r="A169"/>
      <c r="B169"/>
      <c r="C169"/>
      <c r="D169"/>
      <c r="E169"/>
      <c r="F169"/>
      <c r="G169"/>
      <c r="H169"/>
      <c r="I169"/>
      <c r="J169" s="87"/>
      <c r="K169" s="103"/>
      <c r="L169" s="89"/>
      <c r="M169" s="103"/>
      <c r="N169" s="89"/>
    </row>
    <row r="170" spans="1:14" s="9" customFormat="1" x14ac:dyDescent="0.3">
      <c r="A170"/>
      <c r="B170"/>
      <c r="C170"/>
      <c r="D170"/>
      <c r="E170"/>
      <c r="F170"/>
      <c r="G170"/>
      <c r="H170"/>
      <c r="I170"/>
      <c r="J170" s="87"/>
      <c r="K170" s="103"/>
      <c r="L170" s="89"/>
      <c r="M170" s="103"/>
      <c r="N170" s="89"/>
    </row>
    <row r="171" spans="1:14" s="9" customFormat="1" x14ac:dyDescent="0.3">
      <c r="A171"/>
      <c r="B171"/>
      <c r="C171"/>
      <c r="D171"/>
      <c r="E171"/>
      <c r="F171"/>
      <c r="G171"/>
      <c r="H171"/>
      <c r="I171"/>
      <c r="J171" s="87"/>
      <c r="K171" s="103"/>
      <c r="L171" s="89"/>
      <c r="M171" s="103"/>
      <c r="N171" s="89"/>
    </row>
    <row r="172" spans="1:14" s="9" customFormat="1" x14ac:dyDescent="0.3">
      <c r="A172"/>
      <c r="B172"/>
      <c r="C172"/>
      <c r="D172"/>
      <c r="E172"/>
      <c r="F172"/>
      <c r="G172"/>
      <c r="H172"/>
      <c r="I172"/>
      <c r="J172" s="87"/>
      <c r="K172" s="103"/>
      <c r="L172" s="89"/>
      <c r="M172" s="103"/>
      <c r="N172" s="89"/>
    </row>
    <row r="173" spans="1:14" s="9" customFormat="1" x14ac:dyDescent="0.3">
      <c r="A173"/>
      <c r="B173"/>
      <c r="C173"/>
      <c r="D173"/>
      <c r="E173"/>
      <c r="F173"/>
      <c r="G173"/>
      <c r="H173"/>
      <c r="I173"/>
      <c r="J173" s="87"/>
      <c r="K173" s="103"/>
      <c r="L173" s="89"/>
      <c r="M173" s="103"/>
      <c r="N173" s="89"/>
    </row>
    <row r="174" spans="1:14" s="9" customFormat="1" x14ac:dyDescent="0.3">
      <c r="A174"/>
      <c r="B174"/>
      <c r="C174"/>
      <c r="D174"/>
      <c r="E174"/>
      <c r="F174"/>
      <c r="G174"/>
      <c r="H174"/>
      <c r="I174"/>
      <c r="J174" s="87"/>
      <c r="K174" s="103"/>
      <c r="L174" s="89"/>
      <c r="M174" s="103"/>
      <c r="N174" s="89"/>
    </row>
    <row r="175" spans="1:14" s="9" customFormat="1" x14ac:dyDescent="0.3">
      <c r="A175"/>
      <c r="B175"/>
      <c r="C175"/>
      <c r="D175"/>
      <c r="E175"/>
      <c r="F175"/>
      <c r="G175"/>
      <c r="H175"/>
      <c r="I175"/>
      <c r="J175" s="87"/>
      <c r="K175" s="103"/>
      <c r="L175" s="89"/>
      <c r="M175" s="103"/>
      <c r="N175" s="89"/>
    </row>
    <row r="176" spans="1:14" s="9" customFormat="1" x14ac:dyDescent="0.3">
      <c r="A176"/>
      <c r="B176"/>
      <c r="C176"/>
      <c r="D176"/>
      <c r="E176"/>
      <c r="F176"/>
      <c r="G176"/>
      <c r="H176"/>
      <c r="I176"/>
      <c r="J176" s="87"/>
      <c r="K176" s="103"/>
      <c r="L176" s="89"/>
      <c r="M176" s="103"/>
      <c r="N176" s="89"/>
    </row>
    <row r="177" spans="1:14" s="9" customFormat="1" x14ac:dyDescent="0.3">
      <c r="A177"/>
      <c r="B177"/>
      <c r="C177"/>
      <c r="D177"/>
      <c r="E177"/>
      <c r="F177"/>
      <c r="G177"/>
      <c r="H177"/>
      <c r="I177"/>
      <c r="J177" s="87"/>
      <c r="K177" s="103"/>
      <c r="L177" s="89"/>
      <c r="M177" s="103"/>
      <c r="N177" s="89"/>
    </row>
    <row r="178" spans="1:14" s="9" customFormat="1" x14ac:dyDescent="0.3">
      <c r="A178"/>
      <c r="B178"/>
      <c r="C178"/>
      <c r="D178"/>
      <c r="E178"/>
      <c r="F178"/>
      <c r="G178"/>
      <c r="H178"/>
      <c r="I178"/>
      <c r="J178" s="87"/>
      <c r="K178" s="103"/>
      <c r="L178" s="89"/>
      <c r="M178" s="103"/>
      <c r="N178" s="89"/>
    </row>
    <row r="179" spans="1:14" s="9" customFormat="1" x14ac:dyDescent="0.3">
      <c r="A179"/>
      <c r="B179"/>
      <c r="C179"/>
      <c r="D179"/>
      <c r="E179"/>
      <c r="F179"/>
      <c r="G179"/>
      <c r="H179"/>
      <c r="I179"/>
      <c r="J179" s="87"/>
      <c r="K179" s="103"/>
      <c r="L179" s="89"/>
      <c r="M179" s="103"/>
      <c r="N179" s="89"/>
    </row>
    <row r="180" spans="1:14" s="9" customFormat="1" x14ac:dyDescent="0.3">
      <c r="A180"/>
      <c r="B180"/>
      <c r="C180"/>
      <c r="D180"/>
      <c r="E180"/>
      <c r="F180"/>
      <c r="G180"/>
      <c r="H180"/>
      <c r="I180"/>
      <c r="J180" s="87"/>
      <c r="K180" s="103"/>
      <c r="L180" s="89"/>
      <c r="M180" s="103"/>
      <c r="N180" s="89"/>
    </row>
    <row r="181" spans="1:14" s="9" customFormat="1" x14ac:dyDescent="0.3">
      <c r="A181"/>
      <c r="B181"/>
      <c r="C181"/>
      <c r="D181"/>
      <c r="E181"/>
      <c r="F181"/>
      <c r="G181"/>
      <c r="H181"/>
      <c r="I181"/>
      <c r="J181" s="87"/>
      <c r="K181" s="103"/>
      <c r="L181" s="89"/>
      <c r="M181" s="103"/>
      <c r="N181" s="89"/>
    </row>
    <row r="182" spans="1:14" s="9" customFormat="1" x14ac:dyDescent="0.3">
      <c r="A182"/>
      <c r="B182"/>
      <c r="C182"/>
      <c r="D182"/>
      <c r="E182"/>
      <c r="F182"/>
      <c r="G182"/>
      <c r="H182"/>
      <c r="I182"/>
      <c r="J182" s="87"/>
      <c r="K182" s="103"/>
      <c r="L182" s="89"/>
      <c r="M182" s="103"/>
      <c r="N182" s="89"/>
    </row>
    <row r="183" spans="1:14" s="9" customFormat="1" x14ac:dyDescent="0.3">
      <c r="A183"/>
      <c r="B183"/>
      <c r="C183"/>
      <c r="D183"/>
      <c r="E183"/>
      <c r="F183"/>
      <c r="G183"/>
      <c r="H183"/>
      <c r="I183"/>
      <c r="J183" s="87"/>
      <c r="K183" s="103"/>
      <c r="L183" s="89"/>
      <c r="M183" s="103"/>
      <c r="N183" s="89"/>
    </row>
    <row r="184" spans="1:14" s="9" customFormat="1" x14ac:dyDescent="0.3">
      <c r="A184"/>
      <c r="B184"/>
      <c r="C184"/>
      <c r="D184"/>
      <c r="E184"/>
      <c r="F184"/>
      <c r="G184"/>
      <c r="H184"/>
      <c r="I184"/>
      <c r="J184" s="87"/>
      <c r="K184" s="103"/>
      <c r="L184" s="89"/>
      <c r="M184" s="103"/>
      <c r="N184" s="89"/>
    </row>
    <row r="185" spans="1:14" s="9" customFormat="1" x14ac:dyDescent="0.3">
      <c r="A185"/>
      <c r="B185"/>
      <c r="C185"/>
      <c r="D185"/>
      <c r="E185"/>
      <c r="F185"/>
      <c r="G185"/>
      <c r="H185"/>
      <c r="I185"/>
      <c r="J185" s="87"/>
      <c r="K185" s="103"/>
      <c r="L185" s="89"/>
      <c r="M185" s="103"/>
      <c r="N185" s="89"/>
    </row>
    <row r="186" spans="1:14" s="9" customFormat="1" x14ac:dyDescent="0.3">
      <c r="A186"/>
      <c r="B186"/>
      <c r="C186"/>
      <c r="D186"/>
      <c r="E186"/>
      <c r="F186"/>
      <c r="G186"/>
      <c r="H186"/>
      <c r="I186"/>
      <c r="J186" s="87"/>
      <c r="K186" s="103"/>
      <c r="L186" s="89"/>
      <c r="M186" s="103"/>
      <c r="N186" s="89"/>
    </row>
    <row r="187" spans="1:14" s="9" customFormat="1" x14ac:dyDescent="0.3">
      <c r="A187"/>
      <c r="B187"/>
      <c r="C187"/>
      <c r="D187"/>
      <c r="E187"/>
      <c r="F187"/>
      <c r="G187"/>
      <c r="H187"/>
      <c r="I187"/>
      <c r="J187" s="87"/>
      <c r="K187" s="103"/>
      <c r="L187" s="89"/>
      <c r="M187" s="103"/>
      <c r="N187" s="89"/>
    </row>
    <row r="188" spans="1:14" s="9" customFormat="1" x14ac:dyDescent="0.3">
      <c r="A188"/>
      <c r="B188"/>
      <c r="C188"/>
      <c r="D188"/>
      <c r="E188"/>
      <c r="F188"/>
      <c r="G188"/>
      <c r="H188"/>
      <c r="I188"/>
      <c r="J188" s="87"/>
      <c r="K188" s="103"/>
      <c r="L188" s="89"/>
      <c r="M188" s="103"/>
      <c r="N188" s="89"/>
    </row>
    <row r="189" spans="1:14" s="9" customFormat="1" x14ac:dyDescent="0.3">
      <c r="A189"/>
      <c r="B189"/>
      <c r="C189"/>
      <c r="D189"/>
      <c r="E189"/>
      <c r="F189"/>
      <c r="G189"/>
      <c r="H189"/>
      <c r="I189"/>
      <c r="J189" s="87"/>
      <c r="K189" s="103"/>
      <c r="L189" s="89"/>
      <c r="M189" s="103"/>
      <c r="N189" s="89"/>
    </row>
    <row r="190" spans="1:14" s="9" customFormat="1" x14ac:dyDescent="0.3">
      <c r="A190"/>
      <c r="B190"/>
      <c r="C190"/>
      <c r="D190"/>
      <c r="E190"/>
      <c r="F190"/>
      <c r="G190"/>
      <c r="H190"/>
      <c r="I190"/>
      <c r="J190" s="87"/>
      <c r="K190" s="103"/>
      <c r="L190" s="89"/>
      <c r="M190" s="103"/>
      <c r="N190" s="89"/>
    </row>
    <row r="191" spans="1:14" s="9" customFormat="1" x14ac:dyDescent="0.3">
      <c r="A191"/>
      <c r="B191"/>
      <c r="C191"/>
      <c r="D191"/>
      <c r="E191"/>
      <c r="F191"/>
      <c r="G191"/>
      <c r="H191"/>
      <c r="I191"/>
      <c r="J191" s="87"/>
      <c r="K191" s="103"/>
      <c r="L191" s="89"/>
      <c r="M191" s="103"/>
      <c r="N191" s="89"/>
    </row>
    <row r="192" spans="1:14" s="9" customFormat="1" x14ac:dyDescent="0.3">
      <c r="A192"/>
      <c r="B192"/>
      <c r="C192"/>
      <c r="D192"/>
      <c r="E192"/>
      <c r="F192"/>
      <c r="G192"/>
      <c r="H192"/>
      <c r="I192"/>
      <c r="J192" s="87"/>
      <c r="K192" s="103"/>
      <c r="L192" s="89"/>
      <c r="M192" s="103"/>
      <c r="N192" s="89"/>
    </row>
    <row r="193" spans="1:14" s="9" customFormat="1" x14ac:dyDescent="0.3">
      <c r="A193"/>
      <c r="B193"/>
      <c r="C193"/>
      <c r="D193"/>
      <c r="E193"/>
      <c r="F193"/>
      <c r="G193"/>
      <c r="H193"/>
      <c r="I193"/>
      <c r="J193" s="87"/>
      <c r="K193" s="103"/>
      <c r="L193" s="89"/>
      <c r="M193" s="103"/>
      <c r="N193" s="89"/>
    </row>
    <row r="194" spans="1:14" s="9" customFormat="1" x14ac:dyDescent="0.3">
      <c r="A194"/>
      <c r="B194"/>
      <c r="C194"/>
      <c r="D194"/>
      <c r="E194"/>
      <c r="F194"/>
      <c r="G194"/>
      <c r="H194"/>
      <c r="I194"/>
      <c r="J194" s="87"/>
      <c r="K194" s="103"/>
      <c r="L194" s="89"/>
      <c r="M194" s="103"/>
      <c r="N194" s="89"/>
    </row>
    <row r="195" spans="1:14" s="9" customFormat="1" x14ac:dyDescent="0.3">
      <c r="A195"/>
      <c r="B195"/>
      <c r="C195"/>
      <c r="D195"/>
      <c r="E195"/>
      <c r="F195"/>
      <c r="G195"/>
      <c r="H195"/>
      <c r="I195"/>
      <c r="J195" s="87"/>
      <c r="K195" s="103"/>
      <c r="L195" s="89"/>
      <c r="M195" s="103"/>
      <c r="N195" s="89"/>
    </row>
    <row r="196" spans="1:14" s="9" customFormat="1" x14ac:dyDescent="0.3">
      <c r="A196"/>
      <c r="B196"/>
      <c r="C196"/>
      <c r="D196"/>
      <c r="E196"/>
      <c r="F196"/>
      <c r="G196"/>
      <c r="H196"/>
      <c r="I196"/>
      <c r="J196" s="87"/>
      <c r="K196" s="103"/>
      <c r="L196" s="89"/>
      <c r="M196" s="103"/>
      <c r="N196" s="89"/>
    </row>
    <row r="197" spans="1:14" s="9" customFormat="1" x14ac:dyDescent="0.3">
      <c r="A197"/>
      <c r="B197"/>
      <c r="C197"/>
      <c r="D197"/>
      <c r="E197"/>
      <c r="F197"/>
      <c r="G197"/>
      <c r="H197"/>
      <c r="I197"/>
      <c r="J197" s="87"/>
      <c r="K197" s="103"/>
      <c r="L197" s="89"/>
      <c r="M197" s="103"/>
      <c r="N197" s="89"/>
    </row>
    <row r="198" spans="1:14" s="9" customFormat="1" x14ac:dyDescent="0.3">
      <c r="A198"/>
      <c r="B198"/>
      <c r="C198"/>
      <c r="D198"/>
      <c r="E198"/>
      <c r="F198"/>
      <c r="G198"/>
      <c r="H198"/>
      <c r="I198"/>
      <c r="J198" s="87"/>
      <c r="K198" s="103"/>
      <c r="L198" s="89"/>
      <c r="M198" s="103"/>
      <c r="N198" s="89"/>
    </row>
    <row r="199" spans="1:14" s="9" customFormat="1" x14ac:dyDescent="0.3">
      <c r="A199"/>
      <c r="B199"/>
      <c r="C199"/>
      <c r="D199"/>
      <c r="E199"/>
      <c r="F199"/>
      <c r="G199"/>
      <c r="H199"/>
      <c r="I199"/>
      <c r="J199" s="87"/>
      <c r="K199" s="103"/>
      <c r="L199" s="89"/>
      <c r="M199" s="103"/>
      <c r="N199" s="89"/>
    </row>
    <row r="200" spans="1:14" s="9" customFormat="1" x14ac:dyDescent="0.3">
      <c r="A200"/>
      <c r="B200"/>
      <c r="C200"/>
      <c r="D200"/>
      <c r="E200"/>
      <c r="F200"/>
      <c r="G200"/>
      <c r="H200"/>
      <c r="I200"/>
      <c r="J200" s="87"/>
      <c r="K200" s="103"/>
      <c r="L200" s="89"/>
      <c r="M200" s="103"/>
      <c r="N200" s="89"/>
    </row>
    <row r="201" spans="1:14" s="9" customFormat="1" x14ac:dyDescent="0.3">
      <c r="A201"/>
      <c r="B201"/>
      <c r="C201"/>
      <c r="D201"/>
      <c r="E201"/>
      <c r="F201"/>
      <c r="G201"/>
      <c r="H201"/>
      <c r="I201"/>
      <c r="J201" s="87"/>
      <c r="K201" s="103"/>
      <c r="L201" s="89"/>
      <c r="M201" s="103"/>
      <c r="N201" s="89"/>
    </row>
    <row r="202" spans="1:14" s="9" customFormat="1" x14ac:dyDescent="0.3">
      <c r="A202"/>
      <c r="B202"/>
      <c r="C202"/>
      <c r="D202"/>
      <c r="E202"/>
      <c r="F202"/>
      <c r="G202"/>
      <c r="H202"/>
      <c r="I202"/>
      <c r="J202" s="87"/>
      <c r="K202" s="103"/>
      <c r="L202" s="89"/>
      <c r="M202" s="103"/>
      <c r="N202" s="89"/>
    </row>
    <row r="203" spans="1:14" s="9" customFormat="1" x14ac:dyDescent="0.3">
      <c r="A203"/>
      <c r="B203"/>
      <c r="C203"/>
      <c r="D203"/>
      <c r="E203"/>
      <c r="F203"/>
      <c r="G203"/>
      <c r="H203"/>
      <c r="I203"/>
      <c r="J203" s="87"/>
      <c r="K203" s="103"/>
      <c r="L203" s="89"/>
      <c r="M203" s="103"/>
      <c r="N203" s="89"/>
    </row>
    <row r="204" spans="1:14" s="9" customFormat="1" x14ac:dyDescent="0.3">
      <c r="A204"/>
      <c r="B204"/>
      <c r="C204"/>
      <c r="D204"/>
      <c r="E204"/>
      <c r="F204"/>
      <c r="G204"/>
      <c r="H204"/>
      <c r="I204"/>
      <c r="J204" s="87"/>
      <c r="K204" s="103"/>
      <c r="L204" s="89"/>
      <c r="M204" s="103"/>
      <c r="N204" s="89"/>
    </row>
    <row r="205" spans="1:14" s="9" customFormat="1" x14ac:dyDescent="0.3">
      <c r="A205"/>
      <c r="B205"/>
      <c r="C205"/>
      <c r="D205"/>
      <c r="E205"/>
      <c r="F205"/>
      <c r="G205"/>
      <c r="H205"/>
      <c r="I205"/>
      <c r="J205" s="87"/>
      <c r="K205" s="103"/>
      <c r="L205" s="89"/>
      <c r="M205" s="103"/>
      <c r="N205" s="89"/>
    </row>
    <row r="206" spans="1:14" s="9" customFormat="1" x14ac:dyDescent="0.3">
      <c r="A206"/>
      <c r="B206"/>
      <c r="C206"/>
      <c r="D206"/>
      <c r="E206"/>
      <c r="F206"/>
      <c r="G206"/>
      <c r="H206"/>
      <c r="I206"/>
      <c r="J206" s="87"/>
      <c r="K206" s="103"/>
      <c r="L206" s="89"/>
      <c r="M206" s="103"/>
      <c r="N206" s="89"/>
    </row>
    <row r="207" spans="1:14" s="9" customFormat="1" x14ac:dyDescent="0.3">
      <c r="A207"/>
      <c r="B207"/>
      <c r="C207"/>
      <c r="D207"/>
      <c r="E207"/>
      <c r="F207"/>
      <c r="G207"/>
      <c r="H207"/>
      <c r="I207"/>
      <c r="J207" s="87"/>
      <c r="K207" s="103"/>
      <c r="L207" s="89"/>
      <c r="M207" s="103"/>
      <c r="N207" s="89"/>
    </row>
    <row r="208" spans="1:14" s="9" customFormat="1" x14ac:dyDescent="0.3">
      <c r="A208"/>
      <c r="B208"/>
      <c r="C208"/>
      <c r="D208"/>
      <c r="E208"/>
      <c r="F208"/>
      <c r="G208"/>
      <c r="H208"/>
      <c r="I208"/>
      <c r="J208" s="87"/>
      <c r="K208" s="103"/>
      <c r="L208" s="89"/>
      <c r="M208" s="103"/>
      <c r="N208" s="89"/>
    </row>
    <row r="209" spans="1:14" s="9" customFormat="1" x14ac:dyDescent="0.3">
      <c r="A209"/>
      <c r="B209"/>
      <c r="C209"/>
      <c r="D209"/>
      <c r="E209"/>
      <c r="F209"/>
      <c r="G209"/>
      <c r="H209"/>
      <c r="I209"/>
      <c r="J209" s="87"/>
      <c r="K209" s="103"/>
      <c r="L209" s="89"/>
      <c r="M209" s="103"/>
      <c r="N209" s="89"/>
    </row>
    <row r="210" spans="1:14" s="9" customFormat="1" x14ac:dyDescent="0.3">
      <c r="A210"/>
      <c r="B210"/>
      <c r="C210"/>
      <c r="D210"/>
      <c r="E210"/>
      <c r="F210"/>
      <c r="G210"/>
      <c r="H210"/>
      <c r="I210"/>
      <c r="J210" s="87"/>
      <c r="K210" s="103"/>
      <c r="L210" s="89"/>
      <c r="M210" s="103"/>
      <c r="N210" s="89"/>
    </row>
    <row r="211" spans="1:14" s="9" customFormat="1" x14ac:dyDescent="0.3">
      <c r="A211"/>
      <c r="B211"/>
      <c r="C211"/>
      <c r="D211"/>
      <c r="E211"/>
      <c r="F211"/>
      <c r="G211"/>
      <c r="H211"/>
      <c r="I211"/>
      <c r="J211" s="87"/>
      <c r="K211" s="103"/>
      <c r="L211" s="89"/>
      <c r="M211" s="103"/>
      <c r="N211" s="89"/>
    </row>
    <row r="212" spans="1:14" s="9" customFormat="1" x14ac:dyDescent="0.3">
      <c r="A212"/>
      <c r="B212"/>
      <c r="C212"/>
      <c r="D212"/>
      <c r="E212"/>
      <c r="F212"/>
      <c r="G212"/>
      <c r="H212"/>
      <c r="I212"/>
      <c r="J212" s="87"/>
      <c r="K212" s="103"/>
      <c r="L212" s="89"/>
      <c r="M212" s="103"/>
      <c r="N212" s="89"/>
    </row>
    <row r="213" spans="1:14" s="9" customFormat="1" x14ac:dyDescent="0.3">
      <c r="A213"/>
      <c r="B213"/>
      <c r="C213"/>
      <c r="D213"/>
      <c r="E213"/>
      <c r="F213"/>
      <c r="G213"/>
      <c r="H213"/>
      <c r="I213"/>
      <c r="J213" s="87"/>
      <c r="K213" s="103"/>
      <c r="L213" s="89"/>
      <c r="M213" s="103"/>
      <c r="N213" s="89"/>
    </row>
    <row r="214" spans="1:14" s="9" customFormat="1" x14ac:dyDescent="0.3">
      <c r="A214"/>
      <c r="B214"/>
      <c r="C214"/>
      <c r="D214"/>
      <c r="E214"/>
      <c r="F214"/>
      <c r="G214"/>
      <c r="H214"/>
      <c r="I214"/>
      <c r="J214" s="87"/>
      <c r="K214" s="103"/>
      <c r="L214" s="89"/>
      <c r="M214" s="103"/>
      <c r="N214" s="89"/>
    </row>
    <row r="215" spans="1:14" s="9" customFormat="1" x14ac:dyDescent="0.3">
      <c r="A215"/>
      <c r="B215"/>
      <c r="C215"/>
      <c r="D215"/>
      <c r="E215"/>
      <c r="F215"/>
      <c r="G215"/>
      <c r="H215"/>
      <c r="I215"/>
      <c r="J215" s="87"/>
      <c r="K215" s="103"/>
      <c r="L215" s="89"/>
      <c r="M215" s="103"/>
      <c r="N215" s="89"/>
    </row>
    <row r="216" spans="1:14" s="9" customFormat="1" x14ac:dyDescent="0.3">
      <c r="A216"/>
      <c r="B216"/>
      <c r="C216"/>
      <c r="D216"/>
      <c r="E216"/>
      <c r="F216"/>
      <c r="G216"/>
      <c r="H216"/>
      <c r="I216"/>
      <c r="J216" s="87"/>
      <c r="K216" s="103"/>
      <c r="L216" s="89"/>
      <c r="M216" s="103"/>
      <c r="N216" s="89"/>
    </row>
    <row r="217" spans="1:14" s="9" customFormat="1" x14ac:dyDescent="0.3">
      <c r="A217"/>
      <c r="B217"/>
      <c r="C217"/>
      <c r="D217"/>
      <c r="E217"/>
      <c r="F217"/>
      <c r="G217"/>
      <c r="H217"/>
      <c r="I217"/>
      <c r="J217" s="87"/>
      <c r="K217" s="103"/>
      <c r="L217" s="89"/>
      <c r="M217" s="103"/>
      <c r="N217" s="89"/>
    </row>
    <row r="218" spans="1:14" s="9" customFormat="1" x14ac:dyDescent="0.3">
      <c r="A218"/>
      <c r="B218"/>
      <c r="C218"/>
      <c r="D218"/>
      <c r="E218"/>
      <c r="F218"/>
      <c r="G218"/>
      <c r="H218"/>
      <c r="I218"/>
      <c r="J218" s="87"/>
      <c r="K218" s="103"/>
      <c r="L218" s="89"/>
      <c r="M218" s="103"/>
      <c r="N218" s="89"/>
    </row>
    <row r="219" spans="1:14" s="9" customFormat="1" x14ac:dyDescent="0.3">
      <c r="A219"/>
      <c r="B219"/>
      <c r="C219"/>
      <c r="D219"/>
      <c r="E219"/>
      <c r="F219"/>
      <c r="G219"/>
      <c r="H219"/>
      <c r="I219"/>
      <c r="J219" s="87"/>
      <c r="K219" s="103"/>
      <c r="L219" s="89"/>
      <c r="M219" s="103"/>
      <c r="N219" s="89"/>
    </row>
    <row r="220" spans="1:14" s="9" customFormat="1" x14ac:dyDescent="0.3">
      <c r="A220"/>
      <c r="B220"/>
      <c r="C220"/>
      <c r="D220"/>
      <c r="E220"/>
      <c r="F220"/>
      <c r="G220"/>
      <c r="H220"/>
      <c r="I220"/>
      <c r="J220" s="87"/>
      <c r="K220" s="103"/>
      <c r="L220" s="89"/>
      <c r="M220" s="103"/>
      <c r="N220" s="89"/>
    </row>
    <row r="221" spans="1:14" s="9" customFormat="1" x14ac:dyDescent="0.3">
      <c r="A221"/>
      <c r="B221"/>
      <c r="C221"/>
      <c r="D221"/>
      <c r="E221"/>
      <c r="F221"/>
      <c r="G221"/>
      <c r="H221"/>
      <c r="I221"/>
      <c r="J221" s="87"/>
      <c r="K221" s="103"/>
      <c r="L221" s="89"/>
      <c r="M221" s="103"/>
      <c r="N221" s="89"/>
    </row>
    <row r="222" spans="1:14" s="9" customFormat="1" x14ac:dyDescent="0.3">
      <c r="A222"/>
      <c r="B222"/>
      <c r="C222"/>
      <c r="D222"/>
      <c r="E222"/>
      <c r="F222"/>
      <c r="G222"/>
      <c r="H222"/>
      <c r="I222"/>
      <c r="J222" s="87"/>
      <c r="K222" s="103"/>
      <c r="L222" s="89"/>
      <c r="M222" s="103"/>
      <c r="N222" s="89"/>
    </row>
    <row r="223" spans="1:14" s="9" customFormat="1" x14ac:dyDescent="0.3">
      <c r="A223"/>
      <c r="B223"/>
      <c r="C223"/>
      <c r="D223"/>
      <c r="E223"/>
      <c r="F223"/>
      <c r="G223"/>
      <c r="H223"/>
      <c r="I223"/>
      <c r="J223" s="87"/>
      <c r="K223" s="103"/>
      <c r="L223" s="89"/>
      <c r="M223" s="103"/>
      <c r="N223" s="89"/>
    </row>
    <row r="224" spans="1:14" s="9" customFormat="1" x14ac:dyDescent="0.3">
      <c r="A224"/>
      <c r="B224"/>
      <c r="C224"/>
      <c r="D224"/>
      <c r="E224"/>
      <c r="F224"/>
      <c r="G224"/>
      <c r="H224"/>
      <c r="I224"/>
      <c r="J224" s="87"/>
      <c r="K224" s="103"/>
      <c r="L224" s="89"/>
      <c r="M224" s="103"/>
      <c r="N224" s="89"/>
    </row>
    <row r="225" spans="1:14" s="9" customFormat="1" x14ac:dyDescent="0.3">
      <c r="A225"/>
      <c r="B225"/>
      <c r="C225"/>
      <c r="D225"/>
      <c r="E225"/>
      <c r="F225"/>
      <c r="G225"/>
      <c r="H225"/>
      <c r="I225"/>
      <c r="J225" s="87"/>
      <c r="K225" s="103"/>
      <c r="L225" s="89"/>
      <c r="M225" s="103"/>
      <c r="N225" s="89"/>
    </row>
    <row r="226" spans="1:14" s="9" customFormat="1" x14ac:dyDescent="0.3">
      <c r="A226"/>
      <c r="B226"/>
      <c r="C226"/>
      <c r="D226"/>
      <c r="E226"/>
      <c r="F226"/>
      <c r="G226"/>
      <c r="H226"/>
      <c r="I226"/>
      <c r="J226" s="87"/>
      <c r="K226" s="103"/>
      <c r="L226" s="89"/>
      <c r="M226" s="103"/>
      <c r="N226" s="89"/>
    </row>
    <row r="227" spans="1:14" s="9" customFormat="1" x14ac:dyDescent="0.3">
      <c r="A227"/>
      <c r="B227"/>
      <c r="C227"/>
      <c r="D227"/>
      <c r="E227"/>
      <c r="F227"/>
      <c r="G227"/>
      <c r="H227"/>
      <c r="I227"/>
      <c r="J227" s="87"/>
      <c r="K227" s="103"/>
      <c r="L227" s="89"/>
      <c r="M227" s="103"/>
      <c r="N227" s="89"/>
    </row>
    <row r="228" spans="1:14" s="9" customFormat="1" x14ac:dyDescent="0.3">
      <c r="A228"/>
      <c r="B228"/>
      <c r="C228"/>
      <c r="D228"/>
      <c r="E228"/>
      <c r="F228"/>
      <c r="G228"/>
      <c r="H228"/>
      <c r="I228"/>
      <c r="J228" s="87"/>
      <c r="K228" s="103"/>
      <c r="L228" s="89"/>
      <c r="M228" s="103"/>
      <c r="N228" s="89"/>
    </row>
    <row r="229" spans="1:14" s="9" customFormat="1" x14ac:dyDescent="0.3">
      <c r="A229"/>
      <c r="B229"/>
      <c r="C229"/>
      <c r="D229"/>
      <c r="E229"/>
      <c r="F229"/>
      <c r="G229"/>
      <c r="H229"/>
      <c r="I229"/>
      <c r="J229" s="87"/>
      <c r="K229" s="103"/>
      <c r="L229" s="89"/>
      <c r="M229" s="103"/>
      <c r="N229" s="89"/>
    </row>
    <row r="230" spans="1:14" s="9" customFormat="1" x14ac:dyDescent="0.3">
      <c r="A230"/>
      <c r="B230"/>
      <c r="C230"/>
      <c r="D230"/>
      <c r="E230"/>
      <c r="F230"/>
      <c r="G230"/>
      <c r="H230"/>
      <c r="I230"/>
      <c r="J230" s="87"/>
      <c r="K230" s="103"/>
      <c r="L230" s="89"/>
      <c r="M230" s="103"/>
      <c r="N230" s="89"/>
    </row>
    <row r="231" spans="1:14" s="9" customFormat="1" x14ac:dyDescent="0.3">
      <c r="A231"/>
      <c r="B231"/>
      <c r="C231"/>
      <c r="D231"/>
      <c r="E231"/>
      <c r="F231"/>
      <c r="G231"/>
      <c r="H231"/>
      <c r="I231"/>
      <c r="J231" s="87"/>
      <c r="K231" s="103"/>
      <c r="L231" s="89"/>
      <c r="M231" s="103"/>
      <c r="N231" s="89"/>
    </row>
    <row r="232" spans="1:14" s="9" customFormat="1" x14ac:dyDescent="0.3">
      <c r="A232"/>
      <c r="B232"/>
      <c r="C232"/>
      <c r="D232"/>
      <c r="E232"/>
      <c r="F232"/>
      <c r="G232"/>
      <c r="H232"/>
      <c r="I232"/>
      <c r="J232" s="87"/>
      <c r="K232" s="80"/>
      <c r="L232" s="89"/>
      <c r="M232" s="80"/>
      <c r="N232" s="89"/>
    </row>
    <row r="233" spans="1:14" s="9" customFormat="1" x14ac:dyDescent="0.3">
      <c r="A233"/>
      <c r="B233"/>
      <c r="C233"/>
      <c r="D233"/>
      <c r="E233"/>
      <c r="F233"/>
      <c r="G233"/>
      <c r="H233"/>
      <c r="I233"/>
      <c r="J233" s="87"/>
      <c r="K233" s="80"/>
      <c r="L233" s="89"/>
      <c r="M233" s="80"/>
      <c r="N233" s="89"/>
    </row>
    <row r="234" spans="1:14" s="9" customFormat="1" x14ac:dyDescent="0.3">
      <c r="A234"/>
      <c r="B234"/>
      <c r="C234"/>
      <c r="D234"/>
      <c r="E234"/>
      <c r="F234"/>
      <c r="G234"/>
      <c r="H234"/>
      <c r="I234"/>
      <c r="J234" s="87"/>
      <c r="K234" s="80"/>
      <c r="L234" s="89"/>
      <c r="M234" s="80"/>
      <c r="N234" s="89"/>
    </row>
    <row r="235" spans="1:14" s="9" customFormat="1" x14ac:dyDescent="0.3">
      <c r="A235"/>
      <c r="B235"/>
      <c r="C235"/>
      <c r="D235"/>
      <c r="E235"/>
      <c r="F235"/>
      <c r="G235"/>
      <c r="H235"/>
      <c r="I235"/>
      <c r="J235" s="87"/>
      <c r="K235" s="80"/>
      <c r="L235" s="89"/>
      <c r="M235" s="80"/>
      <c r="N235" s="89"/>
    </row>
    <row r="236" spans="1:14" s="9" customFormat="1" x14ac:dyDescent="0.3">
      <c r="A236"/>
      <c r="B236"/>
      <c r="C236"/>
      <c r="D236"/>
      <c r="E236"/>
      <c r="F236"/>
      <c r="G236"/>
      <c r="H236"/>
      <c r="I236"/>
      <c r="J236" s="87"/>
      <c r="K236" s="80"/>
      <c r="L236" s="89"/>
      <c r="M236" s="80"/>
      <c r="N236" s="89"/>
    </row>
    <row r="237" spans="1:14" s="9" customFormat="1" x14ac:dyDescent="0.3">
      <c r="A237"/>
      <c r="B237"/>
      <c r="C237"/>
      <c r="D237"/>
      <c r="E237"/>
      <c r="F237"/>
      <c r="G237"/>
      <c r="H237"/>
      <c r="I237"/>
      <c r="J237" s="87"/>
      <c r="K237" s="80"/>
      <c r="L237" s="89"/>
      <c r="M237" s="80"/>
      <c r="N237" s="89"/>
    </row>
    <row r="238" spans="1:14" s="9" customFormat="1" x14ac:dyDescent="0.3">
      <c r="A238"/>
      <c r="B238"/>
      <c r="C238"/>
      <c r="D238"/>
      <c r="E238"/>
      <c r="F238"/>
      <c r="G238"/>
      <c r="H238"/>
      <c r="I238"/>
      <c r="J238" s="87"/>
      <c r="K238" s="80"/>
      <c r="L238" s="89"/>
      <c r="M238" s="80"/>
      <c r="N238" s="89"/>
    </row>
    <row r="239" spans="1:14" s="9" customFormat="1" x14ac:dyDescent="0.3">
      <c r="A239"/>
      <c r="B239"/>
      <c r="C239"/>
      <c r="D239"/>
      <c r="E239"/>
      <c r="F239"/>
      <c r="G239"/>
      <c r="H239"/>
      <c r="I239"/>
      <c r="J239" s="87"/>
      <c r="K239" s="80"/>
      <c r="L239" s="89"/>
      <c r="M239" s="80"/>
      <c r="N239" s="89"/>
    </row>
    <row r="240" spans="1:14" s="9" customFormat="1" x14ac:dyDescent="0.3">
      <c r="A240"/>
      <c r="B240"/>
      <c r="C240"/>
      <c r="D240"/>
      <c r="E240"/>
      <c r="F240"/>
      <c r="G240"/>
      <c r="H240"/>
      <c r="I240"/>
      <c r="J240" s="87"/>
      <c r="K240" s="80"/>
      <c r="L240" s="89"/>
      <c r="M240" s="80"/>
      <c r="N240" s="89"/>
    </row>
    <row r="241" spans="1:14" s="9" customFormat="1" x14ac:dyDescent="0.3">
      <c r="A241"/>
      <c r="B241"/>
      <c r="C241"/>
      <c r="D241"/>
      <c r="E241"/>
      <c r="F241"/>
      <c r="G241"/>
      <c r="H241"/>
      <c r="I241"/>
      <c r="J241" s="87"/>
      <c r="K241" s="80"/>
      <c r="L241" s="89"/>
      <c r="M241" s="80"/>
      <c r="N241" s="89"/>
    </row>
    <row r="242" spans="1:14" s="9" customFormat="1" x14ac:dyDescent="0.3">
      <c r="A242"/>
      <c r="B242"/>
      <c r="C242"/>
      <c r="D242"/>
      <c r="E242"/>
      <c r="F242"/>
      <c r="G242"/>
      <c r="H242"/>
      <c r="I242"/>
      <c r="J242" s="87"/>
      <c r="K242" s="80"/>
      <c r="L242" s="89"/>
      <c r="M242" s="80"/>
      <c r="N242" s="89"/>
    </row>
    <row r="243" spans="1:14" s="9" customFormat="1" x14ac:dyDescent="0.3">
      <c r="A243"/>
      <c r="B243"/>
      <c r="C243"/>
      <c r="D243"/>
      <c r="E243"/>
      <c r="F243"/>
      <c r="G243"/>
      <c r="H243"/>
      <c r="I243"/>
      <c r="J243" s="87"/>
      <c r="K243" s="80"/>
      <c r="L243" s="89"/>
      <c r="M243" s="80"/>
      <c r="N243" s="89"/>
    </row>
    <row r="244" spans="1:14" s="9" customFormat="1" x14ac:dyDescent="0.3">
      <c r="A244"/>
      <c r="B244"/>
      <c r="C244"/>
      <c r="D244"/>
      <c r="E244"/>
      <c r="F244"/>
      <c r="G244"/>
      <c r="H244"/>
      <c r="I244"/>
      <c r="J244" s="87"/>
      <c r="K244" s="80"/>
      <c r="L244" s="89"/>
      <c r="M244" s="80"/>
      <c r="N244" s="89"/>
    </row>
    <row r="245" spans="1:14" s="9" customFormat="1" x14ac:dyDescent="0.3">
      <c r="A245"/>
      <c r="B245"/>
      <c r="C245"/>
      <c r="D245"/>
      <c r="E245"/>
      <c r="F245"/>
      <c r="G245"/>
      <c r="H245"/>
      <c r="I245"/>
      <c r="J245" s="87"/>
      <c r="K245" s="80"/>
      <c r="L245" s="89"/>
      <c r="M245" s="80"/>
      <c r="N245" s="89"/>
    </row>
    <row r="246" spans="1:14" s="9" customFormat="1" x14ac:dyDescent="0.3">
      <c r="A246"/>
      <c r="B246"/>
      <c r="C246"/>
      <c r="D246"/>
      <c r="E246"/>
      <c r="F246"/>
      <c r="G246"/>
      <c r="H246"/>
      <c r="I246"/>
      <c r="J246" s="87"/>
      <c r="K246" s="80"/>
      <c r="L246" s="89"/>
      <c r="M246" s="80"/>
      <c r="N246" s="89"/>
    </row>
    <row r="247" spans="1:14" s="9" customFormat="1" x14ac:dyDescent="0.3">
      <c r="A247"/>
      <c r="B247"/>
      <c r="C247"/>
      <c r="D247"/>
      <c r="E247"/>
      <c r="F247"/>
      <c r="G247"/>
      <c r="H247"/>
      <c r="I247"/>
      <c r="J247" s="87"/>
      <c r="K247" s="80"/>
      <c r="L247" s="89"/>
      <c r="M247" s="80"/>
      <c r="N247" s="89"/>
    </row>
    <row r="248" spans="1:14" s="9" customFormat="1" x14ac:dyDescent="0.3">
      <c r="A248"/>
      <c r="B248"/>
      <c r="C248"/>
      <c r="D248"/>
      <c r="E248"/>
      <c r="F248"/>
      <c r="G248"/>
      <c r="H248"/>
      <c r="I248"/>
      <c r="J248" s="87"/>
      <c r="K248" s="80"/>
      <c r="L248" s="89"/>
      <c r="M248" s="80"/>
      <c r="N248" s="89"/>
    </row>
    <row r="249" spans="1:14" s="9" customFormat="1" x14ac:dyDescent="0.3">
      <c r="A249"/>
      <c r="B249"/>
      <c r="C249"/>
      <c r="D249"/>
      <c r="E249"/>
      <c r="F249"/>
      <c r="G249"/>
      <c r="H249"/>
      <c r="I249"/>
      <c r="J249" s="87"/>
      <c r="K249" s="80"/>
      <c r="L249" s="89"/>
      <c r="M249" s="80"/>
      <c r="N249" s="89"/>
    </row>
    <row r="250" spans="1:14" s="9" customFormat="1" x14ac:dyDescent="0.3">
      <c r="A250"/>
      <c r="B250"/>
      <c r="C250"/>
      <c r="D250"/>
      <c r="E250"/>
      <c r="F250"/>
      <c r="G250"/>
      <c r="H250"/>
      <c r="I250"/>
      <c r="J250" s="87"/>
      <c r="K250" s="80"/>
      <c r="L250" s="89"/>
      <c r="M250" s="80"/>
      <c r="N250" s="89"/>
    </row>
    <row r="251" spans="1:14" s="9" customFormat="1" x14ac:dyDescent="0.3">
      <c r="A251"/>
      <c r="B251"/>
      <c r="C251"/>
      <c r="D251"/>
      <c r="E251"/>
      <c r="F251"/>
      <c r="G251"/>
      <c r="H251"/>
      <c r="I251"/>
      <c r="J251" s="87"/>
      <c r="K251" s="80"/>
      <c r="L251" s="89"/>
      <c r="M251" s="80"/>
      <c r="N251" s="89"/>
    </row>
    <row r="252" spans="1:14" s="9" customFormat="1" x14ac:dyDescent="0.3">
      <c r="A252"/>
      <c r="B252"/>
      <c r="C252"/>
      <c r="D252"/>
      <c r="E252"/>
      <c r="F252"/>
      <c r="G252"/>
      <c r="H252"/>
      <c r="I252"/>
      <c r="J252" s="87"/>
      <c r="K252" s="80"/>
      <c r="L252" s="89"/>
      <c r="M252" s="80"/>
      <c r="N252" s="89"/>
    </row>
    <row r="253" spans="1:14" s="9" customFormat="1" x14ac:dyDescent="0.3">
      <c r="A253"/>
      <c r="B253"/>
      <c r="C253"/>
      <c r="D253"/>
      <c r="E253"/>
      <c r="F253"/>
      <c r="G253"/>
      <c r="H253"/>
      <c r="I253"/>
      <c r="J253" s="87"/>
      <c r="K253" s="80"/>
      <c r="L253" s="89"/>
      <c r="M253" s="80"/>
      <c r="N253" s="89"/>
    </row>
    <row r="254" spans="1:14" s="9" customFormat="1" x14ac:dyDescent="0.3">
      <c r="A254"/>
      <c r="B254"/>
      <c r="C254"/>
      <c r="D254"/>
      <c r="E254"/>
      <c r="F254"/>
      <c r="G254"/>
      <c r="H254"/>
      <c r="I254"/>
      <c r="J254" s="87"/>
      <c r="K254" s="80"/>
      <c r="L254" s="89"/>
      <c r="M254" s="80"/>
      <c r="N254" s="89"/>
    </row>
    <row r="255" spans="1:14" s="9" customFormat="1" x14ac:dyDescent="0.3">
      <c r="A255"/>
      <c r="B255"/>
      <c r="C255"/>
      <c r="D255"/>
      <c r="E255"/>
      <c r="F255"/>
      <c r="G255"/>
      <c r="H255"/>
      <c r="I255"/>
      <c r="J255" s="87"/>
      <c r="K255" s="80"/>
      <c r="L255" s="89"/>
      <c r="M255" s="80"/>
      <c r="N255" s="89"/>
    </row>
    <row r="256" spans="1:14" s="9" customFormat="1" x14ac:dyDescent="0.3">
      <c r="A256"/>
      <c r="B256"/>
      <c r="C256"/>
      <c r="D256"/>
      <c r="E256"/>
      <c r="F256"/>
      <c r="G256"/>
      <c r="H256"/>
      <c r="I256"/>
      <c r="J256" s="87"/>
      <c r="K256" s="80"/>
      <c r="L256" s="89"/>
      <c r="M256" s="80"/>
      <c r="N256" s="89"/>
    </row>
    <row r="257" spans="1:14" s="9" customFormat="1" x14ac:dyDescent="0.3">
      <c r="A257"/>
      <c r="B257"/>
      <c r="C257"/>
      <c r="D257"/>
      <c r="E257"/>
      <c r="F257"/>
      <c r="G257"/>
      <c r="H257"/>
      <c r="I257"/>
      <c r="J257" s="87"/>
      <c r="K257" s="80"/>
      <c r="L257" s="89"/>
      <c r="M257" s="80"/>
      <c r="N257" s="89"/>
    </row>
    <row r="258" spans="1:14" s="9" customFormat="1" x14ac:dyDescent="0.3">
      <c r="A258"/>
      <c r="B258"/>
      <c r="C258"/>
      <c r="D258"/>
      <c r="E258"/>
      <c r="F258"/>
      <c r="G258"/>
      <c r="H258"/>
      <c r="I258"/>
      <c r="J258" s="87"/>
      <c r="K258" s="80"/>
      <c r="L258" s="89"/>
      <c r="M258" s="80"/>
      <c r="N258" s="89"/>
    </row>
    <row r="259" spans="1:14" s="9" customFormat="1" x14ac:dyDescent="0.3">
      <c r="A259"/>
      <c r="B259"/>
      <c r="C259"/>
      <c r="D259"/>
      <c r="E259"/>
      <c r="F259"/>
      <c r="G259"/>
      <c r="H259"/>
      <c r="I259"/>
      <c r="J259" s="87"/>
      <c r="K259" s="80"/>
      <c r="L259" s="89"/>
      <c r="M259" s="80"/>
      <c r="N259" s="89"/>
    </row>
    <row r="260" spans="1:14" s="9" customFormat="1" x14ac:dyDescent="0.3">
      <c r="A260"/>
      <c r="B260"/>
      <c r="C260"/>
      <c r="D260"/>
      <c r="E260"/>
      <c r="F260"/>
      <c r="G260"/>
      <c r="H260"/>
      <c r="I260"/>
      <c r="J260" s="87"/>
      <c r="K260" s="80"/>
      <c r="L260" s="89"/>
      <c r="M260" s="80"/>
      <c r="N260" s="89"/>
    </row>
    <row r="261" spans="1:14" s="9" customFormat="1" x14ac:dyDescent="0.3">
      <c r="A261"/>
      <c r="B261"/>
      <c r="C261"/>
      <c r="D261"/>
      <c r="E261"/>
      <c r="F261"/>
      <c r="G261"/>
      <c r="H261"/>
      <c r="I261"/>
      <c r="J261" s="87"/>
      <c r="K261" s="80"/>
      <c r="L261" s="89"/>
      <c r="M261" s="80"/>
      <c r="N261" s="89"/>
    </row>
    <row r="262" spans="1:14" s="9" customFormat="1" x14ac:dyDescent="0.3">
      <c r="A262"/>
      <c r="B262"/>
      <c r="C262"/>
      <c r="D262"/>
      <c r="E262"/>
      <c r="F262"/>
      <c r="G262"/>
      <c r="H262"/>
      <c r="I262"/>
      <c r="J262" s="87"/>
      <c r="K262" s="80"/>
      <c r="L262" s="89"/>
      <c r="M262" s="80"/>
      <c r="N262" s="89"/>
    </row>
    <row r="263" spans="1:14" s="9" customFormat="1" x14ac:dyDescent="0.3">
      <c r="A263"/>
      <c r="B263"/>
      <c r="C263"/>
      <c r="D263"/>
      <c r="E263"/>
      <c r="F263"/>
      <c r="G263"/>
      <c r="H263"/>
      <c r="I263"/>
      <c r="J263" s="87"/>
      <c r="K263" s="80"/>
      <c r="L263" s="89"/>
      <c r="M263" s="80"/>
      <c r="N263" s="89"/>
    </row>
    <row r="264" spans="1:14" s="9" customFormat="1" x14ac:dyDescent="0.3">
      <c r="A264"/>
      <c r="B264"/>
      <c r="C264"/>
      <c r="D264"/>
      <c r="E264"/>
      <c r="F264"/>
      <c r="G264"/>
      <c r="H264"/>
      <c r="I264"/>
      <c r="J264" s="87"/>
      <c r="K264" s="80"/>
      <c r="L264" s="89"/>
      <c r="M264" s="80"/>
      <c r="N264" s="89"/>
    </row>
    <row r="265" spans="1:14" s="9" customFormat="1" x14ac:dyDescent="0.3">
      <c r="A265"/>
      <c r="B265"/>
      <c r="C265"/>
      <c r="D265"/>
      <c r="E265"/>
      <c r="F265"/>
      <c r="G265"/>
      <c r="H265"/>
      <c r="I265"/>
      <c r="J265" s="87"/>
      <c r="K265" s="80"/>
      <c r="L265" s="89"/>
      <c r="M265" s="80"/>
      <c r="N265" s="89"/>
    </row>
    <row r="266" spans="1:14" s="9" customFormat="1" x14ac:dyDescent="0.3">
      <c r="A266"/>
      <c r="B266"/>
      <c r="C266"/>
      <c r="D266"/>
      <c r="E266"/>
      <c r="F266"/>
      <c r="G266"/>
      <c r="H266"/>
      <c r="I266"/>
      <c r="J266" s="87"/>
      <c r="K266" s="80"/>
      <c r="L266" s="89"/>
      <c r="M266" s="80"/>
      <c r="N266" s="89"/>
    </row>
    <row r="267" spans="1:14" s="9" customFormat="1" x14ac:dyDescent="0.3">
      <c r="A267"/>
      <c r="B267"/>
      <c r="C267"/>
      <c r="D267"/>
      <c r="E267"/>
      <c r="F267"/>
      <c r="G267"/>
      <c r="H267"/>
      <c r="I267"/>
      <c r="J267" s="87"/>
      <c r="K267" s="80"/>
      <c r="L267" s="89"/>
      <c r="M267" s="80"/>
      <c r="N267" s="89"/>
    </row>
    <row r="268" spans="1:14" s="9" customFormat="1" x14ac:dyDescent="0.3">
      <c r="A268"/>
      <c r="B268"/>
      <c r="C268"/>
      <c r="D268"/>
      <c r="E268"/>
      <c r="F268"/>
      <c r="G268"/>
      <c r="H268"/>
      <c r="I268"/>
      <c r="J268" s="87"/>
      <c r="K268" s="80"/>
      <c r="L268" s="89"/>
      <c r="M268" s="80"/>
      <c r="N268" s="89"/>
    </row>
    <row r="269" spans="1:14" s="9" customFormat="1" x14ac:dyDescent="0.3">
      <c r="A269"/>
      <c r="B269"/>
      <c r="C269"/>
      <c r="D269"/>
      <c r="E269"/>
      <c r="F269"/>
      <c r="G269"/>
      <c r="H269"/>
      <c r="I269"/>
      <c r="J269" s="87"/>
      <c r="K269" s="80"/>
      <c r="L269" s="89"/>
      <c r="M269" s="80"/>
      <c r="N269" s="89"/>
    </row>
    <row r="270" spans="1:14" s="9" customFormat="1" x14ac:dyDescent="0.3">
      <c r="A270"/>
      <c r="B270"/>
      <c r="C270"/>
      <c r="D270"/>
      <c r="E270"/>
      <c r="F270"/>
      <c r="G270"/>
      <c r="H270"/>
      <c r="I270"/>
      <c r="J270" s="87"/>
      <c r="K270" s="80"/>
      <c r="L270" s="89"/>
      <c r="M270" s="80"/>
      <c r="N270" s="89"/>
    </row>
    <row r="271" spans="1:14" s="9" customFormat="1" x14ac:dyDescent="0.3">
      <c r="A271"/>
      <c r="B271"/>
      <c r="C271"/>
      <c r="D271"/>
      <c r="E271"/>
      <c r="F271"/>
      <c r="G271"/>
      <c r="H271"/>
      <c r="I271"/>
      <c r="J271" s="87"/>
      <c r="K271" s="80"/>
      <c r="L271" s="89"/>
      <c r="M271" s="80"/>
      <c r="N271" s="89"/>
    </row>
    <row r="272" spans="1:14" s="9" customFormat="1" x14ac:dyDescent="0.3">
      <c r="A272"/>
      <c r="B272"/>
      <c r="C272"/>
      <c r="D272"/>
      <c r="E272"/>
      <c r="F272"/>
      <c r="G272"/>
      <c r="H272"/>
      <c r="I272"/>
      <c r="J272" s="87"/>
      <c r="K272" s="80"/>
      <c r="L272" s="89"/>
      <c r="M272" s="80"/>
      <c r="N272" s="89"/>
    </row>
    <row r="273" spans="1:14" s="9" customFormat="1" x14ac:dyDescent="0.3">
      <c r="A273"/>
      <c r="B273"/>
      <c r="C273"/>
      <c r="D273"/>
      <c r="E273"/>
      <c r="F273"/>
      <c r="G273"/>
      <c r="H273"/>
      <c r="I273"/>
      <c r="J273" s="87"/>
      <c r="K273" s="80"/>
      <c r="L273" s="89"/>
      <c r="M273" s="80"/>
      <c r="N273" s="89"/>
    </row>
    <row r="274" spans="1:14" s="9" customFormat="1" x14ac:dyDescent="0.3">
      <c r="A274"/>
      <c r="B274"/>
      <c r="C274"/>
      <c r="D274"/>
      <c r="E274"/>
      <c r="F274"/>
      <c r="G274"/>
      <c r="H274"/>
      <c r="I274"/>
      <c r="J274" s="87"/>
      <c r="K274" s="80"/>
      <c r="L274" s="89"/>
      <c r="M274" s="80"/>
      <c r="N274" s="89"/>
    </row>
    <row r="275" spans="1:14" s="9" customFormat="1" x14ac:dyDescent="0.3">
      <c r="A275"/>
      <c r="B275"/>
      <c r="C275"/>
      <c r="D275"/>
      <c r="E275"/>
      <c r="F275"/>
      <c r="G275"/>
      <c r="H275"/>
      <c r="I275"/>
      <c r="J275" s="87"/>
      <c r="K275" s="80"/>
      <c r="L275" s="89"/>
      <c r="M275" s="80"/>
      <c r="N275" s="89"/>
    </row>
    <row r="276" spans="1:14" s="9" customFormat="1" x14ac:dyDescent="0.3">
      <c r="A276"/>
      <c r="B276"/>
      <c r="C276"/>
      <c r="D276"/>
      <c r="E276"/>
      <c r="F276"/>
      <c r="G276"/>
      <c r="H276"/>
      <c r="I276"/>
      <c r="J276" s="87"/>
      <c r="K276" s="80"/>
      <c r="L276" s="89"/>
      <c r="M276" s="80"/>
      <c r="N276" s="89"/>
    </row>
    <row r="277" spans="1:14" s="9" customFormat="1" x14ac:dyDescent="0.3">
      <c r="A277"/>
      <c r="B277"/>
      <c r="C277"/>
      <c r="D277"/>
      <c r="E277"/>
      <c r="F277"/>
      <c r="G277"/>
      <c r="H277"/>
      <c r="I277"/>
      <c r="J277" s="87"/>
      <c r="K277" s="80"/>
      <c r="L277" s="89"/>
      <c r="M277" s="80"/>
      <c r="N277" s="89"/>
    </row>
    <row r="278" spans="1:14" s="9" customFormat="1" x14ac:dyDescent="0.3">
      <c r="A278"/>
      <c r="B278"/>
      <c r="C278"/>
      <c r="D278"/>
      <c r="E278"/>
      <c r="F278"/>
      <c r="G278"/>
      <c r="H278"/>
      <c r="I278"/>
      <c r="J278" s="87"/>
      <c r="K278" s="80"/>
      <c r="L278" s="89"/>
      <c r="M278" s="80"/>
      <c r="N278" s="89"/>
    </row>
    <row r="279" spans="1:14" s="9" customFormat="1" x14ac:dyDescent="0.3">
      <c r="A279"/>
      <c r="B279"/>
      <c r="C279"/>
      <c r="D279"/>
      <c r="E279"/>
      <c r="F279"/>
      <c r="G279"/>
      <c r="H279"/>
      <c r="I279"/>
      <c r="J279" s="87"/>
      <c r="K279" s="80"/>
      <c r="L279" s="89"/>
      <c r="M279" s="80"/>
      <c r="N279" s="89"/>
    </row>
    <row r="280" spans="1:14" s="9" customFormat="1" x14ac:dyDescent="0.3">
      <c r="A280"/>
      <c r="B280"/>
      <c r="C280"/>
      <c r="D280"/>
      <c r="E280"/>
      <c r="F280"/>
      <c r="G280"/>
      <c r="H280"/>
      <c r="I280"/>
      <c r="J280" s="87"/>
      <c r="K280" s="80"/>
      <c r="L280" s="89"/>
      <c r="M280" s="80"/>
      <c r="N280" s="89"/>
    </row>
    <row r="281" spans="1:14" s="9" customFormat="1" x14ac:dyDescent="0.3">
      <c r="A281"/>
      <c r="B281"/>
      <c r="C281"/>
      <c r="D281"/>
      <c r="E281"/>
      <c r="F281"/>
      <c r="G281"/>
      <c r="H281"/>
      <c r="I281"/>
      <c r="J281" s="87"/>
      <c r="K281" s="80"/>
      <c r="L281" s="89"/>
      <c r="M281" s="80"/>
      <c r="N281" s="89"/>
    </row>
    <row r="282" spans="1:14" s="9" customFormat="1" x14ac:dyDescent="0.3">
      <c r="A282"/>
      <c r="B282"/>
      <c r="C282"/>
      <c r="D282"/>
      <c r="E282"/>
      <c r="F282"/>
      <c r="G282"/>
      <c r="H282"/>
      <c r="I282"/>
      <c r="J282" s="87"/>
      <c r="K282" s="80"/>
      <c r="L282" s="89"/>
      <c r="M282" s="80"/>
      <c r="N282" s="89"/>
    </row>
    <row r="283" spans="1:14" s="9" customFormat="1" x14ac:dyDescent="0.3">
      <c r="A283"/>
      <c r="B283"/>
      <c r="C283"/>
      <c r="D283"/>
      <c r="E283"/>
      <c r="F283"/>
      <c r="G283"/>
      <c r="H283"/>
      <c r="I283"/>
      <c r="J283" s="87"/>
      <c r="K283" s="80"/>
      <c r="L283" s="89"/>
      <c r="M283" s="80"/>
      <c r="N283" s="89"/>
    </row>
    <row r="284" spans="1:14" s="9" customFormat="1" x14ac:dyDescent="0.3">
      <c r="A284"/>
      <c r="B284"/>
      <c r="C284"/>
      <c r="D284"/>
      <c r="E284"/>
      <c r="F284"/>
      <c r="G284"/>
      <c r="H284"/>
      <c r="I284"/>
      <c r="J284" s="87"/>
      <c r="K284" s="80"/>
      <c r="L284" s="89"/>
      <c r="M284" s="80"/>
      <c r="N284" s="89"/>
    </row>
    <row r="285" spans="1:14" s="9" customFormat="1" x14ac:dyDescent="0.3">
      <c r="A285"/>
      <c r="B285"/>
      <c r="C285"/>
      <c r="D285"/>
      <c r="E285"/>
      <c r="F285"/>
      <c r="G285"/>
      <c r="H285"/>
      <c r="I285"/>
      <c r="J285" s="87"/>
      <c r="K285" s="80"/>
      <c r="L285" s="89"/>
      <c r="M285" s="80"/>
      <c r="N285" s="89"/>
    </row>
    <row r="286" spans="1:14" s="9" customFormat="1" x14ac:dyDescent="0.3">
      <c r="A286"/>
      <c r="B286"/>
      <c r="C286"/>
      <c r="D286"/>
      <c r="E286"/>
      <c r="F286"/>
      <c r="G286"/>
      <c r="H286"/>
      <c r="I286"/>
      <c r="J286" s="87"/>
      <c r="K286" s="80"/>
      <c r="L286" s="89"/>
      <c r="M286" s="80"/>
      <c r="N286" s="89"/>
    </row>
    <row r="287" spans="1:14" s="9" customFormat="1" x14ac:dyDescent="0.3">
      <c r="A287"/>
      <c r="B287"/>
      <c r="C287"/>
      <c r="D287"/>
      <c r="E287"/>
      <c r="F287"/>
      <c r="G287"/>
      <c r="H287"/>
      <c r="I287"/>
      <c r="J287" s="87"/>
      <c r="K287" s="80"/>
      <c r="L287" s="89"/>
      <c r="M287" s="80"/>
      <c r="N287" s="89"/>
    </row>
    <row r="288" spans="1:14" s="9" customFormat="1" x14ac:dyDescent="0.3">
      <c r="A288"/>
      <c r="B288"/>
      <c r="C288"/>
      <c r="D288"/>
      <c r="E288"/>
      <c r="F288"/>
      <c r="G288"/>
      <c r="H288"/>
      <c r="I288"/>
      <c r="J288" s="87"/>
      <c r="K288" s="80"/>
      <c r="L288" s="89"/>
      <c r="M288" s="80"/>
      <c r="N288" s="89"/>
    </row>
    <row r="289" spans="1:14" s="9" customFormat="1" x14ac:dyDescent="0.3">
      <c r="A289"/>
      <c r="B289"/>
      <c r="C289"/>
      <c r="D289"/>
      <c r="E289"/>
      <c r="F289"/>
      <c r="G289"/>
      <c r="H289"/>
      <c r="I289"/>
      <c r="J289" s="87"/>
      <c r="K289" s="80"/>
      <c r="L289" s="89"/>
      <c r="M289" s="80"/>
      <c r="N289" s="89"/>
    </row>
    <row r="290" spans="1:14" s="9" customFormat="1" x14ac:dyDescent="0.3">
      <c r="A290"/>
      <c r="B290"/>
      <c r="C290"/>
      <c r="D290"/>
      <c r="E290"/>
      <c r="F290"/>
      <c r="G290"/>
      <c r="H290"/>
      <c r="I290"/>
      <c r="J290" s="87"/>
      <c r="K290" s="80"/>
      <c r="L290" s="89"/>
      <c r="M290" s="80"/>
      <c r="N290" s="89"/>
    </row>
    <row r="291" spans="1:14" s="9" customFormat="1" x14ac:dyDescent="0.3">
      <c r="A291"/>
      <c r="B291"/>
      <c r="C291"/>
      <c r="D291"/>
      <c r="E291"/>
      <c r="F291"/>
      <c r="G291"/>
      <c r="H291"/>
      <c r="I291"/>
      <c r="J291" s="87"/>
      <c r="K291" s="80"/>
      <c r="L291" s="89"/>
      <c r="M291" s="80"/>
      <c r="N291" s="89"/>
    </row>
    <row r="292" spans="1:14" s="9" customFormat="1" x14ac:dyDescent="0.3">
      <c r="A292"/>
      <c r="B292"/>
      <c r="C292"/>
      <c r="D292"/>
      <c r="E292"/>
      <c r="F292"/>
      <c r="G292"/>
      <c r="H292"/>
      <c r="I292"/>
      <c r="J292" s="87"/>
      <c r="K292" s="80"/>
      <c r="L292" s="89"/>
      <c r="M292" s="80"/>
      <c r="N292" s="89"/>
    </row>
    <row r="293" spans="1:14" s="9" customFormat="1" x14ac:dyDescent="0.3">
      <c r="A293"/>
      <c r="B293"/>
      <c r="C293"/>
      <c r="D293"/>
      <c r="E293"/>
      <c r="F293"/>
      <c r="G293"/>
      <c r="H293"/>
      <c r="I293"/>
      <c r="J293" s="87"/>
      <c r="K293" s="80"/>
      <c r="L293" s="89"/>
      <c r="M293" s="80"/>
      <c r="N293" s="89"/>
    </row>
    <row r="294" spans="1:14" s="9" customFormat="1" x14ac:dyDescent="0.3">
      <c r="A294"/>
      <c r="B294"/>
      <c r="C294"/>
      <c r="D294"/>
      <c r="E294"/>
      <c r="F294"/>
      <c r="G294"/>
      <c r="H294"/>
      <c r="I294"/>
      <c r="J294" s="87"/>
      <c r="K294" s="80"/>
      <c r="L294" s="89"/>
      <c r="M294" s="80"/>
      <c r="N294" s="89"/>
    </row>
    <row r="295" spans="1:14" s="9" customFormat="1" x14ac:dyDescent="0.3">
      <c r="A295"/>
      <c r="B295"/>
      <c r="C295"/>
      <c r="D295"/>
      <c r="E295"/>
      <c r="F295"/>
      <c r="G295"/>
      <c r="H295"/>
      <c r="I295"/>
      <c r="J295" s="87"/>
      <c r="K295" s="80"/>
      <c r="L295" s="89"/>
      <c r="M295" s="80"/>
      <c r="N295" s="89"/>
    </row>
    <row r="296" spans="1:14" s="9" customFormat="1" x14ac:dyDescent="0.3">
      <c r="A296"/>
      <c r="B296"/>
      <c r="C296"/>
      <c r="D296"/>
      <c r="E296"/>
      <c r="F296"/>
      <c r="G296"/>
      <c r="H296"/>
      <c r="I296"/>
      <c r="J296" s="87"/>
      <c r="K296" s="80"/>
      <c r="L296" s="89"/>
      <c r="M296" s="80"/>
      <c r="N296" s="89"/>
    </row>
    <row r="297" spans="1:14" s="9" customFormat="1" x14ac:dyDescent="0.3">
      <c r="A297"/>
      <c r="B297"/>
      <c r="C297"/>
      <c r="D297"/>
      <c r="E297"/>
      <c r="F297"/>
      <c r="G297"/>
      <c r="H297"/>
      <c r="I297"/>
      <c r="J297" s="87"/>
      <c r="K297" s="80"/>
      <c r="L297" s="89"/>
      <c r="M297" s="80"/>
      <c r="N297" s="89"/>
    </row>
    <row r="298" spans="1:14" s="9" customFormat="1" x14ac:dyDescent="0.3">
      <c r="A298"/>
      <c r="B298"/>
      <c r="C298"/>
      <c r="D298"/>
      <c r="E298"/>
      <c r="F298"/>
      <c r="G298"/>
      <c r="H298"/>
      <c r="I298"/>
      <c r="J298" s="87"/>
      <c r="K298" s="80"/>
      <c r="L298" s="89"/>
      <c r="M298" s="80"/>
      <c r="N298" s="89"/>
    </row>
    <row r="299" spans="1:14" s="9" customFormat="1" x14ac:dyDescent="0.3">
      <c r="A299"/>
      <c r="B299"/>
      <c r="C299"/>
      <c r="D299"/>
      <c r="E299"/>
      <c r="F299"/>
      <c r="G299"/>
      <c r="H299"/>
      <c r="I299"/>
      <c r="J299" s="87"/>
      <c r="K299" s="80"/>
      <c r="L299" s="89"/>
      <c r="M299" s="80"/>
      <c r="N299" s="89"/>
    </row>
    <row r="300" spans="1:14" s="9" customFormat="1" x14ac:dyDescent="0.3">
      <c r="A300"/>
      <c r="B300"/>
      <c r="C300"/>
      <c r="D300"/>
      <c r="E300"/>
      <c r="F300"/>
      <c r="G300"/>
      <c r="H300"/>
      <c r="I300"/>
      <c r="J300" s="87"/>
      <c r="K300" s="80"/>
      <c r="L300" s="89"/>
      <c r="M300" s="80"/>
      <c r="N300" s="89"/>
    </row>
    <row r="301" spans="1:14" s="9" customFormat="1" x14ac:dyDescent="0.3">
      <c r="A301"/>
      <c r="B301"/>
      <c r="C301"/>
      <c r="D301"/>
      <c r="E301"/>
      <c r="F301"/>
      <c r="G301"/>
      <c r="H301"/>
      <c r="I301"/>
      <c r="J301" s="87"/>
      <c r="K301" s="80"/>
      <c r="L301" s="89"/>
      <c r="M301" s="80"/>
      <c r="N301" s="89"/>
    </row>
    <row r="302" spans="1:14" s="9" customFormat="1" x14ac:dyDescent="0.3">
      <c r="A302"/>
      <c r="B302"/>
      <c r="C302"/>
      <c r="D302"/>
      <c r="E302"/>
      <c r="F302"/>
      <c r="G302"/>
      <c r="H302"/>
      <c r="I302"/>
      <c r="J302" s="87"/>
      <c r="K302" s="80"/>
      <c r="L302" s="89"/>
      <c r="M302" s="80"/>
      <c r="N302" s="89"/>
    </row>
    <row r="303" spans="1:14" s="9" customFormat="1" x14ac:dyDescent="0.3">
      <c r="A303"/>
      <c r="B303"/>
      <c r="C303"/>
      <c r="D303"/>
      <c r="E303"/>
      <c r="F303"/>
      <c r="G303"/>
      <c r="H303"/>
      <c r="I303"/>
      <c r="J303" s="87"/>
      <c r="K303" s="80"/>
      <c r="L303" s="89"/>
      <c r="M303" s="80"/>
      <c r="N303" s="89"/>
    </row>
    <row r="304" spans="1:14" s="9" customFormat="1" x14ac:dyDescent="0.3">
      <c r="A304"/>
      <c r="B304"/>
      <c r="C304"/>
      <c r="D304"/>
      <c r="E304"/>
      <c r="F304"/>
      <c r="G304"/>
      <c r="H304"/>
      <c r="I304"/>
      <c r="J304" s="87"/>
      <c r="K304" s="80"/>
      <c r="L304" s="89"/>
      <c r="M304" s="80"/>
      <c r="N304" s="89"/>
    </row>
    <row r="305" spans="1:14" s="9" customFormat="1" x14ac:dyDescent="0.3">
      <c r="A305"/>
      <c r="B305"/>
      <c r="C305"/>
      <c r="D305"/>
      <c r="E305"/>
      <c r="F305"/>
      <c r="G305"/>
      <c r="H305"/>
      <c r="I305"/>
      <c r="J305" s="87"/>
      <c r="K305" s="80"/>
      <c r="L305" s="89"/>
      <c r="M305" s="80"/>
      <c r="N305" s="89"/>
    </row>
    <row r="306" spans="1:14" s="9" customFormat="1" x14ac:dyDescent="0.3">
      <c r="A306"/>
      <c r="B306"/>
      <c r="C306"/>
      <c r="D306"/>
      <c r="E306"/>
      <c r="F306"/>
      <c r="G306"/>
      <c r="H306"/>
      <c r="I306"/>
      <c r="J306" s="87"/>
      <c r="K306" s="80"/>
      <c r="L306" s="89"/>
      <c r="M306" s="80"/>
      <c r="N306" s="89"/>
    </row>
    <row r="307" spans="1:14" s="9" customFormat="1" x14ac:dyDescent="0.3">
      <c r="A307"/>
      <c r="B307"/>
      <c r="C307"/>
      <c r="D307"/>
      <c r="E307"/>
      <c r="F307"/>
      <c r="G307"/>
      <c r="H307"/>
      <c r="I307"/>
      <c r="J307" s="87"/>
      <c r="K307" s="80"/>
      <c r="L307" s="89"/>
      <c r="M307" s="80"/>
      <c r="N307" s="89"/>
    </row>
    <row r="308" spans="1:14" s="9" customFormat="1" x14ac:dyDescent="0.3">
      <c r="A308"/>
      <c r="B308"/>
      <c r="C308"/>
      <c r="D308"/>
      <c r="E308"/>
      <c r="F308"/>
      <c r="G308"/>
      <c r="H308"/>
      <c r="I308"/>
      <c r="J308" s="87"/>
      <c r="K308" s="80"/>
      <c r="L308" s="89"/>
      <c r="M308" s="80"/>
      <c r="N308" s="89"/>
    </row>
    <row r="309" spans="1:14" s="9" customFormat="1" x14ac:dyDescent="0.3">
      <c r="A309"/>
      <c r="B309"/>
      <c r="C309"/>
      <c r="D309"/>
      <c r="E309"/>
      <c r="F309"/>
      <c r="G309"/>
      <c r="H309"/>
      <c r="I309"/>
      <c r="J309" s="87"/>
      <c r="K309" s="80"/>
      <c r="L309" s="89"/>
      <c r="M309" s="80"/>
      <c r="N309" s="89"/>
    </row>
    <row r="310" spans="1:14" s="9" customFormat="1" x14ac:dyDescent="0.3">
      <c r="A310"/>
      <c r="B310"/>
      <c r="C310"/>
      <c r="D310"/>
      <c r="E310"/>
      <c r="F310"/>
      <c r="G310"/>
      <c r="H310"/>
      <c r="I310"/>
      <c r="J310" s="87"/>
      <c r="K310" s="80"/>
      <c r="L310" s="89"/>
      <c r="M310" s="80"/>
      <c r="N310" s="89"/>
    </row>
    <row r="311" spans="1:14" s="9" customFormat="1" x14ac:dyDescent="0.3">
      <c r="A311"/>
      <c r="B311"/>
      <c r="C311"/>
      <c r="D311"/>
      <c r="E311"/>
      <c r="F311"/>
      <c r="G311"/>
      <c r="H311"/>
      <c r="I311"/>
      <c r="J311" s="87"/>
      <c r="K311" s="80"/>
      <c r="L311" s="89"/>
      <c r="M311" s="80"/>
      <c r="N311" s="89"/>
    </row>
    <row r="312" spans="1:14" s="9" customFormat="1" x14ac:dyDescent="0.3">
      <c r="A312"/>
      <c r="B312"/>
      <c r="C312"/>
      <c r="D312"/>
      <c r="E312"/>
      <c r="F312"/>
      <c r="G312"/>
      <c r="H312"/>
      <c r="I312"/>
      <c r="J312" s="87"/>
      <c r="K312" s="80"/>
      <c r="L312" s="89"/>
      <c r="M312" s="80"/>
      <c r="N312" s="89"/>
    </row>
    <row r="313" spans="1:14" s="9" customFormat="1" x14ac:dyDescent="0.3">
      <c r="A313"/>
      <c r="B313"/>
      <c r="C313"/>
      <c r="D313"/>
      <c r="E313"/>
      <c r="F313"/>
      <c r="G313"/>
      <c r="H313"/>
      <c r="I313"/>
      <c r="J313" s="87"/>
      <c r="K313" s="80"/>
      <c r="L313" s="89"/>
      <c r="M313" s="80"/>
      <c r="N313" s="89"/>
    </row>
    <row r="314" spans="1:14" s="9" customFormat="1" x14ac:dyDescent="0.3">
      <c r="A314"/>
      <c r="B314"/>
      <c r="C314"/>
      <c r="D314"/>
      <c r="E314"/>
      <c r="F314"/>
      <c r="G314"/>
      <c r="H314"/>
      <c r="I314"/>
      <c r="J314" s="87"/>
      <c r="K314" s="80"/>
      <c r="L314" s="89"/>
      <c r="M314" s="80"/>
      <c r="N314" s="89"/>
    </row>
    <row r="315" spans="1:14" s="9" customFormat="1" x14ac:dyDescent="0.3">
      <c r="A315"/>
      <c r="B315"/>
      <c r="C315"/>
      <c r="D315"/>
      <c r="E315"/>
      <c r="F315"/>
      <c r="G315"/>
      <c r="H315"/>
      <c r="I315"/>
      <c r="J315" s="87"/>
      <c r="K315" s="80"/>
      <c r="L315" s="89"/>
      <c r="M315" s="80"/>
      <c r="N315" s="89"/>
    </row>
    <row r="316" spans="1:14" s="9" customFormat="1" x14ac:dyDescent="0.3">
      <c r="A316"/>
      <c r="B316"/>
      <c r="C316"/>
      <c r="D316"/>
      <c r="E316"/>
      <c r="F316"/>
      <c r="G316"/>
      <c r="H316"/>
      <c r="I316"/>
      <c r="J316" s="87"/>
      <c r="K316" s="80"/>
      <c r="L316" s="89"/>
      <c r="M316" s="80"/>
      <c r="N316" s="89"/>
    </row>
    <row r="317" spans="1:14" s="9" customFormat="1" x14ac:dyDescent="0.3">
      <c r="A317"/>
      <c r="B317"/>
      <c r="C317"/>
      <c r="D317"/>
      <c r="E317"/>
      <c r="F317"/>
      <c r="G317"/>
      <c r="H317"/>
      <c r="I317"/>
      <c r="J317" s="87"/>
      <c r="K317" s="80"/>
      <c r="L317" s="89"/>
      <c r="M317" s="80"/>
      <c r="N317" s="89"/>
    </row>
    <row r="318" spans="1:14" s="9" customFormat="1" x14ac:dyDescent="0.3">
      <c r="A318"/>
      <c r="B318"/>
      <c r="C318"/>
      <c r="D318"/>
      <c r="E318"/>
      <c r="F318"/>
      <c r="G318"/>
      <c r="H318"/>
      <c r="I318"/>
      <c r="J318" s="87"/>
      <c r="K318" s="80"/>
      <c r="L318" s="89"/>
      <c r="M318" s="80"/>
      <c r="N318" s="89"/>
    </row>
    <row r="319" spans="1:14" s="9" customFormat="1" x14ac:dyDescent="0.3">
      <c r="A319"/>
      <c r="B319"/>
      <c r="C319"/>
      <c r="D319"/>
      <c r="E319"/>
      <c r="F319"/>
      <c r="G319"/>
      <c r="H319"/>
      <c r="I319"/>
      <c r="J319" s="87"/>
      <c r="K319" s="80"/>
      <c r="L319" s="89"/>
      <c r="M319" s="80"/>
      <c r="N319" s="89"/>
    </row>
    <row r="320" spans="1:14" s="9" customFormat="1" x14ac:dyDescent="0.3">
      <c r="A320"/>
      <c r="B320"/>
      <c r="C320"/>
      <c r="D320"/>
      <c r="E320"/>
      <c r="F320"/>
      <c r="G320"/>
      <c r="H320"/>
      <c r="I320"/>
      <c r="J320" s="87"/>
      <c r="K320" s="80"/>
      <c r="L320" s="89"/>
      <c r="M320" s="80"/>
      <c r="N320" s="89"/>
    </row>
    <row r="321" spans="1:14" s="9" customFormat="1" x14ac:dyDescent="0.3">
      <c r="A321"/>
      <c r="B321"/>
      <c r="C321"/>
      <c r="D321"/>
      <c r="E321"/>
      <c r="F321"/>
      <c r="G321"/>
      <c r="H321"/>
      <c r="I321"/>
      <c r="J321" s="87"/>
      <c r="K321" s="80"/>
      <c r="L321" s="89"/>
      <c r="M321" s="80"/>
      <c r="N321" s="89"/>
    </row>
    <row r="322" spans="1:14" s="9" customFormat="1" x14ac:dyDescent="0.3">
      <c r="A322"/>
      <c r="B322"/>
      <c r="C322"/>
      <c r="D322"/>
      <c r="E322"/>
      <c r="F322"/>
      <c r="G322"/>
      <c r="H322"/>
      <c r="I322"/>
      <c r="J322" s="87"/>
      <c r="K322" s="80"/>
      <c r="L322" s="89"/>
      <c r="M322" s="80"/>
      <c r="N322" s="89"/>
    </row>
    <row r="323" spans="1:14" s="9" customFormat="1" x14ac:dyDescent="0.3">
      <c r="A323"/>
      <c r="B323"/>
      <c r="C323"/>
      <c r="D323"/>
      <c r="E323"/>
      <c r="F323"/>
      <c r="G323"/>
      <c r="H323"/>
      <c r="I323"/>
      <c r="J323" s="87"/>
      <c r="K323" s="80"/>
      <c r="L323" s="89"/>
      <c r="M323" s="80"/>
      <c r="N323" s="89"/>
    </row>
    <row r="324" spans="1:14" s="9" customFormat="1" x14ac:dyDescent="0.3">
      <c r="A324"/>
      <c r="B324"/>
      <c r="C324"/>
      <c r="D324"/>
      <c r="E324"/>
      <c r="F324"/>
      <c r="G324"/>
      <c r="H324"/>
      <c r="I324"/>
      <c r="J324" s="87"/>
      <c r="K324" s="80"/>
      <c r="L324" s="89"/>
      <c r="M324" s="80"/>
      <c r="N324" s="89"/>
    </row>
    <row r="325" spans="1:14" s="9" customFormat="1" x14ac:dyDescent="0.3">
      <c r="A325"/>
      <c r="B325"/>
      <c r="C325"/>
      <c r="D325"/>
      <c r="E325"/>
      <c r="F325"/>
      <c r="G325"/>
      <c r="H325"/>
      <c r="I325"/>
      <c r="J325" s="87"/>
      <c r="K325" s="80"/>
      <c r="L325" s="89"/>
      <c r="M325" s="80"/>
      <c r="N325" s="89"/>
    </row>
    <row r="326" spans="1:14" s="9" customFormat="1" x14ac:dyDescent="0.3">
      <c r="A326"/>
      <c r="B326"/>
      <c r="C326"/>
      <c r="D326"/>
      <c r="E326"/>
      <c r="F326"/>
      <c r="G326"/>
      <c r="H326"/>
      <c r="I326"/>
      <c r="J326" s="87"/>
      <c r="K326" s="80"/>
      <c r="L326" s="89"/>
      <c r="M326" s="80"/>
      <c r="N326" s="89"/>
    </row>
    <row r="327" spans="1:14" s="9" customFormat="1" x14ac:dyDescent="0.3">
      <c r="A327"/>
      <c r="B327"/>
      <c r="C327"/>
      <c r="D327"/>
      <c r="E327"/>
      <c r="F327"/>
      <c r="G327"/>
      <c r="H327"/>
      <c r="I327"/>
      <c r="J327" s="87"/>
      <c r="K327" s="80"/>
      <c r="L327" s="89"/>
      <c r="M327" s="80"/>
      <c r="N327" s="89"/>
    </row>
    <row r="328" spans="1:14" s="9" customFormat="1" x14ac:dyDescent="0.3">
      <c r="A328"/>
      <c r="B328"/>
      <c r="C328"/>
      <c r="D328"/>
      <c r="E328"/>
      <c r="F328"/>
      <c r="G328"/>
      <c r="H328"/>
      <c r="I328"/>
      <c r="J328" s="87"/>
      <c r="K328" s="80"/>
      <c r="L328" s="89"/>
      <c r="M328" s="80"/>
      <c r="N328" s="89"/>
    </row>
    <row r="329" spans="1:14" s="9" customFormat="1" x14ac:dyDescent="0.3">
      <c r="A329"/>
      <c r="B329"/>
      <c r="C329"/>
      <c r="D329"/>
      <c r="E329"/>
      <c r="F329"/>
      <c r="G329"/>
      <c r="H329"/>
      <c r="I329"/>
      <c r="J329" s="87"/>
      <c r="K329" s="80"/>
      <c r="L329" s="89"/>
      <c r="M329" s="80"/>
      <c r="N329" s="89"/>
    </row>
    <row r="330" spans="1:14" s="9" customFormat="1" x14ac:dyDescent="0.3">
      <c r="A330"/>
      <c r="B330"/>
      <c r="C330"/>
      <c r="D330"/>
      <c r="E330"/>
      <c r="F330"/>
      <c r="G330"/>
      <c r="H330"/>
      <c r="I330"/>
      <c r="J330" s="87"/>
      <c r="K330" s="80"/>
      <c r="L330" s="89"/>
      <c r="M330" s="80"/>
      <c r="N330" s="89"/>
    </row>
    <row r="331" spans="1:14" s="9" customFormat="1" x14ac:dyDescent="0.3">
      <c r="A331"/>
      <c r="B331"/>
      <c r="C331"/>
      <c r="D331"/>
      <c r="E331"/>
      <c r="F331"/>
      <c r="G331"/>
      <c r="H331"/>
      <c r="I331"/>
      <c r="J331" s="87"/>
      <c r="K331" s="80"/>
      <c r="L331" s="89"/>
      <c r="M331" s="80"/>
      <c r="N331" s="89"/>
    </row>
    <row r="332" spans="1:14" s="9" customFormat="1" x14ac:dyDescent="0.3">
      <c r="A332"/>
      <c r="B332"/>
      <c r="C332"/>
      <c r="D332"/>
      <c r="E332"/>
      <c r="F332"/>
      <c r="G332"/>
      <c r="H332"/>
      <c r="I332"/>
      <c r="J332" s="87"/>
      <c r="K332" s="80"/>
      <c r="L332" s="89"/>
      <c r="M332" s="80"/>
      <c r="N332" s="89"/>
    </row>
    <row r="333" spans="1:14" s="9" customFormat="1" x14ac:dyDescent="0.3">
      <c r="A333"/>
      <c r="B333"/>
      <c r="C333"/>
      <c r="D333"/>
      <c r="E333"/>
      <c r="F333"/>
      <c r="G333"/>
      <c r="H333"/>
      <c r="I333"/>
      <c r="J333" s="87"/>
      <c r="K333" s="80"/>
      <c r="L333" s="89"/>
      <c r="M333" s="80"/>
      <c r="N333" s="89"/>
    </row>
    <row r="334" spans="1:14" s="9" customFormat="1" x14ac:dyDescent="0.3">
      <c r="A334"/>
      <c r="B334"/>
      <c r="C334"/>
      <c r="D334"/>
      <c r="E334"/>
      <c r="F334"/>
      <c r="G334"/>
      <c r="H334"/>
      <c r="I334"/>
      <c r="J334" s="87"/>
      <c r="K334" s="80"/>
      <c r="L334" s="89"/>
      <c r="M334" s="80"/>
      <c r="N334" s="89"/>
    </row>
    <row r="335" spans="1:14" s="9" customFormat="1" x14ac:dyDescent="0.3">
      <c r="A335"/>
      <c r="B335"/>
      <c r="C335"/>
      <c r="D335"/>
      <c r="E335"/>
      <c r="F335"/>
      <c r="G335"/>
      <c r="H335"/>
      <c r="I335"/>
      <c r="J335" s="87"/>
      <c r="K335" s="80"/>
      <c r="L335" s="89"/>
      <c r="M335" s="80"/>
      <c r="N335" s="89"/>
    </row>
    <row r="336" spans="1:14" s="9" customFormat="1" x14ac:dyDescent="0.3">
      <c r="A336"/>
      <c r="B336"/>
      <c r="C336"/>
      <c r="D336"/>
      <c r="E336"/>
      <c r="F336"/>
      <c r="G336"/>
      <c r="H336"/>
      <c r="I336"/>
      <c r="J336" s="87"/>
      <c r="K336" s="80"/>
      <c r="L336" s="89"/>
      <c r="M336" s="80"/>
      <c r="N336" s="89"/>
    </row>
    <row r="337" spans="1:14" s="9" customFormat="1" x14ac:dyDescent="0.3">
      <c r="A337"/>
      <c r="B337"/>
      <c r="C337"/>
      <c r="D337"/>
      <c r="E337"/>
      <c r="F337"/>
      <c r="G337"/>
      <c r="H337"/>
      <c r="I337"/>
      <c r="J337" s="87"/>
      <c r="K337" s="80"/>
      <c r="L337" s="89"/>
      <c r="M337" s="80"/>
      <c r="N337" s="89"/>
    </row>
    <row r="338" spans="1:14" s="9" customFormat="1" x14ac:dyDescent="0.3">
      <c r="A338"/>
      <c r="B338"/>
      <c r="C338"/>
      <c r="D338"/>
      <c r="E338"/>
      <c r="F338"/>
      <c r="G338"/>
      <c r="H338"/>
      <c r="I338"/>
      <c r="J338" s="87"/>
      <c r="K338" s="80"/>
      <c r="L338" s="89"/>
      <c r="M338" s="80"/>
      <c r="N338" s="89"/>
    </row>
    <row r="339" spans="1:14" s="9" customFormat="1" x14ac:dyDescent="0.3">
      <c r="A339"/>
      <c r="B339"/>
      <c r="C339"/>
      <c r="D339"/>
      <c r="E339"/>
      <c r="F339"/>
      <c r="G339"/>
      <c r="H339"/>
      <c r="I339"/>
      <c r="J339" s="87"/>
      <c r="K339" s="80"/>
      <c r="L339" s="89"/>
      <c r="M339" s="80"/>
      <c r="N339" s="89"/>
    </row>
    <row r="340" spans="1:14" s="9" customFormat="1" x14ac:dyDescent="0.3">
      <c r="A340"/>
      <c r="B340"/>
      <c r="C340"/>
      <c r="D340"/>
      <c r="E340"/>
      <c r="F340"/>
      <c r="G340"/>
      <c r="H340"/>
      <c r="I340"/>
      <c r="J340" s="87"/>
      <c r="K340" s="80"/>
      <c r="L340" s="89"/>
      <c r="M340" s="80"/>
      <c r="N340" s="89"/>
    </row>
    <row r="341" spans="1:14" s="9" customFormat="1" x14ac:dyDescent="0.3">
      <c r="A341"/>
      <c r="B341"/>
      <c r="C341"/>
      <c r="D341"/>
      <c r="E341"/>
      <c r="F341"/>
      <c r="G341"/>
      <c r="H341"/>
      <c r="I341"/>
      <c r="J341" s="87"/>
      <c r="K341" s="80"/>
      <c r="L341" s="89"/>
      <c r="M341" s="80"/>
      <c r="N341" s="89"/>
    </row>
    <row r="342" spans="1:14" s="9" customFormat="1" x14ac:dyDescent="0.3">
      <c r="A342"/>
      <c r="B342"/>
      <c r="C342"/>
      <c r="D342"/>
      <c r="E342"/>
      <c r="F342"/>
      <c r="G342"/>
      <c r="H342"/>
      <c r="I342"/>
      <c r="J342" s="87"/>
      <c r="K342" s="80"/>
      <c r="L342" s="89"/>
      <c r="M342" s="80"/>
      <c r="N342" s="89"/>
    </row>
    <row r="343" spans="1:14" s="9" customFormat="1" x14ac:dyDescent="0.3">
      <c r="A343"/>
      <c r="B343"/>
      <c r="C343"/>
      <c r="D343"/>
      <c r="E343"/>
      <c r="F343"/>
      <c r="G343"/>
      <c r="H343"/>
      <c r="I343"/>
      <c r="J343" s="87"/>
      <c r="K343" s="80"/>
      <c r="L343" s="89"/>
      <c r="M343" s="80"/>
      <c r="N343" s="89"/>
    </row>
    <row r="344" spans="1:14" s="9" customFormat="1" x14ac:dyDescent="0.3">
      <c r="A344"/>
      <c r="B344"/>
      <c r="C344"/>
      <c r="D344"/>
      <c r="E344"/>
      <c r="F344"/>
      <c r="G344"/>
      <c r="H344"/>
      <c r="I344"/>
      <c r="J344" s="87"/>
      <c r="K344" s="80"/>
      <c r="L344" s="89"/>
      <c r="M344" s="80"/>
      <c r="N344" s="89"/>
    </row>
    <row r="345" spans="1:14" s="9" customFormat="1" x14ac:dyDescent="0.3">
      <c r="A345"/>
      <c r="B345"/>
      <c r="C345"/>
      <c r="D345"/>
      <c r="E345"/>
      <c r="F345"/>
      <c r="G345"/>
      <c r="H345"/>
      <c r="I345"/>
      <c r="J345" s="87"/>
      <c r="K345" s="80"/>
      <c r="L345" s="89"/>
      <c r="M345" s="80"/>
      <c r="N345" s="89"/>
    </row>
    <row r="346" spans="1:14" s="9" customFormat="1" x14ac:dyDescent="0.3">
      <c r="A346"/>
      <c r="B346"/>
      <c r="C346"/>
      <c r="D346"/>
      <c r="E346"/>
      <c r="F346"/>
      <c r="G346"/>
      <c r="H346"/>
      <c r="I346"/>
      <c r="J346" s="87"/>
      <c r="K346" s="80"/>
      <c r="L346" s="89"/>
      <c r="M346" s="80"/>
      <c r="N346" s="89"/>
    </row>
    <row r="347" spans="1:14" s="9" customFormat="1" x14ac:dyDescent="0.3">
      <c r="A347"/>
      <c r="B347"/>
      <c r="C347"/>
      <c r="D347"/>
      <c r="E347"/>
      <c r="F347"/>
      <c r="G347"/>
      <c r="H347"/>
      <c r="I347"/>
      <c r="J347" s="87"/>
      <c r="K347" s="80"/>
      <c r="L347" s="89"/>
      <c r="M347" s="80"/>
      <c r="N347" s="89"/>
    </row>
    <row r="348" spans="1:14" s="9" customFormat="1" x14ac:dyDescent="0.3">
      <c r="A348"/>
      <c r="B348"/>
      <c r="C348"/>
      <c r="D348"/>
      <c r="E348"/>
      <c r="F348"/>
      <c r="G348"/>
      <c r="H348"/>
      <c r="I348"/>
      <c r="J348" s="87"/>
      <c r="K348" s="80"/>
      <c r="L348" s="89"/>
      <c r="M348" s="80"/>
      <c r="N348" s="89"/>
    </row>
    <row r="349" spans="1:14" s="9" customFormat="1" x14ac:dyDescent="0.3">
      <c r="A349"/>
      <c r="B349"/>
      <c r="C349"/>
      <c r="D349"/>
      <c r="E349"/>
      <c r="F349"/>
      <c r="G349"/>
      <c r="H349"/>
      <c r="I349"/>
      <c r="J349" s="87"/>
      <c r="K349" s="80"/>
      <c r="L349" s="89"/>
      <c r="M349" s="80"/>
      <c r="N349" s="89"/>
    </row>
    <row r="350" spans="1:14" s="9" customFormat="1" x14ac:dyDescent="0.3">
      <c r="A350"/>
      <c r="B350"/>
      <c r="C350"/>
      <c r="D350"/>
      <c r="E350"/>
      <c r="F350"/>
      <c r="G350"/>
      <c r="H350"/>
      <c r="I350"/>
      <c r="J350" s="87"/>
      <c r="K350" s="80"/>
      <c r="L350" s="89"/>
      <c r="M350" s="80"/>
      <c r="N350" s="89"/>
    </row>
    <row r="351" spans="1:14" s="9" customFormat="1" x14ac:dyDescent="0.3">
      <c r="A351"/>
      <c r="B351"/>
      <c r="C351"/>
      <c r="D351"/>
      <c r="E351"/>
      <c r="F351"/>
      <c r="G351"/>
      <c r="H351"/>
      <c r="I351"/>
      <c r="J351" s="87"/>
      <c r="K351" s="80"/>
      <c r="L351" s="89"/>
      <c r="M351" s="80"/>
      <c r="N351" s="89"/>
    </row>
    <row r="352" spans="1:14" s="9" customFormat="1" x14ac:dyDescent="0.3">
      <c r="A352"/>
      <c r="B352"/>
      <c r="C352"/>
      <c r="D352"/>
      <c r="E352"/>
      <c r="F352"/>
      <c r="G352"/>
      <c r="H352"/>
      <c r="I352"/>
      <c r="J352" s="87"/>
      <c r="K352" s="80"/>
      <c r="L352" s="89"/>
      <c r="M352" s="80"/>
      <c r="N352" s="89"/>
    </row>
    <row r="353" spans="1:14" s="9" customFormat="1" x14ac:dyDescent="0.3">
      <c r="A353"/>
      <c r="B353"/>
      <c r="C353"/>
      <c r="D353"/>
      <c r="E353"/>
      <c r="F353"/>
      <c r="G353"/>
      <c r="H353"/>
      <c r="I353"/>
      <c r="J353" s="87"/>
      <c r="K353" s="80"/>
      <c r="L353" s="89"/>
      <c r="M353" s="80"/>
      <c r="N353" s="89"/>
    </row>
    <row r="354" spans="1:14" s="9" customFormat="1" x14ac:dyDescent="0.3">
      <c r="A354"/>
      <c r="B354"/>
      <c r="C354"/>
      <c r="D354"/>
      <c r="E354"/>
      <c r="F354"/>
      <c r="G354"/>
      <c r="H354"/>
      <c r="I354"/>
      <c r="J354" s="87"/>
      <c r="K354" s="80"/>
      <c r="L354" s="89"/>
      <c r="M354" s="80"/>
      <c r="N354" s="89"/>
    </row>
    <row r="355" spans="1:14" s="9" customFormat="1" x14ac:dyDescent="0.3">
      <c r="A355"/>
      <c r="B355"/>
      <c r="C355"/>
      <c r="D355"/>
      <c r="E355"/>
      <c r="F355"/>
      <c r="G355"/>
      <c r="H355"/>
      <c r="I355"/>
      <c r="J355" s="87"/>
      <c r="K355" s="80"/>
      <c r="L355" s="89"/>
      <c r="M355" s="80"/>
      <c r="N355" s="89"/>
    </row>
    <row r="356" spans="1:14" s="9" customFormat="1" x14ac:dyDescent="0.3">
      <c r="A356"/>
      <c r="B356"/>
      <c r="C356"/>
      <c r="D356"/>
      <c r="E356"/>
      <c r="F356"/>
      <c r="G356"/>
      <c r="H356"/>
      <c r="I356"/>
      <c r="J356" s="87"/>
      <c r="K356" s="80"/>
      <c r="L356" s="89"/>
      <c r="M356" s="80"/>
      <c r="N356" s="89"/>
    </row>
    <row r="357" spans="1:14" s="9" customFormat="1" x14ac:dyDescent="0.3">
      <c r="A357"/>
      <c r="B357"/>
      <c r="C357"/>
      <c r="D357"/>
      <c r="E357"/>
      <c r="F357"/>
      <c r="G357"/>
      <c r="H357"/>
      <c r="I357"/>
      <c r="J357" s="87"/>
      <c r="K357" s="80"/>
      <c r="L357" s="89"/>
      <c r="M357" s="80"/>
      <c r="N357" s="89"/>
    </row>
    <row r="358" spans="1:14" s="9" customFormat="1" x14ac:dyDescent="0.3">
      <c r="A358"/>
      <c r="B358"/>
      <c r="C358"/>
      <c r="D358"/>
      <c r="E358"/>
      <c r="F358"/>
      <c r="G358"/>
      <c r="H358"/>
      <c r="I358"/>
      <c r="J358" s="87"/>
      <c r="K358" s="80"/>
      <c r="L358" s="89"/>
      <c r="M358" s="80"/>
      <c r="N358" s="89"/>
    </row>
    <row r="359" spans="1:14" s="9" customFormat="1" x14ac:dyDescent="0.3">
      <c r="A359"/>
      <c r="B359"/>
      <c r="C359"/>
      <c r="D359"/>
      <c r="E359"/>
      <c r="F359"/>
      <c r="G359"/>
      <c r="H359"/>
      <c r="I359"/>
      <c r="J359" s="87"/>
      <c r="K359" s="80"/>
      <c r="L359" s="89"/>
      <c r="M359" s="80"/>
      <c r="N359" s="89"/>
    </row>
    <row r="360" spans="1:14" s="9" customFormat="1" x14ac:dyDescent="0.3">
      <c r="A360"/>
      <c r="B360"/>
      <c r="C360"/>
      <c r="D360"/>
      <c r="E360"/>
      <c r="F360"/>
      <c r="G360"/>
      <c r="H360"/>
      <c r="I360"/>
      <c r="J360" s="87"/>
      <c r="K360" s="80"/>
      <c r="L360" s="89"/>
      <c r="M360" s="80"/>
      <c r="N360" s="89"/>
    </row>
    <row r="361" spans="1:14" s="9" customFormat="1" x14ac:dyDescent="0.3">
      <c r="A361"/>
      <c r="B361"/>
      <c r="C361"/>
      <c r="D361"/>
      <c r="E361"/>
      <c r="F361"/>
      <c r="G361"/>
      <c r="H361"/>
      <c r="I361"/>
      <c r="J361" s="87"/>
      <c r="K361" s="80"/>
      <c r="L361" s="89"/>
      <c r="M361" s="80"/>
      <c r="N361" s="89"/>
    </row>
    <row r="362" spans="1:14" s="9" customFormat="1" x14ac:dyDescent="0.3">
      <c r="A362"/>
      <c r="B362"/>
      <c r="C362"/>
      <c r="D362"/>
      <c r="E362"/>
      <c r="F362"/>
      <c r="G362"/>
      <c r="H362"/>
      <c r="I362"/>
      <c r="J362" s="87"/>
      <c r="K362" s="80"/>
      <c r="L362" s="89"/>
      <c r="M362" s="80"/>
      <c r="N362" s="89"/>
    </row>
    <row r="363" spans="1:14" s="9" customFormat="1" x14ac:dyDescent="0.3">
      <c r="A363"/>
      <c r="B363"/>
      <c r="C363"/>
      <c r="D363"/>
      <c r="E363"/>
      <c r="F363"/>
      <c r="G363"/>
      <c r="H363"/>
      <c r="I363"/>
      <c r="J363" s="87"/>
      <c r="K363" s="80"/>
      <c r="L363" s="89"/>
      <c r="M363" s="80"/>
      <c r="N363" s="89"/>
    </row>
    <row r="364" spans="1:14" s="9" customFormat="1" x14ac:dyDescent="0.3">
      <c r="A364"/>
      <c r="B364"/>
      <c r="C364"/>
      <c r="D364"/>
      <c r="E364"/>
      <c r="F364"/>
      <c r="G364"/>
      <c r="H364"/>
      <c r="I364"/>
      <c r="J364" s="87"/>
      <c r="K364" s="80"/>
      <c r="L364" s="89"/>
      <c r="M364" s="80"/>
      <c r="N364" s="89"/>
    </row>
    <row r="365" spans="1:14" s="9" customFormat="1" x14ac:dyDescent="0.3">
      <c r="A365"/>
      <c r="B365"/>
      <c r="C365"/>
      <c r="D365"/>
      <c r="E365"/>
      <c r="F365"/>
      <c r="G365"/>
      <c r="H365"/>
      <c r="I365"/>
      <c r="J365" s="87"/>
      <c r="K365" s="80"/>
      <c r="L365" s="89"/>
      <c r="M365" s="80"/>
      <c r="N365" s="89"/>
    </row>
    <row r="366" spans="1:14" s="9" customFormat="1" x14ac:dyDescent="0.3">
      <c r="A366"/>
      <c r="B366"/>
      <c r="C366"/>
      <c r="D366"/>
      <c r="E366"/>
      <c r="F366"/>
      <c r="G366"/>
      <c r="H366"/>
      <c r="I366"/>
      <c r="J366" s="87"/>
      <c r="K366" s="80"/>
      <c r="L366" s="89"/>
      <c r="M366" s="80"/>
      <c r="N366" s="89"/>
    </row>
    <row r="367" spans="1:14" s="9" customFormat="1" x14ac:dyDescent="0.3">
      <c r="A367"/>
      <c r="B367"/>
      <c r="C367"/>
      <c r="D367"/>
      <c r="E367"/>
      <c r="F367"/>
      <c r="G367"/>
      <c r="H367"/>
      <c r="I367"/>
      <c r="J367" s="87"/>
      <c r="K367" s="80"/>
      <c r="L367" s="89"/>
      <c r="M367" s="80"/>
      <c r="N367" s="89"/>
    </row>
    <row r="368" spans="1:14" s="9" customFormat="1" x14ac:dyDescent="0.3">
      <c r="A368"/>
      <c r="B368"/>
      <c r="C368"/>
      <c r="D368"/>
      <c r="E368"/>
      <c r="F368"/>
      <c r="G368"/>
      <c r="H368"/>
      <c r="I368"/>
      <c r="J368" s="87"/>
      <c r="K368" s="80"/>
      <c r="L368" s="89"/>
      <c r="M368" s="80"/>
      <c r="N368" s="89"/>
    </row>
    <row r="369" spans="1:14" s="9" customFormat="1" x14ac:dyDescent="0.3">
      <c r="A369"/>
      <c r="B369"/>
      <c r="C369"/>
      <c r="D369"/>
      <c r="E369"/>
      <c r="F369"/>
      <c r="G369"/>
      <c r="H369"/>
      <c r="I369"/>
      <c r="J369" s="87"/>
      <c r="K369" s="80"/>
      <c r="L369" s="89"/>
      <c r="M369" s="80"/>
      <c r="N369" s="89"/>
    </row>
    <row r="370" spans="1:14" s="9" customFormat="1" x14ac:dyDescent="0.3">
      <c r="A370"/>
      <c r="B370"/>
      <c r="C370"/>
      <c r="D370"/>
      <c r="E370"/>
      <c r="F370"/>
      <c r="G370"/>
      <c r="H370"/>
      <c r="I370"/>
      <c r="J370" s="87"/>
      <c r="K370" s="80"/>
      <c r="L370" s="89"/>
      <c r="M370" s="80"/>
      <c r="N370" s="89"/>
    </row>
    <row r="371" spans="1:14" s="9" customFormat="1" x14ac:dyDescent="0.3">
      <c r="A371"/>
      <c r="B371"/>
      <c r="C371"/>
      <c r="D371"/>
      <c r="E371"/>
      <c r="F371"/>
      <c r="G371"/>
      <c r="H371"/>
      <c r="I371"/>
      <c r="J371" s="87"/>
      <c r="K371" s="80"/>
      <c r="L371" s="89"/>
      <c r="M371" s="80"/>
      <c r="N371" s="89"/>
    </row>
    <row r="372" spans="1:14" s="9" customFormat="1" x14ac:dyDescent="0.3">
      <c r="A372"/>
      <c r="B372"/>
      <c r="C372"/>
      <c r="D372"/>
      <c r="E372"/>
      <c r="F372"/>
      <c r="G372"/>
      <c r="H372"/>
      <c r="I372"/>
      <c r="J372" s="87"/>
      <c r="K372" s="80"/>
      <c r="L372" s="89"/>
      <c r="M372" s="80"/>
      <c r="N372" s="89"/>
    </row>
    <row r="373" spans="1:14" s="9" customFormat="1" x14ac:dyDescent="0.3">
      <c r="A373"/>
      <c r="B373"/>
      <c r="C373"/>
      <c r="D373"/>
      <c r="E373"/>
      <c r="F373"/>
      <c r="G373"/>
      <c r="H373"/>
      <c r="I373"/>
      <c r="J373" s="87"/>
      <c r="K373" s="80"/>
      <c r="L373" s="89"/>
      <c r="M373" s="80"/>
      <c r="N373" s="89"/>
    </row>
    <row r="374" spans="1:14" s="9" customFormat="1" x14ac:dyDescent="0.3">
      <c r="A374"/>
      <c r="B374"/>
      <c r="C374"/>
      <c r="D374"/>
      <c r="E374"/>
      <c r="F374"/>
      <c r="G374"/>
      <c r="H374"/>
      <c r="I374"/>
      <c r="J374" s="87"/>
      <c r="K374" s="80"/>
      <c r="L374" s="89"/>
      <c r="M374" s="80"/>
      <c r="N374" s="89"/>
    </row>
    <row r="375" spans="1:14" s="9" customFormat="1" x14ac:dyDescent="0.3">
      <c r="A375"/>
      <c r="B375"/>
      <c r="C375"/>
      <c r="D375"/>
      <c r="E375"/>
      <c r="F375"/>
      <c r="G375"/>
      <c r="H375"/>
      <c r="I375"/>
      <c r="J375" s="87"/>
      <c r="K375" s="80"/>
      <c r="L375" s="89"/>
      <c r="M375" s="80"/>
      <c r="N375" s="89"/>
    </row>
    <row r="376" spans="1:14" s="9" customFormat="1" x14ac:dyDescent="0.3">
      <c r="A376"/>
      <c r="B376"/>
      <c r="C376"/>
      <c r="D376"/>
      <c r="E376"/>
      <c r="F376"/>
      <c r="G376"/>
      <c r="H376"/>
      <c r="I376"/>
      <c r="J376" s="87"/>
      <c r="K376" s="80"/>
      <c r="L376" s="89"/>
      <c r="M376" s="80"/>
      <c r="N376" s="89"/>
    </row>
    <row r="377" spans="1:14" s="9" customFormat="1" x14ac:dyDescent="0.3">
      <c r="A377"/>
      <c r="B377"/>
      <c r="C377"/>
      <c r="D377"/>
      <c r="E377"/>
      <c r="F377"/>
      <c r="G377"/>
      <c r="H377"/>
      <c r="I377"/>
      <c r="J377" s="87"/>
      <c r="K377" s="80"/>
      <c r="L377" s="89"/>
      <c r="M377" s="80"/>
      <c r="N377" s="89"/>
    </row>
    <row r="378" spans="1:14" s="9" customFormat="1" x14ac:dyDescent="0.3">
      <c r="A378"/>
      <c r="B378"/>
      <c r="C378"/>
      <c r="D378"/>
      <c r="E378"/>
      <c r="F378"/>
      <c r="G378"/>
      <c r="H378"/>
      <c r="I378"/>
      <c r="J378" s="87"/>
      <c r="K378" s="80"/>
      <c r="L378" s="89"/>
      <c r="M378" s="80"/>
      <c r="N378" s="89"/>
    </row>
    <row r="379" spans="1:14" s="9" customFormat="1" x14ac:dyDescent="0.3">
      <c r="A379"/>
      <c r="B379"/>
      <c r="C379"/>
      <c r="D379"/>
      <c r="E379"/>
      <c r="F379"/>
      <c r="G379"/>
      <c r="H379"/>
      <c r="I379"/>
      <c r="J379" s="87"/>
      <c r="K379" s="80"/>
      <c r="L379" s="89"/>
      <c r="M379" s="80"/>
      <c r="N379" s="89"/>
    </row>
    <row r="380" spans="1:14" s="9" customFormat="1" x14ac:dyDescent="0.3">
      <c r="A380"/>
      <c r="B380"/>
      <c r="C380"/>
      <c r="D380"/>
      <c r="E380"/>
      <c r="F380"/>
      <c r="G380"/>
      <c r="H380"/>
      <c r="I380"/>
      <c r="J380" s="87"/>
      <c r="K380" s="80"/>
      <c r="L380" s="89"/>
      <c r="M380" s="80"/>
      <c r="N380" s="89"/>
    </row>
    <row r="381" spans="1:14" s="9" customFormat="1" x14ac:dyDescent="0.3">
      <c r="A381"/>
      <c r="B381"/>
      <c r="C381"/>
      <c r="D381"/>
      <c r="E381"/>
      <c r="F381"/>
      <c r="G381"/>
      <c r="H381"/>
      <c r="I381"/>
      <c r="J381" s="87"/>
      <c r="K381" s="80"/>
      <c r="L381" s="89"/>
      <c r="M381" s="80"/>
      <c r="N381" s="89"/>
    </row>
    <row r="382" spans="1:14" s="9" customFormat="1" x14ac:dyDescent="0.3">
      <c r="A382"/>
      <c r="B382"/>
      <c r="C382"/>
      <c r="D382"/>
      <c r="E382"/>
      <c r="F382"/>
      <c r="G382"/>
      <c r="H382"/>
      <c r="I382"/>
      <c r="J382" s="87"/>
      <c r="K382" s="80"/>
      <c r="L382" s="89"/>
      <c r="M382" s="80"/>
      <c r="N382" s="89"/>
    </row>
    <row r="383" spans="1:14" s="9" customFormat="1" x14ac:dyDescent="0.3">
      <c r="A383"/>
      <c r="B383"/>
      <c r="C383"/>
      <c r="D383"/>
      <c r="E383"/>
      <c r="F383"/>
      <c r="G383"/>
      <c r="H383"/>
      <c r="I383"/>
      <c r="J383" s="87"/>
      <c r="K383" s="80"/>
      <c r="L383" s="89"/>
      <c r="M383" s="80"/>
      <c r="N383" s="89"/>
    </row>
    <row r="384" spans="1:14" s="9" customFormat="1" x14ac:dyDescent="0.3">
      <c r="A384"/>
      <c r="B384"/>
      <c r="C384"/>
      <c r="D384"/>
      <c r="E384"/>
      <c r="F384"/>
      <c r="G384"/>
      <c r="H384"/>
      <c r="I384"/>
      <c r="J384" s="87"/>
      <c r="K384" s="80"/>
      <c r="L384" s="89"/>
      <c r="M384" s="80"/>
      <c r="N384" s="89"/>
    </row>
    <row r="385" spans="1:14" s="9" customFormat="1" x14ac:dyDescent="0.3">
      <c r="A385"/>
      <c r="B385"/>
      <c r="C385"/>
      <c r="D385"/>
      <c r="E385"/>
      <c r="F385"/>
      <c r="G385"/>
      <c r="H385"/>
      <c r="I385"/>
      <c r="J385" s="87"/>
      <c r="K385" s="80"/>
      <c r="L385" s="89"/>
      <c r="M385" s="80"/>
      <c r="N385" s="89"/>
    </row>
    <row r="386" spans="1:14" s="9" customFormat="1" x14ac:dyDescent="0.3">
      <c r="A386"/>
      <c r="B386"/>
      <c r="C386"/>
      <c r="D386"/>
      <c r="E386"/>
      <c r="F386"/>
      <c r="G386"/>
      <c r="H386"/>
      <c r="I386"/>
      <c r="J386" s="87"/>
      <c r="K386" s="80"/>
      <c r="L386" s="89"/>
      <c r="M386" s="80"/>
      <c r="N386" s="89"/>
    </row>
    <row r="387" spans="1:14" s="9" customFormat="1" x14ac:dyDescent="0.3">
      <c r="A387"/>
      <c r="B387"/>
      <c r="C387"/>
      <c r="D387"/>
      <c r="E387"/>
      <c r="F387"/>
      <c r="G387"/>
      <c r="H387"/>
      <c r="I387"/>
      <c r="J387" s="87"/>
      <c r="K387" s="80"/>
      <c r="L387" s="89"/>
      <c r="M387" s="80"/>
      <c r="N387" s="89"/>
    </row>
    <row r="388" spans="1:14" s="9" customFormat="1" x14ac:dyDescent="0.3">
      <c r="A388"/>
      <c r="B388"/>
      <c r="C388"/>
      <c r="D388"/>
      <c r="E388"/>
      <c r="F388"/>
      <c r="G388"/>
      <c r="H388"/>
      <c r="I388"/>
      <c r="J388" s="87"/>
      <c r="K388" s="80"/>
      <c r="L388" s="89"/>
      <c r="M388" s="80"/>
      <c r="N388" s="89"/>
    </row>
    <row r="389" spans="1:14" s="9" customFormat="1" x14ac:dyDescent="0.3">
      <c r="A389"/>
      <c r="B389"/>
      <c r="C389"/>
      <c r="D389"/>
      <c r="E389"/>
      <c r="F389"/>
      <c r="G389"/>
      <c r="H389"/>
      <c r="I389"/>
      <c r="J389" s="87"/>
      <c r="K389" s="80"/>
      <c r="L389" s="89"/>
      <c r="M389" s="80"/>
      <c r="N389" s="89"/>
    </row>
    <row r="390" spans="1:14" s="9" customFormat="1" x14ac:dyDescent="0.3">
      <c r="A390"/>
      <c r="B390"/>
      <c r="C390"/>
      <c r="D390"/>
      <c r="E390"/>
      <c r="F390"/>
      <c r="G390"/>
      <c r="H390"/>
      <c r="I390"/>
      <c r="J390" s="87"/>
      <c r="K390" s="80"/>
      <c r="L390" s="89"/>
      <c r="M390" s="80"/>
      <c r="N390" s="89"/>
    </row>
    <row r="391" spans="1:14" s="9" customFormat="1" x14ac:dyDescent="0.3">
      <c r="A391"/>
      <c r="B391"/>
      <c r="C391"/>
      <c r="D391"/>
      <c r="E391"/>
      <c r="F391"/>
      <c r="G391"/>
      <c r="H391"/>
      <c r="I391"/>
      <c r="J391" s="87"/>
      <c r="K391" s="80"/>
      <c r="L391" s="89"/>
      <c r="M391" s="80"/>
      <c r="N391" s="89"/>
    </row>
    <row r="392" spans="1:14" s="9" customFormat="1" x14ac:dyDescent="0.3">
      <c r="A392"/>
      <c r="B392"/>
      <c r="C392"/>
      <c r="D392"/>
      <c r="E392"/>
      <c r="F392"/>
      <c r="G392"/>
      <c r="H392"/>
      <c r="I392"/>
      <c r="J392" s="87"/>
      <c r="K392" s="80"/>
      <c r="L392" s="89"/>
      <c r="M392" s="80"/>
      <c r="N392" s="89"/>
    </row>
    <row r="393" spans="1:14" s="9" customFormat="1" x14ac:dyDescent="0.3">
      <c r="A393"/>
      <c r="B393"/>
      <c r="C393"/>
      <c r="D393"/>
      <c r="E393"/>
      <c r="F393"/>
      <c r="G393"/>
      <c r="H393"/>
      <c r="I393"/>
      <c r="J393" s="87"/>
      <c r="K393" s="80"/>
      <c r="L393" s="89"/>
      <c r="M393" s="80"/>
      <c r="N393" s="89"/>
    </row>
    <row r="394" spans="1:14" s="9" customFormat="1" x14ac:dyDescent="0.3">
      <c r="A394"/>
      <c r="B394"/>
      <c r="C394"/>
      <c r="D394"/>
      <c r="E394"/>
      <c r="F394"/>
      <c r="G394"/>
      <c r="H394"/>
      <c r="I394"/>
      <c r="J394" s="87"/>
      <c r="K394" s="80"/>
      <c r="L394" s="89"/>
      <c r="M394" s="80"/>
      <c r="N394" s="89"/>
    </row>
    <row r="395" spans="1:14" s="9" customFormat="1" x14ac:dyDescent="0.3">
      <c r="A395"/>
      <c r="B395"/>
      <c r="C395"/>
      <c r="D395"/>
      <c r="E395"/>
      <c r="F395"/>
      <c r="G395"/>
      <c r="H395"/>
      <c r="I395"/>
      <c r="J395" s="87"/>
      <c r="K395" s="80"/>
      <c r="L395" s="89"/>
      <c r="M395" s="80"/>
      <c r="N395" s="89"/>
    </row>
    <row r="396" spans="1:14" s="9" customFormat="1" x14ac:dyDescent="0.3">
      <c r="A396"/>
      <c r="B396"/>
      <c r="C396"/>
      <c r="D396"/>
      <c r="E396"/>
      <c r="F396"/>
      <c r="G396"/>
      <c r="H396"/>
      <c r="I396"/>
      <c r="J396" s="87"/>
      <c r="K396" s="80"/>
      <c r="L396" s="89"/>
      <c r="M396" s="80"/>
      <c r="N396" s="89"/>
    </row>
    <row r="397" spans="1:14" s="9" customFormat="1" x14ac:dyDescent="0.3">
      <c r="A397"/>
      <c r="B397"/>
      <c r="C397"/>
      <c r="D397"/>
      <c r="E397"/>
      <c r="F397"/>
      <c r="G397"/>
      <c r="H397"/>
      <c r="I397"/>
      <c r="J397" s="87"/>
      <c r="K397" s="80"/>
      <c r="L397" s="89"/>
      <c r="M397" s="80"/>
      <c r="N397" s="89"/>
    </row>
    <row r="398" spans="1:14" s="9" customFormat="1" x14ac:dyDescent="0.3">
      <c r="A398"/>
      <c r="B398"/>
      <c r="C398"/>
      <c r="D398"/>
      <c r="E398"/>
      <c r="F398"/>
      <c r="G398"/>
      <c r="H398"/>
      <c r="I398"/>
      <c r="J398" s="87"/>
      <c r="K398" s="80"/>
      <c r="L398" s="89"/>
      <c r="M398" s="80"/>
      <c r="N398" s="89"/>
    </row>
    <row r="399" spans="1:14" s="9" customFormat="1" x14ac:dyDescent="0.3">
      <c r="A399"/>
      <c r="B399"/>
      <c r="C399"/>
      <c r="D399"/>
      <c r="E399"/>
      <c r="F399"/>
      <c r="G399"/>
      <c r="H399"/>
      <c r="I399"/>
      <c r="J399" s="87"/>
      <c r="K399" s="80"/>
      <c r="L399" s="89"/>
      <c r="M399" s="80"/>
      <c r="N399" s="89"/>
    </row>
    <row r="400" spans="1:14" s="9" customFormat="1" x14ac:dyDescent="0.3">
      <c r="A400"/>
      <c r="B400"/>
      <c r="C400"/>
      <c r="D400"/>
      <c r="E400"/>
      <c r="F400"/>
      <c r="G400"/>
      <c r="H400"/>
      <c r="I400"/>
      <c r="J400" s="87"/>
      <c r="K400" s="80"/>
      <c r="L400" s="89"/>
      <c r="M400" s="80"/>
      <c r="N400" s="89"/>
    </row>
    <row r="401" spans="1:14" s="9" customFormat="1" x14ac:dyDescent="0.3">
      <c r="A401"/>
      <c r="B401"/>
      <c r="C401"/>
      <c r="D401"/>
      <c r="E401"/>
      <c r="F401"/>
      <c r="G401"/>
      <c r="H401"/>
      <c r="I401"/>
      <c r="J401" s="87"/>
      <c r="K401" s="80"/>
      <c r="L401" s="89"/>
      <c r="M401" s="80"/>
      <c r="N401" s="89"/>
    </row>
    <row r="402" spans="1:14" s="9" customFormat="1" x14ac:dyDescent="0.3">
      <c r="A402"/>
      <c r="B402"/>
      <c r="C402"/>
      <c r="D402"/>
      <c r="E402"/>
      <c r="F402"/>
      <c r="G402"/>
      <c r="H402"/>
      <c r="I402"/>
      <c r="J402" s="87"/>
      <c r="K402" s="80"/>
      <c r="L402" s="89"/>
      <c r="M402" s="80"/>
      <c r="N402" s="89"/>
    </row>
    <row r="403" spans="1:14" s="9" customFormat="1" x14ac:dyDescent="0.3">
      <c r="A403"/>
      <c r="B403"/>
      <c r="C403"/>
      <c r="D403"/>
      <c r="E403"/>
      <c r="F403"/>
      <c r="G403"/>
      <c r="H403"/>
      <c r="I403"/>
      <c r="J403" s="87"/>
      <c r="K403" s="80"/>
      <c r="L403" s="89"/>
      <c r="M403" s="80"/>
      <c r="N403" s="89"/>
    </row>
    <row r="404" spans="1:14" s="9" customFormat="1" x14ac:dyDescent="0.3">
      <c r="A404"/>
      <c r="B404"/>
      <c r="C404"/>
      <c r="D404"/>
      <c r="E404"/>
      <c r="F404"/>
      <c r="G404"/>
      <c r="H404"/>
      <c r="I404"/>
      <c r="J404" s="87"/>
      <c r="K404" s="80"/>
      <c r="L404" s="89"/>
      <c r="M404" s="80"/>
      <c r="N404" s="89"/>
    </row>
    <row r="405" spans="1:14" s="9" customFormat="1" x14ac:dyDescent="0.3">
      <c r="A405"/>
      <c r="B405"/>
      <c r="C405"/>
      <c r="D405"/>
      <c r="E405"/>
      <c r="F405"/>
      <c r="G405"/>
      <c r="H405"/>
      <c r="I405"/>
      <c r="J405" s="87"/>
      <c r="K405" s="80"/>
      <c r="L405" s="89"/>
      <c r="M405" s="80"/>
      <c r="N405" s="89"/>
    </row>
    <row r="406" spans="1:14" s="9" customFormat="1" x14ac:dyDescent="0.3">
      <c r="A406"/>
      <c r="B406"/>
      <c r="C406"/>
      <c r="D406"/>
      <c r="E406"/>
      <c r="F406"/>
      <c r="G406"/>
      <c r="H406"/>
      <c r="I406"/>
      <c r="J406" s="87"/>
      <c r="K406" s="80"/>
      <c r="L406" s="89"/>
      <c r="M406" s="80"/>
      <c r="N406" s="89"/>
    </row>
    <row r="407" spans="1:14" s="9" customFormat="1" x14ac:dyDescent="0.3">
      <c r="A407"/>
      <c r="B407"/>
      <c r="C407"/>
      <c r="D407"/>
      <c r="E407"/>
      <c r="F407"/>
      <c r="G407"/>
      <c r="H407"/>
      <c r="I407"/>
      <c r="J407" s="87"/>
      <c r="K407" s="80"/>
      <c r="L407" s="89"/>
      <c r="M407" s="80"/>
      <c r="N407" s="89"/>
    </row>
    <row r="408" spans="1:14" s="9" customFormat="1" x14ac:dyDescent="0.3">
      <c r="A408"/>
      <c r="B408"/>
      <c r="C408"/>
      <c r="D408"/>
      <c r="E408"/>
      <c r="F408"/>
      <c r="G408"/>
      <c r="H408"/>
      <c r="I408"/>
      <c r="J408" s="87"/>
      <c r="K408" s="80"/>
      <c r="L408" s="89"/>
      <c r="M408" s="80"/>
      <c r="N408" s="89"/>
    </row>
    <row r="409" spans="1:14" s="9" customFormat="1" x14ac:dyDescent="0.3">
      <c r="A409"/>
      <c r="B409"/>
      <c r="C409"/>
      <c r="D409"/>
      <c r="E409"/>
      <c r="F409"/>
      <c r="G409"/>
      <c r="H409"/>
      <c r="I409"/>
      <c r="J409" s="87"/>
      <c r="K409" s="80"/>
      <c r="L409" s="89"/>
      <c r="M409" s="80"/>
      <c r="N409" s="89"/>
    </row>
    <row r="410" spans="1:14" s="9" customFormat="1" x14ac:dyDescent="0.3">
      <c r="A410"/>
      <c r="B410"/>
      <c r="C410"/>
      <c r="D410"/>
      <c r="E410"/>
      <c r="F410"/>
      <c r="G410"/>
      <c r="H410"/>
      <c r="I410"/>
      <c r="J410" s="87"/>
      <c r="K410" s="80"/>
      <c r="L410" s="89"/>
      <c r="M410" s="80"/>
      <c r="N410" s="89"/>
    </row>
    <row r="411" spans="1:14" s="9" customFormat="1" x14ac:dyDescent="0.3">
      <c r="A411"/>
      <c r="B411"/>
      <c r="C411"/>
      <c r="D411"/>
      <c r="E411"/>
      <c r="F411"/>
      <c r="G411"/>
      <c r="H411"/>
      <c r="I411"/>
      <c r="J411" s="87"/>
      <c r="K411" s="80"/>
      <c r="L411" s="89"/>
      <c r="M411" s="80"/>
      <c r="N411" s="89"/>
    </row>
    <row r="412" spans="1:14" s="9" customFormat="1" x14ac:dyDescent="0.3">
      <c r="A412"/>
      <c r="B412"/>
      <c r="C412"/>
      <c r="D412"/>
      <c r="E412"/>
      <c r="F412"/>
      <c r="G412"/>
      <c r="H412"/>
      <c r="I412"/>
      <c r="J412" s="87"/>
      <c r="K412" s="80"/>
      <c r="L412" s="89"/>
      <c r="M412" s="80"/>
      <c r="N412" s="89"/>
    </row>
    <row r="413" spans="1:14" s="9" customFormat="1" x14ac:dyDescent="0.3">
      <c r="A413"/>
      <c r="B413"/>
      <c r="C413"/>
      <c r="D413"/>
      <c r="E413"/>
      <c r="F413"/>
      <c r="G413"/>
      <c r="H413"/>
      <c r="I413"/>
      <c r="J413" s="87"/>
      <c r="K413" s="80"/>
      <c r="L413" s="89"/>
      <c r="M413" s="80"/>
      <c r="N413" s="89"/>
    </row>
    <row r="414" spans="1:14" s="9" customFormat="1" x14ac:dyDescent="0.3">
      <c r="A414"/>
      <c r="B414"/>
      <c r="C414"/>
      <c r="D414"/>
      <c r="E414"/>
      <c r="F414"/>
      <c r="G414"/>
      <c r="H414"/>
      <c r="I414"/>
      <c r="J414" s="87"/>
      <c r="K414" s="80"/>
      <c r="L414" s="89"/>
      <c r="M414" s="80"/>
      <c r="N414" s="89"/>
    </row>
    <row r="415" spans="1:14" s="9" customFormat="1" x14ac:dyDescent="0.3">
      <c r="A415"/>
      <c r="B415"/>
      <c r="C415"/>
      <c r="D415"/>
      <c r="E415"/>
      <c r="F415"/>
      <c r="G415"/>
      <c r="H415"/>
      <c r="I415"/>
      <c r="J415" s="87"/>
      <c r="K415" s="80"/>
      <c r="L415" s="89"/>
      <c r="M415" s="80"/>
      <c r="N415" s="89"/>
    </row>
    <row r="416" spans="1:14" s="9" customFormat="1" x14ac:dyDescent="0.3">
      <c r="A416"/>
      <c r="B416"/>
      <c r="C416"/>
      <c r="D416"/>
      <c r="E416"/>
      <c r="F416"/>
      <c r="G416"/>
      <c r="H416"/>
      <c r="I416"/>
      <c r="J416" s="87"/>
      <c r="K416" s="80"/>
      <c r="L416" s="89"/>
      <c r="M416" s="80"/>
      <c r="N416" s="89"/>
    </row>
    <row r="417" spans="1:14" s="9" customFormat="1" x14ac:dyDescent="0.3">
      <c r="A417"/>
      <c r="B417"/>
      <c r="C417"/>
      <c r="D417"/>
      <c r="E417"/>
      <c r="F417"/>
      <c r="G417"/>
      <c r="H417"/>
      <c r="I417"/>
      <c r="J417" s="87"/>
      <c r="K417" s="80"/>
      <c r="L417" s="89"/>
      <c r="M417" s="80"/>
      <c r="N417" s="89"/>
    </row>
    <row r="418" spans="1:14" s="9" customFormat="1" x14ac:dyDescent="0.3">
      <c r="A418"/>
      <c r="B418"/>
      <c r="C418"/>
      <c r="D418"/>
      <c r="E418"/>
      <c r="F418"/>
      <c r="G418"/>
      <c r="H418"/>
      <c r="I418"/>
      <c r="J418" s="87"/>
      <c r="K418" s="80"/>
      <c r="L418" s="89"/>
      <c r="M418" s="80"/>
      <c r="N418" s="89"/>
    </row>
    <row r="419" spans="1:14" s="9" customFormat="1" x14ac:dyDescent="0.3">
      <c r="A419"/>
      <c r="B419"/>
      <c r="C419"/>
      <c r="D419"/>
      <c r="E419"/>
      <c r="F419"/>
      <c r="G419"/>
      <c r="H419"/>
      <c r="I419"/>
      <c r="J419" s="87"/>
      <c r="K419" s="80"/>
      <c r="L419" s="89"/>
      <c r="M419" s="80"/>
      <c r="N419" s="89"/>
    </row>
    <row r="420" spans="1:14" s="9" customFormat="1" x14ac:dyDescent="0.3">
      <c r="A420"/>
      <c r="B420"/>
      <c r="C420"/>
      <c r="D420"/>
      <c r="E420"/>
      <c r="F420"/>
      <c r="G420"/>
      <c r="H420"/>
      <c r="I420"/>
      <c r="J420" s="87"/>
      <c r="K420" s="80"/>
      <c r="L420" s="89"/>
      <c r="M420" s="80"/>
      <c r="N420" s="89"/>
    </row>
    <row r="421" spans="1:14" s="9" customFormat="1" x14ac:dyDescent="0.3">
      <c r="A421"/>
      <c r="B421"/>
      <c r="C421"/>
      <c r="D421"/>
      <c r="E421"/>
      <c r="F421"/>
      <c r="G421"/>
      <c r="H421"/>
      <c r="I421"/>
      <c r="J421" s="87"/>
      <c r="K421" s="80"/>
      <c r="L421" s="89"/>
      <c r="M421" s="80"/>
      <c r="N421" s="89"/>
    </row>
    <row r="422" spans="1:14" s="9" customFormat="1" x14ac:dyDescent="0.3">
      <c r="A422"/>
      <c r="B422"/>
      <c r="C422"/>
      <c r="D422"/>
      <c r="E422"/>
      <c r="F422"/>
      <c r="G422"/>
      <c r="H422"/>
      <c r="I422"/>
      <c r="J422" s="87"/>
      <c r="K422" s="80"/>
      <c r="L422" s="89"/>
      <c r="M422" s="80"/>
      <c r="N422" s="89"/>
    </row>
    <row r="423" spans="1:14" s="9" customFormat="1" x14ac:dyDescent="0.3">
      <c r="A423"/>
      <c r="B423"/>
      <c r="C423"/>
      <c r="D423"/>
      <c r="E423"/>
      <c r="F423"/>
      <c r="G423"/>
      <c r="H423"/>
      <c r="I423"/>
      <c r="J423" s="87"/>
      <c r="K423" s="80"/>
      <c r="L423" s="89"/>
      <c r="M423" s="80"/>
      <c r="N423" s="89"/>
    </row>
    <row r="424" spans="1:14" s="9" customFormat="1" x14ac:dyDescent="0.3">
      <c r="A424"/>
      <c r="B424"/>
      <c r="C424"/>
      <c r="D424"/>
      <c r="E424"/>
      <c r="F424"/>
      <c r="G424"/>
      <c r="H424"/>
      <c r="I424"/>
      <c r="J424" s="87"/>
      <c r="K424" s="80"/>
      <c r="L424" s="89"/>
      <c r="M424" s="80"/>
      <c r="N424" s="89"/>
    </row>
    <row r="425" spans="1:14" s="9" customFormat="1" x14ac:dyDescent="0.3">
      <c r="A425"/>
      <c r="B425"/>
      <c r="C425"/>
      <c r="D425"/>
      <c r="E425"/>
      <c r="F425"/>
      <c r="G425"/>
      <c r="H425"/>
      <c r="I425"/>
      <c r="J425" s="87"/>
      <c r="K425" s="80"/>
      <c r="L425" s="89"/>
      <c r="M425" s="80"/>
      <c r="N425" s="89"/>
    </row>
    <row r="426" spans="1:14" s="9" customFormat="1" x14ac:dyDescent="0.3">
      <c r="A426"/>
      <c r="B426"/>
      <c r="C426"/>
      <c r="D426"/>
      <c r="E426"/>
      <c r="F426"/>
      <c r="G426"/>
      <c r="H426"/>
      <c r="I426"/>
      <c r="J426" s="87"/>
      <c r="K426" s="80"/>
      <c r="L426" s="89"/>
      <c r="M426" s="80"/>
      <c r="N426" s="89"/>
    </row>
    <row r="427" spans="1:14" s="9" customFormat="1" x14ac:dyDescent="0.3">
      <c r="A427"/>
      <c r="B427"/>
      <c r="C427"/>
      <c r="D427"/>
      <c r="E427"/>
      <c r="F427"/>
      <c r="G427"/>
      <c r="H427"/>
      <c r="I427"/>
      <c r="J427" s="87"/>
      <c r="K427" s="80"/>
      <c r="L427" s="89"/>
      <c r="M427" s="80"/>
      <c r="N427" s="89"/>
    </row>
    <row r="428" spans="1:14" s="9" customFormat="1" x14ac:dyDescent="0.3">
      <c r="A428"/>
      <c r="B428"/>
      <c r="C428"/>
      <c r="D428"/>
      <c r="E428"/>
      <c r="F428"/>
      <c r="G428"/>
      <c r="H428"/>
      <c r="I428"/>
      <c r="J428" s="87"/>
      <c r="K428" s="80"/>
      <c r="L428" s="89"/>
      <c r="M428" s="80"/>
      <c r="N428" s="89"/>
    </row>
    <row r="429" spans="1:14" s="9" customFormat="1" x14ac:dyDescent="0.3">
      <c r="A429"/>
      <c r="B429"/>
      <c r="C429"/>
      <c r="D429"/>
      <c r="E429"/>
      <c r="F429"/>
      <c r="G429"/>
      <c r="H429"/>
      <c r="I429"/>
      <c r="J429" s="87"/>
      <c r="K429" s="80"/>
      <c r="L429" s="89"/>
      <c r="M429" s="80"/>
      <c r="N429" s="89"/>
    </row>
    <row r="430" spans="1:14" s="9" customFormat="1" x14ac:dyDescent="0.3">
      <c r="A430"/>
      <c r="B430"/>
      <c r="C430"/>
      <c r="D430"/>
      <c r="E430"/>
      <c r="F430"/>
      <c r="G430"/>
      <c r="H430"/>
      <c r="I430"/>
      <c r="J430" s="87"/>
      <c r="K430" s="80"/>
      <c r="L430" s="89"/>
      <c r="M430" s="80"/>
      <c r="N430" s="89"/>
    </row>
    <row r="431" spans="1:14" s="9" customFormat="1" x14ac:dyDescent="0.3">
      <c r="A431"/>
      <c r="B431"/>
      <c r="C431"/>
      <c r="D431"/>
      <c r="E431"/>
      <c r="F431"/>
      <c r="G431"/>
      <c r="H431"/>
      <c r="I431"/>
      <c r="J431" s="87"/>
      <c r="K431" s="80"/>
      <c r="L431" s="89"/>
      <c r="M431" s="80"/>
      <c r="N431" s="89"/>
    </row>
    <row r="432" spans="1:14" s="9" customFormat="1" x14ac:dyDescent="0.3">
      <c r="A432"/>
      <c r="B432"/>
      <c r="C432"/>
      <c r="D432"/>
      <c r="E432"/>
      <c r="F432"/>
      <c r="G432"/>
      <c r="H432"/>
      <c r="I432"/>
      <c r="J432" s="87"/>
      <c r="K432" s="80"/>
      <c r="L432" s="89"/>
      <c r="M432" s="80"/>
      <c r="N432" s="89"/>
    </row>
    <row r="433" spans="1:14" s="9" customFormat="1" x14ac:dyDescent="0.3">
      <c r="A433"/>
      <c r="B433"/>
      <c r="C433"/>
      <c r="D433"/>
      <c r="E433"/>
      <c r="F433"/>
      <c r="G433"/>
      <c r="H433"/>
      <c r="I433"/>
      <c r="J433" s="87"/>
      <c r="K433" s="80"/>
      <c r="L433" s="89"/>
      <c r="M433" s="80"/>
      <c r="N433" s="89"/>
    </row>
    <row r="434" spans="1:14" s="9" customFormat="1" x14ac:dyDescent="0.3">
      <c r="A434"/>
      <c r="B434"/>
      <c r="C434"/>
      <c r="D434"/>
      <c r="E434"/>
      <c r="F434"/>
      <c r="G434"/>
      <c r="H434"/>
      <c r="I434"/>
      <c r="J434" s="87"/>
      <c r="K434" s="80"/>
      <c r="L434" s="89"/>
      <c r="M434" s="80"/>
      <c r="N434" s="89"/>
    </row>
    <row r="435" spans="1:14" s="9" customFormat="1" x14ac:dyDescent="0.3">
      <c r="A435"/>
      <c r="B435"/>
      <c r="C435"/>
      <c r="D435"/>
      <c r="E435"/>
      <c r="F435"/>
      <c r="G435"/>
      <c r="H435"/>
      <c r="I435"/>
      <c r="J435" s="87"/>
      <c r="K435" s="80"/>
      <c r="L435" s="89"/>
      <c r="M435" s="80"/>
      <c r="N435" s="89"/>
    </row>
    <row r="436" spans="1:14" s="9" customFormat="1" x14ac:dyDescent="0.3">
      <c r="A436"/>
      <c r="B436"/>
      <c r="C436"/>
      <c r="D436"/>
      <c r="E436"/>
      <c r="F436"/>
      <c r="G436"/>
      <c r="H436"/>
      <c r="I436"/>
      <c r="J436" s="87"/>
      <c r="K436" s="80"/>
      <c r="L436" s="89"/>
      <c r="M436" s="80"/>
      <c r="N436" s="89"/>
    </row>
    <row r="437" spans="1:14" s="9" customFormat="1" x14ac:dyDescent="0.3">
      <c r="A437"/>
      <c r="B437"/>
      <c r="C437"/>
      <c r="D437"/>
      <c r="E437"/>
      <c r="F437"/>
      <c r="G437"/>
      <c r="H437"/>
      <c r="I437"/>
      <c r="J437" s="87"/>
      <c r="K437" s="80"/>
      <c r="L437" s="89"/>
      <c r="M437" s="80"/>
      <c r="N437" s="89"/>
    </row>
    <row r="438" spans="1:14" s="9" customFormat="1" x14ac:dyDescent="0.3">
      <c r="A438"/>
      <c r="B438"/>
      <c r="C438"/>
      <c r="D438"/>
      <c r="E438"/>
      <c r="F438"/>
      <c r="G438"/>
      <c r="H438"/>
      <c r="I438"/>
      <c r="J438" s="87"/>
      <c r="K438" s="80"/>
      <c r="L438" s="89"/>
      <c r="M438" s="80"/>
      <c r="N438" s="89"/>
    </row>
    <row r="439" spans="1:14" s="9" customFormat="1" x14ac:dyDescent="0.3">
      <c r="A439"/>
      <c r="B439"/>
      <c r="C439"/>
      <c r="D439"/>
      <c r="E439"/>
      <c r="F439"/>
      <c r="G439"/>
      <c r="H439"/>
      <c r="I439"/>
      <c r="J439" s="87"/>
      <c r="K439" s="80"/>
      <c r="L439" s="89"/>
      <c r="M439" s="80"/>
      <c r="N439" s="89"/>
    </row>
    <row r="440" spans="1:14" s="9" customFormat="1" x14ac:dyDescent="0.3">
      <c r="A440"/>
      <c r="B440"/>
      <c r="C440"/>
      <c r="D440"/>
      <c r="E440"/>
      <c r="F440"/>
      <c r="G440"/>
      <c r="H440"/>
      <c r="I440"/>
      <c r="J440" s="87"/>
      <c r="K440" s="80"/>
      <c r="L440" s="89"/>
      <c r="M440" s="80"/>
      <c r="N440" s="89"/>
    </row>
    <row r="441" spans="1:14" s="9" customFormat="1" x14ac:dyDescent="0.3">
      <c r="A441"/>
      <c r="B441"/>
      <c r="C441"/>
      <c r="D441"/>
      <c r="E441"/>
      <c r="F441"/>
      <c r="G441"/>
      <c r="H441"/>
      <c r="I441"/>
      <c r="J441" s="87"/>
      <c r="K441" s="80"/>
      <c r="L441" s="89"/>
      <c r="M441" s="80"/>
      <c r="N441" s="89"/>
    </row>
    <row r="442" spans="1:14" s="9" customFormat="1" x14ac:dyDescent="0.3">
      <c r="A442"/>
      <c r="B442"/>
      <c r="C442"/>
      <c r="D442"/>
      <c r="E442"/>
      <c r="F442"/>
      <c r="G442"/>
      <c r="H442"/>
      <c r="I442"/>
      <c r="J442" s="87"/>
      <c r="K442" s="80"/>
      <c r="L442" s="89"/>
      <c r="M442" s="80"/>
      <c r="N442" s="89"/>
    </row>
    <row r="443" spans="1:14" s="9" customFormat="1" x14ac:dyDescent="0.3">
      <c r="A443"/>
      <c r="B443"/>
      <c r="C443"/>
      <c r="D443"/>
      <c r="E443"/>
      <c r="F443"/>
      <c r="G443"/>
      <c r="H443"/>
      <c r="I443"/>
      <c r="J443" s="87"/>
      <c r="K443" s="80"/>
      <c r="L443" s="89"/>
      <c r="M443" s="80"/>
      <c r="N443" s="89"/>
    </row>
    <row r="444" spans="1:14" s="9" customFormat="1" x14ac:dyDescent="0.3">
      <c r="A444"/>
      <c r="B444"/>
      <c r="C444"/>
      <c r="D444"/>
      <c r="E444"/>
      <c r="F444"/>
      <c r="G444"/>
      <c r="H444"/>
      <c r="I444"/>
      <c r="J444" s="87"/>
      <c r="K444" s="80"/>
      <c r="L444" s="89"/>
      <c r="M444" s="80"/>
      <c r="N444" s="89"/>
    </row>
    <row r="445" spans="1:14" s="9" customFormat="1" x14ac:dyDescent="0.3">
      <c r="A445"/>
      <c r="B445"/>
      <c r="C445"/>
      <c r="D445"/>
      <c r="E445"/>
      <c r="F445"/>
      <c r="G445"/>
      <c r="H445"/>
      <c r="I445"/>
      <c r="J445" s="87"/>
      <c r="K445" s="80"/>
      <c r="L445" s="89"/>
      <c r="M445" s="80"/>
      <c r="N445" s="89"/>
    </row>
    <row r="446" spans="1:14" s="9" customFormat="1" x14ac:dyDescent="0.3">
      <c r="A446"/>
      <c r="B446"/>
      <c r="C446"/>
      <c r="D446"/>
      <c r="E446"/>
      <c r="F446"/>
      <c r="G446"/>
      <c r="H446"/>
      <c r="I446"/>
      <c r="J446" s="87"/>
      <c r="K446" s="80"/>
      <c r="L446" s="89"/>
      <c r="M446" s="80"/>
      <c r="N446" s="89"/>
    </row>
    <row r="447" spans="1:14" s="9" customFormat="1" x14ac:dyDescent="0.3">
      <c r="A447"/>
      <c r="B447"/>
      <c r="C447"/>
      <c r="D447"/>
      <c r="E447"/>
      <c r="F447"/>
      <c r="G447"/>
      <c r="H447"/>
      <c r="I447"/>
      <c r="J447" s="87"/>
      <c r="K447" s="80"/>
      <c r="L447" s="89"/>
      <c r="M447" s="80"/>
      <c r="N447" s="89"/>
    </row>
    <row r="448" spans="1:14" s="9" customFormat="1" x14ac:dyDescent="0.3">
      <c r="A448"/>
      <c r="B448"/>
      <c r="C448"/>
      <c r="D448"/>
      <c r="E448"/>
      <c r="F448"/>
      <c r="G448"/>
      <c r="H448"/>
      <c r="I448"/>
      <c r="J448" s="87"/>
      <c r="K448" s="80"/>
      <c r="L448" s="89"/>
      <c r="M448" s="80"/>
      <c r="N448" s="89"/>
    </row>
    <row r="449" spans="1:14" s="9" customFormat="1" x14ac:dyDescent="0.3">
      <c r="A449"/>
      <c r="B449"/>
      <c r="C449"/>
      <c r="D449"/>
      <c r="E449"/>
      <c r="F449"/>
      <c r="G449"/>
      <c r="H449"/>
      <c r="I449"/>
      <c r="J449" s="87"/>
      <c r="K449" s="80"/>
      <c r="L449" s="89"/>
      <c r="M449" s="80"/>
      <c r="N449" s="89"/>
    </row>
    <row r="450" spans="1:14" s="9" customFormat="1" x14ac:dyDescent="0.3">
      <c r="A450"/>
      <c r="B450"/>
      <c r="C450"/>
      <c r="D450"/>
      <c r="E450"/>
      <c r="F450"/>
      <c r="G450"/>
      <c r="H450"/>
      <c r="I450"/>
      <c r="J450" s="87"/>
      <c r="K450" s="80"/>
      <c r="L450" s="89"/>
      <c r="M450" s="80"/>
      <c r="N450" s="89"/>
    </row>
    <row r="451" spans="1:14" s="9" customFormat="1" x14ac:dyDescent="0.3">
      <c r="A451"/>
      <c r="B451"/>
      <c r="C451"/>
      <c r="D451"/>
      <c r="E451"/>
      <c r="F451"/>
      <c r="G451"/>
      <c r="H451"/>
      <c r="I451"/>
      <c r="J451" s="87"/>
      <c r="K451" s="80"/>
      <c r="L451" s="89"/>
      <c r="M451" s="80"/>
      <c r="N451" s="89"/>
    </row>
    <row r="452" spans="1:14" s="9" customFormat="1" x14ac:dyDescent="0.3">
      <c r="A452"/>
      <c r="B452"/>
      <c r="C452"/>
      <c r="D452"/>
      <c r="E452"/>
      <c r="F452"/>
      <c r="G452"/>
      <c r="H452"/>
      <c r="I452"/>
      <c r="J452" s="87"/>
      <c r="K452" s="80"/>
      <c r="L452" s="89"/>
      <c r="M452" s="80"/>
      <c r="N452" s="89"/>
    </row>
    <row r="453" spans="1:14" s="9" customFormat="1" x14ac:dyDescent="0.3">
      <c r="A453"/>
      <c r="B453"/>
      <c r="C453"/>
      <c r="D453"/>
      <c r="E453"/>
      <c r="F453"/>
      <c r="G453"/>
      <c r="H453"/>
      <c r="I453"/>
      <c r="J453" s="87"/>
      <c r="K453" s="80"/>
      <c r="L453" s="89"/>
      <c r="M453" s="80"/>
      <c r="N453" s="89"/>
    </row>
    <row r="454" spans="1:14" s="9" customFormat="1" x14ac:dyDescent="0.3">
      <c r="A454"/>
      <c r="B454"/>
      <c r="C454"/>
      <c r="D454"/>
      <c r="E454"/>
      <c r="F454"/>
      <c r="G454"/>
      <c r="H454"/>
      <c r="I454"/>
      <c r="J454" s="87"/>
      <c r="K454" s="80"/>
      <c r="L454" s="89"/>
      <c r="M454" s="80"/>
      <c r="N454" s="89"/>
    </row>
    <row r="455" spans="1:14" s="9" customFormat="1" x14ac:dyDescent="0.3">
      <c r="A455"/>
      <c r="B455"/>
      <c r="C455"/>
      <c r="D455"/>
      <c r="E455"/>
      <c r="F455"/>
      <c r="G455"/>
      <c r="H455"/>
      <c r="I455"/>
      <c r="J455" s="87"/>
      <c r="K455" s="80"/>
      <c r="L455" s="89"/>
      <c r="M455" s="80"/>
      <c r="N455" s="89"/>
    </row>
    <row r="456" spans="1:14" s="9" customFormat="1" x14ac:dyDescent="0.3">
      <c r="A456"/>
      <c r="B456"/>
      <c r="C456"/>
      <c r="D456"/>
      <c r="E456"/>
      <c r="F456"/>
      <c r="G456"/>
      <c r="H456"/>
      <c r="I456"/>
      <c r="J456" s="87"/>
      <c r="K456" s="80"/>
      <c r="L456" s="89"/>
      <c r="M456" s="80"/>
      <c r="N456" s="89"/>
    </row>
    <row r="457" spans="1:14" s="9" customFormat="1" x14ac:dyDescent="0.3">
      <c r="A457"/>
      <c r="B457"/>
      <c r="C457"/>
      <c r="D457"/>
      <c r="E457"/>
      <c r="F457"/>
      <c r="G457"/>
      <c r="H457"/>
      <c r="I457"/>
      <c r="J457" s="87"/>
      <c r="K457" s="80"/>
      <c r="L457" s="89"/>
      <c r="M457" s="80"/>
      <c r="N457" s="89"/>
    </row>
    <row r="458" spans="1:14" s="9" customFormat="1" x14ac:dyDescent="0.3">
      <c r="A458"/>
      <c r="B458"/>
      <c r="C458"/>
      <c r="D458"/>
      <c r="E458"/>
      <c r="F458"/>
      <c r="G458"/>
      <c r="H458"/>
      <c r="I458"/>
      <c r="J458" s="87"/>
      <c r="K458" s="80"/>
      <c r="L458" s="89"/>
      <c r="M458" s="80"/>
      <c r="N458" s="89"/>
    </row>
    <row r="459" spans="1:14" s="9" customFormat="1" x14ac:dyDescent="0.3">
      <c r="A459"/>
      <c r="B459"/>
      <c r="C459"/>
      <c r="D459"/>
      <c r="E459"/>
      <c r="F459"/>
      <c r="G459"/>
      <c r="H459"/>
      <c r="I459"/>
      <c r="J459" s="87"/>
      <c r="K459" s="80"/>
      <c r="L459" s="89"/>
      <c r="M459" s="80"/>
      <c r="N459" s="89"/>
    </row>
    <row r="460" spans="1:14" s="9" customFormat="1" x14ac:dyDescent="0.3">
      <c r="A460"/>
      <c r="B460"/>
      <c r="C460"/>
      <c r="D460"/>
      <c r="E460"/>
      <c r="F460"/>
      <c r="G460"/>
      <c r="H460"/>
      <c r="I460"/>
      <c r="J460" s="87"/>
      <c r="K460" s="80"/>
      <c r="L460" s="89"/>
      <c r="M460" s="80"/>
      <c r="N460" s="89"/>
    </row>
    <row r="461" spans="1:14" s="9" customFormat="1" x14ac:dyDescent="0.3">
      <c r="A461"/>
      <c r="B461"/>
      <c r="C461"/>
      <c r="D461"/>
      <c r="E461"/>
      <c r="F461"/>
      <c r="G461"/>
      <c r="H461"/>
      <c r="I461"/>
      <c r="J461" s="87"/>
      <c r="K461" s="80"/>
      <c r="L461" s="89"/>
      <c r="M461" s="80"/>
      <c r="N461" s="89"/>
    </row>
    <row r="462" spans="1:14" s="9" customFormat="1" x14ac:dyDescent="0.3">
      <c r="A462"/>
      <c r="B462"/>
      <c r="C462"/>
      <c r="D462"/>
      <c r="E462"/>
      <c r="F462"/>
      <c r="G462"/>
      <c r="H462"/>
      <c r="I462"/>
      <c r="J462" s="87"/>
      <c r="K462" s="80"/>
      <c r="L462" s="89"/>
      <c r="M462" s="80"/>
      <c r="N462" s="89"/>
    </row>
    <row r="463" spans="1:14" s="9" customFormat="1" x14ac:dyDescent="0.3">
      <c r="A463"/>
      <c r="B463"/>
      <c r="C463"/>
      <c r="D463"/>
      <c r="E463"/>
      <c r="F463"/>
      <c r="G463"/>
      <c r="H463"/>
      <c r="I463"/>
      <c r="J463" s="87"/>
      <c r="K463" s="80"/>
      <c r="L463" s="89"/>
      <c r="M463" s="80"/>
      <c r="N463" s="89"/>
    </row>
    <row r="464" spans="1:14" s="9" customFormat="1" x14ac:dyDescent="0.3">
      <c r="A464"/>
      <c r="B464"/>
      <c r="C464"/>
      <c r="D464"/>
      <c r="E464"/>
      <c r="F464"/>
      <c r="G464"/>
      <c r="H464"/>
      <c r="I464"/>
      <c r="J464" s="87"/>
      <c r="K464" s="80"/>
      <c r="L464" s="89"/>
      <c r="M464" s="80"/>
      <c r="N464" s="89"/>
    </row>
    <row r="465" spans="1:14" s="9" customFormat="1" x14ac:dyDescent="0.3">
      <c r="A465"/>
      <c r="B465"/>
      <c r="C465"/>
      <c r="D465"/>
      <c r="E465"/>
      <c r="F465"/>
      <c r="G465"/>
      <c r="H465"/>
      <c r="I465"/>
      <c r="J465" s="87"/>
      <c r="K465" s="80"/>
      <c r="L465" s="89"/>
      <c r="M465" s="80"/>
      <c r="N465" s="89"/>
    </row>
    <row r="466" spans="1:14" s="9" customFormat="1" x14ac:dyDescent="0.3">
      <c r="A466"/>
      <c r="B466"/>
      <c r="C466"/>
      <c r="D466"/>
      <c r="E466"/>
      <c r="F466"/>
      <c r="G466"/>
      <c r="H466"/>
      <c r="I466"/>
      <c r="J466" s="87"/>
      <c r="K466" s="80"/>
      <c r="L466" s="89"/>
      <c r="M466" s="80"/>
      <c r="N466" s="89"/>
    </row>
    <row r="467" spans="1:14" s="9" customFormat="1" x14ac:dyDescent="0.3">
      <c r="A467"/>
      <c r="B467"/>
      <c r="C467"/>
      <c r="D467"/>
      <c r="E467"/>
      <c r="F467"/>
      <c r="G467"/>
      <c r="H467"/>
      <c r="I467"/>
      <c r="J467" s="87"/>
      <c r="K467" s="80"/>
      <c r="L467" s="89"/>
      <c r="M467" s="80"/>
      <c r="N467" s="89"/>
    </row>
    <row r="468" spans="1:14" s="9" customFormat="1" x14ac:dyDescent="0.3">
      <c r="A468"/>
      <c r="B468"/>
      <c r="C468"/>
      <c r="D468"/>
      <c r="E468"/>
      <c r="F468"/>
      <c r="G468"/>
      <c r="H468"/>
      <c r="I468"/>
      <c r="J468" s="87"/>
      <c r="K468" s="80"/>
      <c r="L468" s="89"/>
      <c r="M468" s="80"/>
      <c r="N468" s="89"/>
    </row>
    <row r="469" spans="1:14" s="9" customFormat="1" x14ac:dyDescent="0.3">
      <c r="A469"/>
      <c r="B469"/>
      <c r="C469"/>
      <c r="D469"/>
      <c r="E469"/>
      <c r="F469"/>
      <c r="G469"/>
      <c r="H469"/>
      <c r="I469"/>
      <c r="J469" s="87"/>
      <c r="K469" s="80"/>
      <c r="L469" s="89"/>
      <c r="M469" s="80"/>
      <c r="N469" s="89"/>
    </row>
    <row r="470" spans="1:14" s="9" customFormat="1" x14ac:dyDescent="0.3">
      <c r="A470"/>
      <c r="B470"/>
      <c r="C470"/>
      <c r="D470"/>
      <c r="E470"/>
      <c r="F470"/>
      <c r="G470"/>
      <c r="H470"/>
      <c r="I470"/>
      <c r="J470" s="87"/>
      <c r="K470" s="80"/>
      <c r="L470" s="89"/>
      <c r="M470" s="80"/>
      <c r="N470" s="89"/>
    </row>
    <row r="471" spans="1:14" s="9" customFormat="1" x14ac:dyDescent="0.3">
      <c r="A471"/>
      <c r="B471"/>
      <c r="C471"/>
      <c r="D471"/>
      <c r="E471"/>
      <c r="F471"/>
      <c r="G471"/>
      <c r="H471"/>
      <c r="I471"/>
      <c r="J471" s="87"/>
      <c r="K471" s="80"/>
      <c r="L471" s="89"/>
      <c r="M471" s="80"/>
      <c r="N471" s="89"/>
    </row>
    <row r="472" spans="1:14" s="9" customFormat="1" x14ac:dyDescent="0.3">
      <c r="A472"/>
      <c r="B472"/>
      <c r="C472"/>
      <c r="D472"/>
      <c r="E472"/>
      <c r="F472"/>
      <c r="G472"/>
      <c r="H472"/>
      <c r="I472"/>
      <c r="J472" s="87"/>
      <c r="K472" s="80"/>
      <c r="L472" s="89"/>
      <c r="M472" s="80"/>
      <c r="N472" s="89"/>
    </row>
    <row r="473" spans="1:14" s="9" customFormat="1" x14ac:dyDescent="0.3">
      <c r="A473"/>
      <c r="B473"/>
      <c r="C473"/>
      <c r="D473"/>
      <c r="E473"/>
      <c r="F473"/>
      <c r="G473"/>
      <c r="H473"/>
      <c r="I473"/>
      <c r="J473" s="87"/>
      <c r="K473" s="80"/>
      <c r="L473" s="89"/>
      <c r="M473" s="80"/>
      <c r="N473" s="89"/>
    </row>
    <row r="474" spans="1:14" s="9" customFormat="1" x14ac:dyDescent="0.3">
      <c r="A474"/>
      <c r="B474"/>
      <c r="C474"/>
      <c r="D474"/>
      <c r="E474"/>
      <c r="F474"/>
      <c r="G474"/>
      <c r="H474"/>
      <c r="I474"/>
      <c r="J474" s="87"/>
      <c r="K474" s="80"/>
      <c r="L474" s="89"/>
      <c r="M474" s="80"/>
      <c r="N474" s="89"/>
    </row>
    <row r="475" spans="1:14" s="9" customFormat="1" x14ac:dyDescent="0.3">
      <c r="A475"/>
      <c r="B475"/>
      <c r="C475"/>
      <c r="D475"/>
      <c r="E475"/>
      <c r="F475"/>
      <c r="G475"/>
      <c r="H475"/>
      <c r="I475"/>
      <c r="J475" s="87"/>
      <c r="K475" s="80"/>
      <c r="L475" s="89"/>
      <c r="M475" s="80"/>
      <c r="N475" s="89"/>
    </row>
    <row r="476" spans="1:14" s="9" customFormat="1" x14ac:dyDescent="0.3">
      <c r="A476"/>
      <c r="B476"/>
      <c r="C476"/>
      <c r="D476"/>
      <c r="E476"/>
      <c r="F476"/>
      <c r="G476"/>
      <c r="H476"/>
      <c r="I476"/>
      <c r="J476" s="87"/>
      <c r="K476" s="80"/>
      <c r="L476" s="89"/>
      <c r="M476" s="80"/>
      <c r="N476" s="89"/>
    </row>
    <row r="477" spans="1:14" s="9" customFormat="1" x14ac:dyDescent="0.3">
      <c r="A477"/>
      <c r="B477"/>
      <c r="C477"/>
      <c r="D477"/>
      <c r="E477"/>
      <c r="F477"/>
      <c r="G477"/>
      <c r="H477"/>
      <c r="I477"/>
      <c r="J477" s="87"/>
      <c r="K477" s="80"/>
      <c r="L477" s="89"/>
      <c r="M477" s="80"/>
      <c r="N477" s="89"/>
    </row>
    <row r="478" spans="1:14" s="9" customFormat="1" x14ac:dyDescent="0.3">
      <c r="A478"/>
      <c r="B478"/>
      <c r="C478"/>
      <c r="D478"/>
      <c r="E478"/>
      <c r="F478"/>
      <c r="G478"/>
      <c r="H478"/>
      <c r="I478"/>
      <c r="J478" s="87"/>
      <c r="K478" s="80"/>
      <c r="L478" s="89"/>
      <c r="M478" s="80"/>
      <c r="N478" s="89"/>
    </row>
    <row r="479" spans="1:14" s="9" customFormat="1" x14ac:dyDescent="0.3">
      <c r="A479"/>
      <c r="B479"/>
      <c r="C479"/>
      <c r="D479"/>
      <c r="E479"/>
      <c r="F479"/>
      <c r="G479"/>
      <c r="H479"/>
      <c r="I479"/>
      <c r="J479" s="87"/>
      <c r="K479" s="80"/>
      <c r="L479" s="89"/>
      <c r="M479" s="80"/>
      <c r="N479" s="89"/>
    </row>
    <row r="480" spans="1:14" s="9" customFormat="1" x14ac:dyDescent="0.3">
      <c r="A480"/>
      <c r="B480"/>
      <c r="C480"/>
      <c r="D480"/>
      <c r="E480"/>
      <c r="F480"/>
      <c r="G480"/>
      <c r="H480"/>
      <c r="I480"/>
      <c r="J480" s="87"/>
      <c r="K480" s="80"/>
      <c r="L480" s="89"/>
      <c r="M480" s="80"/>
      <c r="N480" s="89"/>
    </row>
    <row r="481" spans="1:14" s="9" customFormat="1" x14ac:dyDescent="0.3">
      <c r="A481"/>
      <c r="B481"/>
      <c r="C481"/>
      <c r="D481"/>
      <c r="E481"/>
      <c r="F481"/>
      <c r="G481"/>
      <c r="H481"/>
      <c r="I481"/>
      <c r="J481" s="87"/>
      <c r="K481" s="80"/>
      <c r="L481" s="89"/>
      <c r="M481" s="80"/>
      <c r="N481" s="89"/>
    </row>
    <row r="482" spans="1:14" s="9" customFormat="1" x14ac:dyDescent="0.3">
      <c r="A482"/>
      <c r="B482"/>
      <c r="C482"/>
      <c r="D482"/>
      <c r="E482"/>
      <c r="F482"/>
      <c r="G482"/>
      <c r="H482"/>
      <c r="I482"/>
      <c r="J482" s="87"/>
      <c r="K482" s="80"/>
      <c r="L482" s="89"/>
      <c r="M482" s="80"/>
      <c r="N482" s="89"/>
    </row>
    <row r="483" spans="1:14" s="9" customFormat="1" x14ac:dyDescent="0.3">
      <c r="A483"/>
      <c r="B483"/>
      <c r="C483"/>
      <c r="D483"/>
      <c r="E483"/>
      <c r="F483"/>
      <c r="G483"/>
      <c r="H483"/>
      <c r="I483"/>
      <c r="J483" s="87"/>
      <c r="K483" s="80"/>
      <c r="L483" s="89"/>
      <c r="M483" s="80"/>
      <c r="N483" s="89"/>
    </row>
    <row r="484" spans="1:14" s="9" customFormat="1" x14ac:dyDescent="0.3">
      <c r="A484"/>
      <c r="B484"/>
      <c r="C484"/>
      <c r="D484"/>
      <c r="E484"/>
      <c r="F484"/>
      <c r="G484"/>
      <c r="H484"/>
      <c r="I484"/>
      <c r="J484" s="87"/>
      <c r="K484" s="80"/>
      <c r="L484" s="89"/>
      <c r="M484" s="80"/>
      <c r="N484" s="89"/>
    </row>
    <row r="485" spans="1:14" s="9" customFormat="1" x14ac:dyDescent="0.3">
      <c r="A485"/>
      <c r="B485"/>
      <c r="C485"/>
      <c r="D485"/>
      <c r="E485"/>
      <c r="F485"/>
      <c r="G485"/>
      <c r="H485"/>
      <c r="I485"/>
      <c r="J485" s="87"/>
      <c r="K485" s="80"/>
      <c r="L485" s="89"/>
      <c r="M485" s="80"/>
      <c r="N485" s="89"/>
    </row>
    <row r="486" spans="1:14" s="9" customFormat="1" x14ac:dyDescent="0.3">
      <c r="A486"/>
      <c r="B486"/>
      <c r="C486"/>
      <c r="D486"/>
      <c r="E486"/>
      <c r="F486"/>
      <c r="G486"/>
      <c r="H486"/>
      <c r="I486"/>
      <c r="J486" s="87"/>
      <c r="K486" s="80"/>
      <c r="L486" s="89"/>
      <c r="M486" s="80"/>
      <c r="N486" s="89"/>
    </row>
    <row r="487" spans="1:14" s="9" customFormat="1" x14ac:dyDescent="0.3">
      <c r="A487"/>
      <c r="B487"/>
      <c r="C487"/>
      <c r="D487"/>
      <c r="E487"/>
      <c r="F487"/>
      <c r="G487"/>
      <c r="H487"/>
      <c r="I487"/>
      <c r="J487" s="87"/>
      <c r="K487" s="80"/>
      <c r="L487" s="89"/>
      <c r="M487" s="80"/>
      <c r="N487" s="89"/>
    </row>
    <row r="488" spans="1:14" s="9" customFormat="1" x14ac:dyDescent="0.3">
      <c r="A488"/>
      <c r="B488"/>
      <c r="C488"/>
      <c r="D488"/>
      <c r="E488"/>
      <c r="F488"/>
      <c r="G488"/>
      <c r="H488"/>
      <c r="I488"/>
      <c r="J488" s="87"/>
      <c r="K488" s="80"/>
      <c r="L488" s="89"/>
      <c r="M488" s="80"/>
      <c r="N488" s="89"/>
    </row>
    <row r="489" spans="1:14" s="9" customFormat="1" x14ac:dyDescent="0.3">
      <c r="A489"/>
      <c r="B489"/>
      <c r="C489"/>
      <c r="D489"/>
      <c r="E489"/>
      <c r="F489"/>
      <c r="G489"/>
      <c r="H489"/>
      <c r="I489"/>
      <c r="J489" s="87"/>
      <c r="K489" s="80"/>
      <c r="L489" s="89"/>
      <c r="M489" s="80"/>
      <c r="N489" s="89"/>
    </row>
    <row r="490" spans="1:14" s="9" customFormat="1" x14ac:dyDescent="0.3">
      <c r="A490"/>
      <c r="B490"/>
      <c r="C490"/>
      <c r="D490"/>
      <c r="E490"/>
      <c r="F490"/>
      <c r="G490"/>
      <c r="H490"/>
      <c r="I490"/>
      <c r="J490" s="87"/>
      <c r="K490" s="80"/>
      <c r="L490" s="89"/>
      <c r="M490" s="80"/>
      <c r="N490" s="89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ZAABOUTI Mehdi</dc:creator>
  <cp:lastModifiedBy>ZAABOUTI Mehdi</cp:lastModifiedBy>
  <dcterms:created xsi:type="dcterms:W3CDTF">2015-06-05T18:19:34Z</dcterms:created>
  <dcterms:modified xsi:type="dcterms:W3CDTF">2026-01-19T13:28:53Z</dcterms:modified>
</cp:coreProperties>
</file>