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DB61F62F-78BB-4FB1-B3EF-0DD102E31B3E}" xr6:coauthVersionLast="47" xr6:coauthVersionMax="47" xr10:uidLastSave="{00000000-0000-0000-0000-000000000000}"/>
  <bookViews>
    <workbookView xWindow="-120" yWindow="-120" windowWidth="24240" windowHeight="13140" xr2:uid="{022F825F-F97A-4671-B061-54B6C7422E01}"/>
  </bookViews>
  <sheets>
    <sheet name="02-12-2025" sheetId="1" r:id="rId1"/>
  </sheets>
  <definedNames>
    <definedName name="_xlnm._FilterDatabase" localSheetId="0" hidden="1">'02-12-2025'!$A$6:$I$152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<sst xmlns="http://schemas.openxmlformats.org/spreadsheetml/2006/main" count="304" uniqueCount="186">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</sst>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A1AF1D53-E3D1-4D40-811C-4DC0BC3F2729}"/>
    <cellStyle name="Normal_RED-DEC" xfId="3" xr:uid="{E12A17CB-D40C-4718-8610-3DDBDDEA5581}"/>
    <cellStyle name="Normal_Rendement SICAV" xfId="2" xr:uid="{7C012D27-6234-477E-A731-AD090A4AF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E8AC-898D-4C1E-AF3B-C24B35EBFCCF}">
  <dimension ref="A1:I492"/>
  <sheetViews>
    <sheetView tabSelected="1" topLeftCell="A9" zoomScale="99" zoomScaleNormal="99" workbookViewId="0">
      <selection activeCell="K28" sqref="K28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130.709</v>
      </c>
      <c r="I6" s="30">
        <v>130.72800000000001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183.13900000000001</v>
      </c>
      <c r="I7" s="36">
        <v>183.172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150.94800000000001</v>
      </c>
      <c r="I8" s="36">
        <v>150.97200000000001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164.97</v>
      </c>
      <c r="I9" s="43">
        <v>164.999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155.88800000000001</v>
      </c>
      <c r="I10" s="43">
        <v>155.91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162.608</v>
      </c>
      <c r="I11" s="43">
        <v>162.637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147.82900000000001</v>
      </c>
      <c r="I12" s="51">
        <v>147.845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60.872</v>
      </c>
      <c r="I13" s="51">
        <v>60.881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44.906999999999996</v>
      </c>
      <c r="I14" s="51">
        <v>44.914000000000001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152.6</v>
      </c>
      <c r="I15" s="51">
        <v>152.626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133.654</v>
      </c>
      <c r="I16" s="51">
        <v>133.68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133.483</v>
      </c>
      <c r="I17" s="43">
        <v>133.51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115.149</v>
      </c>
      <c r="I18" s="43">
        <v>115.16800000000001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106.791</v>
      </c>
      <c r="I19" s="43">
        <v>106.809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107.82299999999999</v>
      </c>
      <c r="I20" s="43">
        <v>107.839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101.468</v>
      </c>
      <c r="I21" s="83">
        <v>101.48699999999999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23.370999999999999</v>
      </c>
      <c r="I23" s="89">
        <v>23.375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162.35499999999999</v>
      </c>
      <c r="I24" s="95">
        <v>162.387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153.47</v>
      </c>
      <c r="I25" s="101">
        <v>153.48400000000001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14.775</v>
      </c>
      <c r="I26" s="107">
        <v>14.778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226.036</v>
      </c>
      <c r="I27" s="100">
        <v>226.07900000000001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126.61</v>
      </c>
      <c r="I28" s="100">
        <v>126.631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132.45699999999999</v>
      </c>
      <c r="I29" s="100">
        <v>132.47499999999999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18.507999999999999</v>
      </c>
      <c r="I30" s="100">
        <v>18.510999999999999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117.83499999999999</v>
      </c>
      <c r="I31" s="124">
        <v>117.85899999999999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113.18300000000001</v>
      </c>
      <c r="I32" s="124">
        <v>113.208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2.5019999999999998</v>
      </c>
      <c r="I34" s="124">
        <v>2.5049999999999999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84.158000000000001</v>
      </c>
      <c r="I36" s="145">
        <v>84.073999999999998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172.50700000000001</v>
      </c>
      <c r="I37" s="36">
        <v>172.654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130.69200000000001</v>
      </c>
      <c r="I38" s="36">
        <v>131.042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139.001</v>
      </c>
      <c r="I39" s="36">
        <v>139.02500000000001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199.785</v>
      </c>
      <c r="I41" s="36">
        <v>199.75399999999999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721.55899999999997</v>
      </c>
      <c r="I42" s="36">
        <v>721.58699999999999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159.40299999999999</v>
      </c>
      <c r="I43" s="36">
        <v>159.47499999999999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228.20400000000001</v>
      </c>
      <c r="I44" s="101">
        <v>228.55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130.49700000000001</v>
      </c>
      <c r="I45" s="36">
        <v>131.012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187.298</v>
      </c>
      <c r="I46" s="36">
        <v>187.083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216.08500000000001</v>
      </c>
      <c r="I47" s="100">
        <v>216.684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197.47800000000001</v>
      </c>
      <c r="I48" s="36">
        <v>198.15700000000001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35.084000000000003</v>
      </c>
      <c r="I49" s="100">
        <v>35.116999999999997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116.34399999999999</v>
      </c>
      <c r="I50" s="100">
        <v>116.392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1.361</v>
      </c>
      <c r="I51" s="100">
        <v>1.3620000000000001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1.4810000000000001</v>
      </c>
      <c r="I52" s="100">
        <v>1.4850000000000001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108.482</v>
      </c>
      <c r="I53" s="100">
        <v>108.782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3022.973</v>
      </c>
      <c r="I55" s="30">
        <v>3023.29</v>
      </c>
    </row>
    <row r="56" spans="1:9" s="64" customFormat="1" ht="12.75" x14ac:dyDescent="0.2">
      <c r="A56" s="190">
        <f t="shared" ref="A56:A65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332.81599999999997</v>
      </c>
      <c r="I56" s="100">
        <v>333.91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4.18</v>
      </c>
      <c r="I57" s="107">
        <v>4.173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3.593</v>
      </c>
      <c r="I58" s="107">
        <v>3.59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54.591000000000001</v>
      </c>
      <c r="I59" s="107">
        <v>54.406999999999996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1.5760000000000001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1.575</v>
      </c>
      <c r="I61" s="36">
        <v>1.57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1.661</v>
      </c>
      <c r="I62" s="100">
        <v>1.655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21.289000000000001</v>
      </c>
      <c r="I63" s="213">
        <v>21.341999999999999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16.417999999999999</v>
      </c>
      <c r="I64" s="213">
        <v>16.439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21.71</v>
      </c>
      <c r="I65" s="221">
        <v>21.753</v>
      </c>
    </row>
    <row r="66" spans="1:9" s="64" customFormat="1" ht="12.75" x14ac:dyDescent="0.2">
      <c r="A66" s="190">
        <f>A65+1</f>
        <v>56</v>
      </c>
      <c r="B66" s="222" t="s">
        <v>93</v>
      </c>
      <c r="C66" s="223" t="s">
        <v>9</v>
      </c>
      <c r="D66" s="224">
        <v>45033</v>
      </c>
      <c r="E66" s="217"/>
      <c r="F66" s="225"/>
      <c r="G66" s="221">
        <v>5750.2730000000001</v>
      </c>
      <c r="H66" s="221">
        <v>6440.07</v>
      </c>
      <c r="I66" s="221">
        <v>6444.8050000000003</v>
      </c>
    </row>
    <row r="67" spans="1:9" s="64" customFormat="1" ht="13.5" thickBot="1" x14ac:dyDescent="0.25">
      <c r="A67" s="190">
        <f>A66+1</f>
        <v>57</v>
      </c>
      <c r="B67" s="179" t="s">
        <v>94</v>
      </c>
      <c r="C67" s="41" t="s">
        <v>22</v>
      </c>
      <c r="D67" s="226">
        <v>40630</v>
      </c>
      <c r="E67" s="227"/>
      <c r="F67" s="228"/>
      <c r="G67" s="229">
        <v>97.168000000000006</v>
      </c>
      <c r="H67" s="229">
        <v>120.38200000000001</v>
      </c>
      <c r="I67" s="229">
        <v>120.279</v>
      </c>
    </row>
    <row r="68" spans="1:9" s="64" customFormat="1" thickTop="1" thickBot="1" x14ac:dyDescent="0.25">
      <c r="A68" s="21" t="s">
        <v>95</v>
      </c>
      <c r="B68" s="131"/>
      <c r="C68" s="131"/>
      <c r="D68" s="131"/>
      <c r="E68" s="131"/>
      <c r="F68" s="131"/>
      <c r="G68" s="131"/>
      <c r="H68" s="131"/>
      <c r="I68" s="132"/>
    </row>
    <row r="69" spans="1:9" s="64" customFormat="1" ht="14.25" thickTop="1" thickBot="1" x14ac:dyDescent="0.25">
      <c r="A69" s="230">
        <v>58</v>
      </c>
      <c r="B69" s="231" t="s">
        <v>96</v>
      </c>
      <c r="C69" s="135" t="s">
        <v>12</v>
      </c>
      <c r="D69" s="232">
        <v>36626</v>
      </c>
      <c r="E69" s="233"/>
      <c r="F69" s="234"/>
      <c r="G69" s="235">
        <v>105.131</v>
      </c>
      <c r="H69" s="235">
        <v>129.524</v>
      </c>
      <c r="I69" s="235">
        <v>129.73500000000001</v>
      </c>
    </row>
    <row r="70" spans="1:9" s="64" customFormat="1" thickTop="1" thickBot="1" x14ac:dyDescent="0.25">
      <c r="A70" s="21" t="s">
        <v>97</v>
      </c>
      <c r="B70" s="131"/>
      <c r="C70" s="131"/>
      <c r="D70" s="131"/>
      <c r="E70" s="131"/>
      <c r="F70" s="131"/>
      <c r="G70" s="131"/>
      <c r="H70" s="131"/>
      <c r="I70" s="132"/>
    </row>
    <row r="71" spans="1:9" s="64" customFormat="1" ht="14.25" thickTop="1" thickBot="1" x14ac:dyDescent="0.25">
      <c r="A71" s="236">
        <v>59</v>
      </c>
      <c r="B71" s="237" t="s">
        <v>98</v>
      </c>
      <c r="C71" s="238" t="s">
        <v>58</v>
      </c>
      <c r="D71" s="239">
        <v>40071</v>
      </c>
      <c r="E71" s="240"/>
      <c r="F71" s="241"/>
      <c r="G71" s="242">
        <v>1.4239999999999999</v>
      </c>
      <c r="H71" s="242">
        <v>1.778</v>
      </c>
      <c r="I71" s="242">
        <v>1.794</v>
      </c>
    </row>
    <row r="72" spans="1:9" s="64" customFormat="1" ht="14.25" thickTop="1" thickBot="1" x14ac:dyDescent="0.25">
      <c r="A72" s="243" t="s">
        <v>0</v>
      </c>
      <c r="B72" s="244"/>
      <c r="C72" s="245" t="s">
        <v>1</v>
      </c>
      <c r="D72" s="246" t="s">
        <v>2</v>
      </c>
      <c r="E72" s="247" t="s">
        <v>99</v>
      </c>
      <c r="F72" s="248"/>
      <c r="G72" s="249" t="s">
        <v>3</v>
      </c>
      <c r="H72" s="250" t="s">
        <v>4</v>
      </c>
      <c r="I72" s="251" t="s">
        <v>5</v>
      </c>
    </row>
    <row r="73" spans="1:9" s="64" customFormat="1" ht="12.75" x14ac:dyDescent="0.2">
      <c r="A73" s="252"/>
      <c r="B73" s="253"/>
      <c r="C73" s="254"/>
      <c r="D73" s="255"/>
      <c r="E73" s="256" t="s">
        <v>100</v>
      </c>
      <c r="F73" s="257" t="s">
        <v>101</v>
      </c>
      <c r="G73" s="258"/>
      <c r="H73" s="259"/>
      <c r="I73" s="260"/>
    </row>
    <row r="74" spans="1:9" s="64" customFormat="1" ht="13.5" thickBot="1" x14ac:dyDescent="0.25">
      <c r="A74" s="261"/>
      <c r="B74" s="262"/>
      <c r="C74" s="263"/>
      <c r="D74" s="264"/>
      <c r="E74" s="265"/>
      <c r="F74" s="266"/>
      <c r="G74" s="267"/>
      <c r="H74" s="268"/>
      <c r="I74" s="269"/>
    </row>
    <row r="75" spans="1:9" s="64" customFormat="1" ht="14.25" thickTop="1" thickBot="1" x14ac:dyDescent="0.25">
      <c r="A75" s="270" t="s">
        <v>102</v>
      </c>
      <c r="B75" s="271"/>
      <c r="C75" s="271"/>
      <c r="D75" s="271"/>
      <c r="E75" s="271"/>
      <c r="F75" s="271"/>
      <c r="G75" s="271"/>
      <c r="H75" s="271"/>
      <c r="I75" s="272"/>
    </row>
    <row r="76" spans="1:9" s="64" customFormat="1" thickTop="1" thickBot="1" x14ac:dyDescent="0.25">
      <c r="A76" s="273" t="s">
        <v>103</v>
      </c>
      <c r="B76" s="274"/>
      <c r="C76" s="274"/>
      <c r="D76" s="274"/>
      <c r="E76" s="274"/>
      <c r="F76" s="274"/>
      <c r="G76" s="274"/>
      <c r="H76" s="274"/>
      <c r="I76" s="275"/>
    </row>
    <row r="77" spans="1:9" s="64" customFormat="1" ht="13.5" thickTop="1" x14ac:dyDescent="0.2">
      <c r="A77" s="276">
        <v>60</v>
      </c>
      <c r="B77" s="222" t="s">
        <v>105</v>
      </c>
      <c r="C77" s="277" t="s">
        <v>35</v>
      </c>
      <c r="D77" s="278">
        <v>36831</v>
      </c>
      <c r="E77" s="279">
        <v>45799</v>
      </c>
      <c r="F77" s="280">
        <v>5.07</v>
      </c>
      <c r="G77" s="281">
        <v>114.248</v>
      </c>
      <c r="H77" s="281">
        <v>114.782</v>
      </c>
      <c r="I77" s="281">
        <v>114.8</v>
      </c>
    </row>
    <row r="78" spans="1:9" s="64" customFormat="1" ht="12.75" x14ac:dyDescent="0.2">
      <c r="A78" s="282">
        <f t="shared" ref="A78:A93" si="4">A77+1</f>
        <v>61</v>
      </c>
      <c r="B78" s="283" t="s">
        <v>106</v>
      </c>
      <c r="C78" s="284" t="s">
        <v>22</v>
      </c>
      <c r="D78" s="285">
        <v>101.60599999999999</v>
      </c>
      <c r="E78" s="286">
        <v>45792</v>
      </c>
      <c r="F78" s="280">
        <v>5.6429999999999998</v>
      </c>
      <c r="G78" s="100">
        <v>102.01300000000001</v>
      </c>
      <c r="H78" s="281">
        <v>102.16500000000001</v>
      </c>
      <c r="I78" s="281">
        <v>102.18300000000001</v>
      </c>
    </row>
    <row r="79" spans="1:9" s="64" customFormat="1" ht="12.75" x14ac:dyDescent="0.2">
      <c r="A79" s="282">
        <f t="shared" si="4"/>
        <v>62</v>
      </c>
      <c r="B79" s="287" t="s">
        <v>107</v>
      </c>
      <c r="C79" s="210" t="s">
        <v>22</v>
      </c>
      <c r="D79" s="288">
        <v>38847</v>
      </c>
      <c r="E79" s="288">
        <v>45799</v>
      </c>
      <c r="F79" s="280">
        <v>7.4980000000000002</v>
      </c>
      <c r="G79" s="100">
        <v>109.949</v>
      </c>
      <c r="H79" s="281">
        <v>109.033</v>
      </c>
      <c r="I79" s="281">
        <v>109.051</v>
      </c>
    </row>
    <row r="80" spans="1:9" s="64" customFormat="1" ht="12.75" x14ac:dyDescent="0.2">
      <c r="A80" s="282">
        <f t="shared" si="4"/>
        <v>63</v>
      </c>
      <c r="B80" s="287" t="s">
        <v>108</v>
      </c>
      <c r="C80" s="210" t="s">
        <v>37</v>
      </c>
      <c r="D80" s="288">
        <v>36831</v>
      </c>
      <c r="E80" s="288">
        <v>45796</v>
      </c>
      <c r="F80" s="280">
        <v>6.2409999999999997</v>
      </c>
      <c r="G80" s="100">
        <v>107.369</v>
      </c>
      <c r="H80" s="100">
        <v>106.209</v>
      </c>
      <c r="I80" s="100">
        <v>106.22499999999999</v>
      </c>
    </row>
    <row r="81" spans="1:9" s="64" customFormat="1" ht="13.5" customHeight="1" x14ac:dyDescent="0.2">
      <c r="A81" s="282">
        <f t="shared" si="4"/>
        <v>64</v>
      </c>
      <c r="B81" s="287" t="s">
        <v>109</v>
      </c>
      <c r="C81" s="192" t="s">
        <v>66</v>
      </c>
      <c r="D81" s="288">
        <v>37865</v>
      </c>
      <c r="E81" s="288">
        <v>45804</v>
      </c>
      <c r="F81" s="280">
        <v>5.9619999999999997</v>
      </c>
      <c r="G81" s="100">
        <v>113.029</v>
      </c>
      <c r="H81" s="100">
        <v>112.86499999999999</v>
      </c>
      <c r="I81" s="100">
        <v>112.884</v>
      </c>
    </row>
    <row r="82" spans="1:9" s="64" customFormat="1" ht="12.75" x14ac:dyDescent="0.2">
      <c r="A82" s="282">
        <f t="shared" si="4"/>
        <v>65</v>
      </c>
      <c r="B82" s="289" t="s">
        <v>110</v>
      </c>
      <c r="C82" s="210" t="s">
        <v>48</v>
      </c>
      <c r="D82" s="288">
        <v>35436</v>
      </c>
      <c r="E82" s="286">
        <v>45805</v>
      </c>
      <c r="F82" s="290">
        <v>6.8979999999999997</v>
      </c>
      <c r="G82" s="100">
        <v>108.63500000000001</v>
      </c>
      <c r="H82" s="100">
        <v>108.152</v>
      </c>
      <c r="I82" s="100">
        <v>108.17100000000001</v>
      </c>
    </row>
    <row r="83" spans="1:9" s="64" customFormat="1" ht="12.75" x14ac:dyDescent="0.2">
      <c r="A83" s="282">
        <f t="shared" si="4"/>
        <v>66</v>
      </c>
      <c r="B83" s="289" t="s">
        <v>111</v>
      </c>
      <c r="C83" s="215" t="s">
        <v>9</v>
      </c>
      <c r="D83" s="288">
        <v>35464</v>
      </c>
      <c r="E83" s="285">
        <v>45804</v>
      </c>
      <c r="F83" s="290">
        <v>6.81</v>
      </c>
      <c r="G83" s="100">
        <v>105.621</v>
      </c>
      <c r="H83" s="100">
        <v>104.56</v>
      </c>
      <c r="I83" s="100">
        <v>104.577</v>
      </c>
    </row>
    <row r="84" spans="1:9" s="64" customFormat="1" ht="12.75" x14ac:dyDescent="0.2">
      <c r="A84" s="282">
        <f t="shared" si="4"/>
        <v>67</v>
      </c>
      <c r="B84" s="289" t="s">
        <v>112</v>
      </c>
      <c r="C84" s="210" t="s">
        <v>12</v>
      </c>
      <c r="D84" s="288">
        <v>37242</v>
      </c>
      <c r="E84" s="291">
        <v>45807</v>
      </c>
      <c r="F84" s="290">
        <v>6.3360000000000003</v>
      </c>
      <c r="G84" s="100">
        <v>109.9</v>
      </c>
      <c r="H84" s="292">
        <v>109.827</v>
      </c>
      <c r="I84" s="292">
        <v>109.84699999999999</v>
      </c>
    </row>
    <row r="85" spans="1:9" s="64" customFormat="1" ht="12.75" x14ac:dyDescent="0.2">
      <c r="A85" s="282">
        <f t="shared" si="4"/>
        <v>68</v>
      </c>
      <c r="B85" s="287" t="s">
        <v>113</v>
      </c>
      <c r="C85" s="210" t="s">
        <v>18</v>
      </c>
      <c r="D85" s="288">
        <v>37396</v>
      </c>
      <c r="E85" s="207">
        <v>45806</v>
      </c>
      <c r="F85" s="290">
        <v>7.3780000000000001</v>
      </c>
      <c r="G85" s="292">
        <v>110.285</v>
      </c>
      <c r="H85" s="292">
        <v>109.252</v>
      </c>
      <c r="I85" s="292">
        <v>109.27200000000001</v>
      </c>
    </row>
    <row r="86" spans="1:9" s="64" customFormat="1" ht="12.75" x14ac:dyDescent="0.2">
      <c r="A86" s="282">
        <f t="shared" si="4"/>
        <v>69</v>
      </c>
      <c r="B86" s="287" t="s">
        <v>114</v>
      </c>
      <c r="C86" s="210" t="s">
        <v>69</v>
      </c>
      <c r="D86" s="293">
        <v>40211</v>
      </c>
      <c r="E86" s="207">
        <v>45806</v>
      </c>
      <c r="F86" s="290">
        <v>6.21</v>
      </c>
      <c r="G86" s="100">
        <v>108.149</v>
      </c>
      <c r="H86" s="100">
        <v>107.03400000000001</v>
      </c>
      <c r="I86" s="100">
        <v>107.051</v>
      </c>
    </row>
    <row r="87" spans="1:9" s="64" customFormat="1" ht="12.75" x14ac:dyDescent="0.2">
      <c r="A87" s="282">
        <f t="shared" si="4"/>
        <v>70</v>
      </c>
      <c r="B87" s="289" t="s">
        <v>115</v>
      </c>
      <c r="C87" s="182" t="s">
        <v>33</v>
      </c>
      <c r="D87" s="288">
        <v>33910</v>
      </c>
      <c r="E87" s="288">
        <v>45730</v>
      </c>
      <c r="F87" s="290">
        <v>6.8049999999999997</v>
      </c>
      <c r="G87" s="292">
        <v>108.191</v>
      </c>
      <c r="H87" s="292">
        <v>107.35899999999999</v>
      </c>
      <c r="I87" s="292">
        <v>107.377</v>
      </c>
    </row>
    <row r="88" spans="1:9" s="64" customFormat="1" ht="12.75" x14ac:dyDescent="0.2">
      <c r="A88" s="282">
        <f t="shared" si="4"/>
        <v>71</v>
      </c>
      <c r="B88" s="294" t="s">
        <v>116</v>
      </c>
      <c r="C88" s="210" t="s">
        <v>24</v>
      </c>
      <c r="D88" s="295">
        <v>35744</v>
      </c>
      <c r="E88" s="285">
        <v>45807</v>
      </c>
      <c r="F88" s="290">
        <v>7.282</v>
      </c>
      <c r="G88" s="100">
        <v>106.86199999999999</v>
      </c>
      <c r="H88" s="296">
        <v>106.20699999999999</v>
      </c>
      <c r="I88" s="296">
        <v>106.22499999999999</v>
      </c>
    </row>
    <row r="89" spans="1:9" s="64" customFormat="1" ht="12.75" x14ac:dyDescent="0.2">
      <c r="A89" s="297">
        <f t="shared" si="4"/>
        <v>72</v>
      </c>
      <c r="B89" s="298" t="s">
        <v>117</v>
      </c>
      <c r="C89" s="284" t="s">
        <v>69</v>
      </c>
      <c r="D89" s="288">
        <v>39604</v>
      </c>
      <c r="E89" s="207">
        <v>45806</v>
      </c>
      <c r="F89" s="290">
        <v>5.3070000000000004</v>
      </c>
      <c r="G89" s="100">
        <v>110.373</v>
      </c>
      <c r="H89" s="299">
        <v>110.462</v>
      </c>
      <c r="I89" s="299">
        <v>110.48099999999999</v>
      </c>
    </row>
    <row r="90" spans="1:9" s="64" customFormat="1" ht="12.75" x14ac:dyDescent="0.2">
      <c r="A90" s="297">
        <f t="shared" si="4"/>
        <v>73</v>
      </c>
      <c r="B90" s="289" t="s">
        <v>118</v>
      </c>
      <c r="C90" s="284" t="s">
        <v>14</v>
      </c>
      <c r="D90" s="288">
        <v>35481</v>
      </c>
      <c r="E90" s="288">
        <v>45797</v>
      </c>
      <c r="F90" s="290">
        <v>6.4859999999999998</v>
      </c>
      <c r="G90" s="100">
        <v>106.425</v>
      </c>
      <c r="H90" s="100">
        <v>105.947</v>
      </c>
      <c r="I90" s="100">
        <v>105.965</v>
      </c>
    </row>
    <row r="91" spans="1:9" s="64" customFormat="1" ht="12.75" x14ac:dyDescent="0.2">
      <c r="A91" s="297">
        <f t="shared" si="4"/>
        <v>74</v>
      </c>
      <c r="B91" s="300" t="s">
        <v>119</v>
      </c>
      <c r="C91" s="301" t="s">
        <v>44</v>
      </c>
      <c r="D91" s="302">
        <v>39706</v>
      </c>
      <c r="E91" s="288">
        <v>45441</v>
      </c>
      <c r="F91" s="290">
        <v>4.3129999999999997</v>
      </c>
      <c r="G91" s="100">
        <v>103.32299999999999</v>
      </c>
      <c r="H91" s="101">
        <v>106.19</v>
      </c>
      <c r="I91" s="101">
        <v>106.196</v>
      </c>
    </row>
    <row r="92" spans="1:9" s="64" customFormat="1" ht="12.75" x14ac:dyDescent="0.2">
      <c r="A92" s="297">
        <f t="shared" si="4"/>
        <v>75</v>
      </c>
      <c r="B92" s="303" t="s">
        <v>120</v>
      </c>
      <c r="C92" s="304" t="s">
        <v>9</v>
      </c>
      <c r="D92" s="305">
        <v>38565</v>
      </c>
      <c r="E92" s="305">
        <v>45804</v>
      </c>
      <c r="F92" s="306">
        <v>5.8479999999999999</v>
      </c>
      <c r="G92" s="213">
        <v>110.492</v>
      </c>
      <c r="H92" s="307">
        <v>110.01900000000001</v>
      </c>
      <c r="I92" s="307">
        <v>110.035</v>
      </c>
    </row>
    <row r="93" spans="1:9" s="64" customFormat="1" ht="13.5" thickBot="1" x14ac:dyDescent="0.25">
      <c r="A93" s="308">
        <f t="shared" si="4"/>
        <v>76</v>
      </c>
      <c r="B93" s="309" t="s">
        <v>121</v>
      </c>
      <c r="C93" s="310" t="s">
        <v>12</v>
      </c>
      <c r="D93" s="311">
        <v>34288</v>
      </c>
      <c r="E93" s="312">
        <v>45770</v>
      </c>
      <c r="F93" s="306">
        <v>6.4820000000000002</v>
      </c>
      <c r="G93" s="36">
        <v>105.97</v>
      </c>
      <c r="H93" s="36">
        <v>105.328</v>
      </c>
      <c r="I93" s="36">
        <v>105.34399999999999</v>
      </c>
    </row>
    <row r="94" spans="1:9" s="64" customFormat="1" thickTop="1" thickBot="1" x14ac:dyDescent="0.25">
      <c r="A94" s="273" t="s">
        <v>39</v>
      </c>
      <c r="B94" s="274"/>
      <c r="C94" s="274"/>
      <c r="D94" s="274"/>
      <c r="E94" s="274"/>
      <c r="F94" s="274"/>
      <c r="G94" s="274"/>
      <c r="H94" s="274"/>
      <c r="I94" s="275"/>
    </row>
    <row r="95" spans="1:9" s="64" customFormat="1" ht="13.5" thickTop="1" x14ac:dyDescent="0.2">
      <c r="A95" s="313">
        <f>+A93+1</f>
        <v>77</v>
      </c>
      <c r="B95" s="314" t="s">
        <v>122</v>
      </c>
      <c r="C95" s="192" t="s">
        <v>66</v>
      </c>
      <c r="D95" s="315">
        <v>39762</v>
      </c>
      <c r="E95" s="286">
        <v>45792</v>
      </c>
      <c r="F95" s="306">
        <v>5.6619999999999999</v>
      </c>
      <c r="G95" s="307">
        <v>115.67</v>
      </c>
      <c r="H95" s="307">
        <v>116.56100000000001</v>
      </c>
      <c r="I95" s="307">
        <v>116.58</v>
      </c>
    </row>
    <row r="96" spans="1:9" s="64" customFormat="1" ht="12.75" x14ac:dyDescent="0.2">
      <c r="A96" s="316">
        <f t="shared" ref="A96:A101" si="5">A95+1</f>
        <v>78</v>
      </c>
      <c r="B96" s="317" t="s">
        <v>123</v>
      </c>
      <c r="C96" s="318" t="s">
        <v>124</v>
      </c>
      <c r="D96" s="319">
        <v>40543</v>
      </c>
      <c r="E96" s="285">
        <v>45807</v>
      </c>
      <c r="F96" s="320">
        <v>6.4560000000000004</v>
      </c>
      <c r="G96" s="307">
        <v>107.952</v>
      </c>
      <c r="H96" s="307">
        <v>108.565</v>
      </c>
      <c r="I96" s="307">
        <v>108.58799999999999</v>
      </c>
    </row>
    <row r="97" spans="1:9" s="64" customFormat="1" ht="12.75" x14ac:dyDescent="0.2">
      <c r="A97" s="321">
        <f t="shared" si="5"/>
        <v>79</v>
      </c>
      <c r="B97" s="322" t="s">
        <v>125</v>
      </c>
      <c r="C97" s="323" t="s">
        <v>14</v>
      </c>
      <c r="D97" s="324">
        <v>42024</v>
      </c>
      <c r="E97" s="325">
        <v>45807</v>
      </c>
      <c r="F97" s="320">
        <v>5.64</v>
      </c>
      <c r="G97" s="326">
        <v>112.925</v>
      </c>
      <c r="H97" s="326">
        <v>112.71599999999999</v>
      </c>
      <c r="I97" s="326">
        <v>112.736</v>
      </c>
    </row>
    <row r="98" spans="1:9" s="64" customFormat="1" ht="12.75" x14ac:dyDescent="0.2">
      <c r="A98" s="321">
        <f t="shared" si="5"/>
        <v>80</v>
      </c>
      <c r="B98" s="222" t="s">
        <v>126</v>
      </c>
      <c r="C98" s="277" t="s">
        <v>50</v>
      </c>
      <c r="D98" s="278">
        <v>44998</v>
      </c>
      <c r="E98" s="327">
        <v>45742</v>
      </c>
      <c r="F98" s="320">
        <v>6.9160000000000004</v>
      </c>
      <c r="G98" s="326">
        <v>108.59</v>
      </c>
      <c r="H98" s="326">
        <v>108.51300000000001</v>
      </c>
      <c r="I98" s="326">
        <v>108.536</v>
      </c>
    </row>
    <row r="99" spans="1:9" s="64" customFormat="1" ht="12.75" x14ac:dyDescent="0.2">
      <c r="A99" s="328">
        <f t="shared" si="5"/>
        <v>81</v>
      </c>
      <c r="B99" s="329" t="s">
        <v>127</v>
      </c>
      <c r="C99" s="330" t="s">
        <v>78</v>
      </c>
      <c r="D99" s="331">
        <v>45169</v>
      </c>
      <c r="E99" s="332">
        <v>45798</v>
      </c>
      <c r="F99" s="320">
        <v>79.600999999999999</v>
      </c>
      <c r="G99" s="36">
        <v>1083.461</v>
      </c>
      <c r="H99" s="36">
        <v>1065.146</v>
      </c>
      <c r="I99" s="36">
        <v>1065.3340000000001</v>
      </c>
    </row>
    <row r="100" spans="1:9" s="64" customFormat="1" ht="12.75" x14ac:dyDescent="0.2">
      <c r="A100" s="321">
        <f t="shared" si="5"/>
        <v>82</v>
      </c>
      <c r="B100" s="333" t="s">
        <v>128</v>
      </c>
      <c r="C100" s="277" t="s">
        <v>50</v>
      </c>
      <c r="D100" s="278">
        <v>45320</v>
      </c>
      <c r="E100" s="332">
        <v>45798</v>
      </c>
      <c r="F100" s="320">
        <v>684.03499999999997</v>
      </c>
      <c r="G100" s="326">
        <v>10779.263000000001</v>
      </c>
      <c r="H100" s="326">
        <v>10761.691000000001</v>
      </c>
      <c r="I100" s="326">
        <v>10763.897999999999</v>
      </c>
    </row>
    <row r="101" spans="1:9" s="64" customFormat="1" ht="13.5" thickBot="1" x14ac:dyDescent="0.25">
      <c r="A101" s="76">
        <f t="shared" si="5"/>
        <v>83</v>
      </c>
      <c r="B101" s="126" t="s">
        <v>129</v>
      </c>
      <c r="C101" s="127" t="s">
        <v>55</v>
      </c>
      <c r="D101" s="128">
        <v>45407</v>
      </c>
      <c r="E101" s="334">
        <v>45792</v>
      </c>
      <c r="F101" s="320">
        <v>5.99</v>
      </c>
      <c r="G101" s="335">
        <v>105.974</v>
      </c>
      <c r="H101" s="335">
        <v>107.039</v>
      </c>
      <c r="I101" s="335">
        <v>107.06699999999999</v>
      </c>
    </row>
    <row r="102" spans="1:9" s="64" customFormat="1" thickTop="1" thickBot="1" x14ac:dyDescent="0.25">
      <c r="A102" s="273" t="s">
        <v>130</v>
      </c>
      <c r="B102" s="274"/>
      <c r="C102" s="274"/>
      <c r="D102" s="274"/>
      <c r="E102" s="274"/>
      <c r="F102" s="274"/>
      <c r="G102" s="274"/>
      <c r="H102" s="274"/>
      <c r="I102" s="275"/>
    </row>
    <row r="103" spans="1:9" s="64" customFormat="1" ht="13.5" thickTop="1" x14ac:dyDescent="0.2">
      <c r="A103" s="336">
        <f>+A101+1</f>
        <v>84</v>
      </c>
      <c r="B103" s="337" t="s">
        <v>131</v>
      </c>
      <c r="C103" s="338" t="s">
        <v>124</v>
      </c>
      <c r="D103" s="339">
        <v>43350</v>
      </c>
      <c r="E103" s="325">
        <v>45807</v>
      </c>
      <c r="F103" s="340">
        <v>7.1970000000000001</v>
      </c>
      <c r="G103" s="341">
        <v>111.30800000000001</v>
      </c>
      <c r="H103" s="342" t="s">
        <v>132</v>
      </c>
      <c r="I103" s="342" t="s">
        <v>132</v>
      </c>
    </row>
    <row r="104" spans="1:9" s="64" customFormat="1" ht="12.75" x14ac:dyDescent="0.2">
      <c r="A104" s="343">
        <f>+A103+1</f>
        <v>85</v>
      </c>
      <c r="B104" s="344" t="s">
        <v>133</v>
      </c>
      <c r="C104" s="345" t="s">
        <v>124</v>
      </c>
      <c r="D104" s="346">
        <v>45282</v>
      </c>
      <c r="E104" s="347">
        <v>45807</v>
      </c>
      <c r="F104" s="320">
        <v>7.5590000000000002</v>
      </c>
      <c r="G104" s="348">
        <v>107.643</v>
      </c>
      <c r="H104" s="349">
        <v>108.754</v>
      </c>
      <c r="I104" s="349">
        <v>108.895</v>
      </c>
    </row>
    <row r="105" spans="1:9" s="64" customFormat="1" ht="13.5" thickBot="1" x14ac:dyDescent="0.25">
      <c r="A105" s="350">
        <f>+A104+1</f>
        <v>86</v>
      </c>
      <c r="B105" s="351" t="s">
        <v>134</v>
      </c>
      <c r="C105" s="352" t="s">
        <v>124</v>
      </c>
      <c r="D105" s="353">
        <v>45800</v>
      </c>
      <c r="E105" s="354" t="s">
        <v>38</v>
      </c>
      <c r="F105" s="355" t="s">
        <v>38</v>
      </c>
      <c r="G105" s="356" t="s">
        <v>38</v>
      </c>
      <c r="H105" s="357">
        <v>102.949</v>
      </c>
      <c r="I105" s="357">
        <v>103.048</v>
      </c>
    </row>
    <row r="106" spans="1:9" s="64" customFormat="1" thickTop="1" thickBot="1" x14ac:dyDescent="0.25">
      <c r="A106" s="273" t="s">
        <v>135</v>
      </c>
      <c r="B106" s="274"/>
      <c r="C106" s="274"/>
      <c r="D106" s="274"/>
      <c r="E106" s="274"/>
      <c r="F106" s="274"/>
      <c r="G106" s="274"/>
      <c r="H106" s="274"/>
      <c r="I106" s="275"/>
    </row>
    <row r="107" spans="1:9" s="64" customFormat="1" ht="13.5" thickTop="1" x14ac:dyDescent="0.2">
      <c r="A107" s="328">
        <f>+A105+1</f>
        <v>87</v>
      </c>
      <c r="B107" s="358" t="s">
        <v>136</v>
      </c>
      <c r="C107" s="359" t="s">
        <v>35</v>
      </c>
      <c r="D107" s="360">
        <v>34561</v>
      </c>
      <c r="E107" s="361">
        <v>45799</v>
      </c>
      <c r="F107" s="362">
        <v>1.101</v>
      </c>
      <c r="G107" s="363">
        <v>69.397000000000006</v>
      </c>
      <c r="H107" s="363">
        <v>76.631</v>
      </c>
      <c r="I107" s="363">
        <v>76.668000000000006</v>
      </c>
    </row>
    <row r="108" spans="1:9" s="64" customFormat="1" ht="12.75" x14ac:dyDescent="0.2">
      <c r="A108" s="364">
        <f t="shared" ref="A108:A114" si="6">A107+1</f>
        <v>88</v>
      </c>
      <c r="B108" s="365" t="s">
        <v>137</v>
      </c>
      <c r="C108" s="366" t="s">
        <v>48</v>
      </c>
      <c r="D108" s="367">
        <v>105.764</v>
      </c>
      <c r="E108" s="368">
        <v>45805</v>
      </c>
      <c r="F108" s="369">
        <v>4.7409999999999997</v>
      </c>
      <c r="G108" s="370">
        <v>121.639</v>
      </c>
      <c r="H108" s="370">
        <v>153.29900000000001</v>
      </c>
      <c r="I108" s="370">
        <v>153.74199999999999</v>
      </c>
    </row>
    <row r="109" spans="1:9" s="64" customFormat="1" ht="12.75" x14ac:dyDescent="0.2">
      <c r="A109" s="364">
        <f t="shared" si="6"/>
        <v>89</v>
      </c>
      <c r="B109" s="365" t="s">
        <v>138</v>
      </c>
      <c r="C109" s="366" t="s">
        <v>12</v>
      </c>
      <c r="D109" s="367">
        <v>36367</v>
      </c>
      <c r="E109" s="371">
        <v>45807</v>
      </c>
      <c r="F109" s="185">
        <v>0.81699999999999995</v>
      </c>
      <c r="G109" s="370">
        <v>17.981000000000002</v>
      </c>
      <c r="H109" s="372">
        <v>18.074999999999999</v>
      </c>
      <c r="I109" s="372">
        <v>18.076000000000001</v>
      </c>
    </row>
    <row r="110" spans="1:9" s="64" customFormat="1" ht="12.75" x14ac:dyDescent="0.2">
      <c r="A110" s="373">
        <f t="shared" si="6"/>
        <v>90</v>
      </c>
      <c r="B110" s="374" t="s">
        <v>139</v>
      </c>
      <c r="C110" s="375" t="s">
        <v>33</v>
      </c>
      <c r="D110" s="376">
        <v>36857</v>
      </c>
      <c r="E110" s="361">
        <v>45730</v>
      </c>
      <c r="F110" s="377">
        <v>17.797999999999998</v>
      </c>
      <c r="G110" s="348">
        <v>347.73099999999999</v>
      </c>
      <c r="H110" s="348">
        <v>397.36099999999999</v>
      </c>
      <c r="I110" s="348">
        <v>397.983</v>
      </c>
    </row>
    <row r="111" spans="1:9" s="64" customFormat="1" ht="12.75" x14ac:dyDescent="0.2">
      <c r="A111" s="364">
        <f t="shared" si="6"/>
        <v>91</v>
      </c>
      <c r="B111" s="374" t="s">
        <v>140</v>
      </c>
      <c r="C111" s="378" t="s">
        <v>50</v>
      </c>
      <c r="D111" s="367">
        <v>38777</v>
      </c>
      <c r="E111" s="347">
        <v>45804</v>
      </c>
      <c r="F111" s="377">
        <v>51.780999999999999</v>
      </c>
      <c r="G111" s="372">
        <v>2470.3310000000001</v>
      </c>
      <c r="H111" s="379">
        <v>2871.645</v>
      </c>
      <c r="I111" s="379">
        <v>2871.6529999999998</v>
      </c>
    </row>
    <row r="112" spans="1:9" s="64" customFormat="1" ht="12.75" x14ac:dyDescent="0.2">
      <c r="A112" s="364">
        <f t="shared" si="6"/>
        <v>92</v>
      </c>
      <c r="B112" s="374" t="s">
        <v>141</v>
      </c>
      <c r="C112" s="380" t="s">
        <v>14</v>
      </c>
      <c r="D112" s="367">
        <v>34423</v>
      </c>
      <c r="E112" s="361">
        <v>45800</v>
      </c>
      <c r="F112" s="377">
        <v>2.4769999999999999</v>
      </c>
      <c r="G112" s="370">
        <v>69.738</v>
      </c>
      <c r="H112" s="213">
        <v>69.450999999999993</v>
      </c>
      <c r="I112" s="213">
        <v>69.533000000000001</v>
      </c>
    </row>
    <row r="113" spans="1:9" s="64" customFormat="1" ht="12.75" x14ac:dyDescent="0.2">
      <c r="A113" s="373">
        <f t="shared" si="6"/>
        <v>93</v>
      </c>
      <c r="B113" s="374" t="s">
        <v>142</v>
      </c>
      <c r="C113" s="380" t="s">
        <v>14</v>
      </c>
      <c r="D113" s="367">
        <v>34731</v>
      </c>
      <c r="E113" s="361">
        <v>45790</v>
      </c>
      <c r="F113" s="381">
        <v>2.1110000000000002</v>
      </c>
      <c r="G113" s="370">
        <v>55.723999999999997</v>
      </c>
      <c r="H113" s="382">
        <v>55.386000000000003</v>
      </c>
      <c r="I113" s="382">
        <v>55.444000000000003</v>
      </c>
    </row>
    <row r="114" spans="1:9" s="64" customFormat="1" ht="13.5" thickBot="1" x14ac:dyDescent="0.25">
      <c r="A114" s="350">
        <f t="shared" si="6"/>
        <v>94</v>
      </c>
      <c r="B114" s="351" t="s">
        <v>143</v>
      </c>
      <c r="C114" s="352" t="s">
        <v>12</v>
      </c>
      <c r="D114" s="353">
        <v>36297</v>
      </c>
      <c r="E114" s="312">
        <v>45770</v>
      </c>
      <c r="F114" s="383">
        <v>2.0550000000000002</v>
      </c>
      <c r="G114" s="384">
        <v>110.197</v>
      </c>
      <c r="H114" s="385">
        <v>117.148</v>
      </c>
      <c r="I114" s="385">
        <v>117.17</v>
      </c>
    </row>
    <row r="115" spans="1:9" s="64" customFormat="1" ht="15" customHeight="1" thickTop="1" thickBot="1" x14ac:dyDescent="0.25">
      <c r="A115" s="386" t="s">
        <v>144</v>
      </c>
      <c r="B115" s="387"/>
      <c r="C115" s="387"/>
      <c r="D115" s="387"/>
      <c r="E115" s="387"/>
      <c r="F115" s="387"/>
      <c r="G115" s="387"/>
      <c r="H115" s="387"/>
      <c r="I115" s="388"/>
    </row>
    <row r="116" spans="1:9" s="64" customFormat="1" ht="13.5" customHeight="1" thickTop="1" x14ac:dyDescent="0.2">
      <c r="A116" s="389">
        <f>A114+1</f>
        <v>95</v>
      </c>
      <c r="B116" s="390" t="s">
        <v>145</v>
      </c>
      <c r="C116" s="380" t="s">
        <v>35</v>
      </c>
      <c r="D116" s="361">
        <v>1867429</v>
      </c>
      <c r="E116" s="361">
        <v>45799</v>
      </c>
      <c r="F116" s="391">
        <v>0.104</v>
      </c>
      <c r="G116" s="392">
        <v>11.125999999999999</v>
      </c>
      <c r="H116" s="393" t="s">
        <v>132</v>
      </c>
      <c r="I116" s="393" t="s">
        <v>132</v>
      </c>
    </row>
    <row r="117" spans="1:9" s="64" customFormat="1" ht="13.5" customHeight="1" x14ac:dyDescent="0.2">
      <c r="A117" s="394">
        <f t="shared" ref="A117:A127" si="7">A116+1</f>
        <v>96</v>
      </c>
      <c r="B117" s="395" t="s">
        <v>146</v>
      </c>
      <c r="C117" s="378" t="s">
        <v>35</v>
      </c>
      <c r="D117" s="367">
        <v>39084</v>
      </c>
      <c r="E117" s="396">
        <v>45799</v>
      </c>
      <c r="F117" s="391">
        <v>0.999</v>
      </c>
      <c r="G117" s="397">
        <v>17.949000000000002</v>
      </c>
      <c r="H117" s="363">
        <v>21.411999999999999</v>
      </c>
      <c r="I117" s="363">
        <v>21.507000000000001</v>
      </c>
    </row>
    <row r="118" spans="1:9" s="64" customFormat="1" ht="13.5" customHeight="1" x14ac:dyDescent="0.2">
      <c r="A118" s="394">
        <f t="shared" si="7"/>
        <v>97</v>
      </c>
      <c r="B118" s="398" t="s">
        <v>147</v>
      </c>
      <c r="C118" s="366" t="s">
        <v>37</v>
      </c>
      <c r="D118" s="367">
        <v>39994</v>
      </c>
      <c r="E118" s="396">
        <v>45789</v>
      </c>
      <c r="F118" s="391">
        <v>0.46800000000000003</v>
      </c>
      <c r="G118" s="370">
        <v>19.242999999999999</v>
      </c>
      <c r="H118" s="370">
        <v>21.390999999999998</v>
      </c>
      <c r="I118" s="370">
        <v>21.437000000000001</v>
      </c>
    </row>
    <row r="119" spans="1:9" s="64" customFormat="1" ht="15.75" customHeight="1" x14ac:dyDescent="0.2">
      <c r="A119" s="394">
        <f t="shared" si="7"/>
        <v>98</v>
      </c>
      <c r="B119" s="398" t="s">
        <v>148</v>
      </c>
      <c r="C119" s="378" t="s">
        <v>37</v>
      </c>
      <c r="D119" s="367">
        <v>40848</v>
      </c>
      <c r="E119" s="396">
        <v>45789</v>
      </c>
      <c r="F119" s="391">
        <v>0.50700000000000001</v>
      </c>
      <c r="G119" s="370">
        <v>16.771000000000001</v>
      </c>
      <c r="H119" s="370">
        <v>18.358000000000001</v>
      </c>
      <c r="I119" s="370">
        <v>18.393000000000001</v>
      </c>
    </row>
    <row r="120" spans="1:9" s="64" customFormat="1" ht="15.75" customHeight="1" x14ac:dyDescent="0.2">
      <c r="A120" s="394">
        <f t="shared" si="7"/>
        <v>99</v>
      </c>
      <c r="B120" s="399" t="s">
        <v>149</v>
      </c>
      <c r="C120" s="400" t="s">
        <v>14</v>
      </c>
      <c r="D120" s="367">
        <v>39699</v>
      </c>
      <c r="E120" s="396">
        <v>45807</v>
      </c>
      <c r="F120" s="401">
        <v>3.5449999999999999</v>
      </c>
      <c r="G120" s="370">
        <v>104.941</v>
      </c>
      <c r="H120" s="370">
        <v>110.39100000000001</v>
      </c>
      <c r="I120" s="370">
        <v>110.52800000000001</v>
      </c>
    </row>
    <row r="121" spans="1:9" s="64" customFormat="1" ht="15.75" customHeight="1" x14ac:dyDescent="0.2">
      <c r="A121" s="394">
        <f t="shared" si="7"/>
        <v>100</v>
      </c>
      <c r="B121" s="398" t="s">
        <v>150</v>
      </c>
      <c r="C121" s="402" t="s">
        <v>44</v>
      </c>
      <c r="D121" s="367">
        <v>40725</v>
      </c>
      <c r="E121" s="396">
        <v>45407</v>
      </c>
      <c r="F121" s="401">
        <v>2.3149999999999999</v>
      </c>
      <c r="G121" s="370">
        <v>92.840999999999994</v>
      </c>
      <c r="H121" s="403">
        <v>101.54300000000001</v>
      </c>
      <c r="I121" s="403">
        <v>101.608</v>
      </c>
    </row>
    <row r="122" spans="1:9" s="64" customFormat="1" ht="16.5" customHeight="1" x14ac:dyDescent="0.2">
      <c r="A122" s="394">
        <f t="shared" si="7"/>
        <v>101</v>
      </c>
      <c r="B122" s="398" t="s">
        <v>151</v>
      </c>
      <c r="C122" s="402" t="s">
        <v>44</v>
      </c>
      <c r="D122" s="404">
        <v>40725</v>
      </c>
      <c r="E122" s="405">
        <v>45419</v>
      </c>
      <c r="F122" s="401">
        <v>2.2519999999999998</v>
      </c>
      <c r="G122" s="370">
        <v>96.021000000000001</v>
      </c>
      <c r="H122" s="403">
        <v>107.68300000000001</v>
      </c>
      <c r="I122" s="403">
        <v>107.741</v>
      </c>
    </row>
    <row r="123" spans="1:9" s="64" customFormat="1" ht="12.75" x14ac:dyDescent="0.2">
      <c r="A123" s="394">
        <f t="shared" si="7"/>
        <v>102</v>
      </c>
      <c r="B123" s="406" t="s">
        <v>152</v>
      </c>
      <c r="C123" s="407" t="s">
        <v>46</v>
      </c>
      <c r="D123" s="408">
        <v>40910</v>
      </c>
      <c r="E123" s="396">
        <v>45075</v>
      </c>
      <c r="F123" s="320">
        <v>3.82</v>
      </c>
      <c r="G123" s="370">
        <v>113.771</v>
      </c>
      <c r="H123" s="409">
        <v>122.38</v>
      </c>
      <c r="I123" s="409">
        <v>122.498</v>
      </c>
    </row>
    <row r="124" spans="1:9" s="64" customFormat="1" ht="12.75" x14ac:dyDescent="0.2">
      <c r="A124" s="394">
        <f t="shared" si="7"/>
        <v>103</v>
      </c>
      <c r="B124" s="398" t="s">
        <v>153</v>
      </c>
      <c r="C124" s="378" t="s">
        <v>12</v>
      </c>
      <c r="D124" s="367">
        <v>41904</v>
      </c>
      <c r="E124" s="405">
        <v>45764</v>
      </c>
      <c r="F124" s="401">
        <v>3.8849999999999998</v>
      </c>
      <c r="G124" s="370">
        <v>105.845</v>
      </c>
      <c r="H124" s="409">
        <v>121.577</v>
      </c>
      <c r="I124" s="409">
        <v>121.81</v>
      </c>
    </row>
    <row r="125" spans="1:9" s="64" customFormat="1" ht="12.75" x14ac:dyDescent="0.2">
      <c r="A125" s="394">
        <f t="shared" si="7"/>
        <v>104</v>
      </c>
      <c r="B125" s="406" t="s">
        <v>154</v>
      </c>
      <c r="C125" s="378" t="s">
        <v>50</v>
      </c>
      <c r="D125" s="410">
        <v>42741</v>
      </c>
      <c r="E125" s="411">
        <v>45750</v>
      </c>
      <c r="F125" s="391">
        <v>0.22800000000000001</v>
      </c>
      <c r="G125" s="370">
        <v>12.287000000000001</v>
      </c>
      <c r="H125" s="412">
        <v>14.984999999999999</v>
      </c>
      <c r="I125" s="412">
        <v>14.997</v>
      </c>
    </row>
    <row r="126" spans="1:9" s="64" customFormat="1" ht="12.75" x14ac:dyDescent="0.2">
      <c r="A126" s="394">
        <f t="shared" si="7"/>
        <v>105</v>
      </c>
      <c r="B126" s="413" t="s">
        <v>155</v>
      </c>
      <c r="C126" s="414" t="s">
        <v>24</v>
      </c>
      <c r="D126" s="415">
        <v>43087</v>
      </c>
      <c r="E126" s="416">
        <v>45712</v>
      </c>
      <c r="F126" s="417">
        <v>4.6559999999999997</v>
      </c>
      <c r="G126" s="370">
        <v>105.749</v>
      </c>
      <c r="H126" s="370">
        <v>121.18600000000001</v>
      </c>
      <c r="I126" s="370">
        <v>121.508</v>
      </c>
    </row>
    <row r="127" spans="1:9" s="64" customFormat="1" ht="13.5" thickBot="1" x14ac:dyDescent="0.25">
      <c r="A127" s="418">
        <f t="shared" si="7"/>
        <v>106</v>
      </c>
      <c r="B127" s="419" t="s">
        <v>156</v>
      </c>
      <c r="C127" s="420" t="s">
        <v>9</v>
      </c>
      <c r="D127" s="302">
        <v>39097</v>
      </c>
      <c r="E127" s="347">
        <v>45803</v>
      </c>
      <c r="F127" s="383">
        <v>1.5</v>
      </c>
      <c r="G127" s="421">
        <v>84.284000000000006</v>
      </c>
      <c r="H127" s="422">
        <v>98.744</v>
      </c>
      <c r="I127" s="422">
        <v>98.754999999999995</v>
      </c>
    </row>
    <row r="128" spans="1:9" s="64" customFormat="1" thickTop="1" thickBot="1" x14ac:dyDescent="0.25">
      <c r="A128" s="273" t="s">
        <v>81</v>
      </c>
      <c r="B128" s="274"/>
      <c r="C128" s="274"/>
      <c r="D128" s="274"/>
      <c r="E128" s="274"/>
      <c r="F128" s="387"/>
      <c r="G128" s="387"/>
      <c r="H128" s="387"/>
      <c r="I128" s="388"/>
    </row>
    <row r="129" spans="1:9" s="64" customFormat="1" ht="13.5" thickTop="1" x14ac:dyDescent="0.2">
      <c r="A129" s="423">
        <v>107</v>
      </c>
      <c r="B129" s="424" t="s">
        <v>157</v>
      </c>
      <c r="C129" s="425" t="s">
        <v>158</v>
      </c>
      <c r="D129" s="426">
        <v>40543</v>
      </c>
      <c r="E129" s="427">
        <v>45807</v>
      </c>
      <c r="F129" s="417">
        <v>2.899</v>
      </c>
      <c r="G129" s="428">
        <v>128.126</v>
      </c>
      <c r="H129" s="428">
        <v>138.19</v>
      </c>
      <c r="I129" s="428">
        <v>138.20500000000001</v>
      </c>
    </row>
    <row r="130" spans="1:9" s="64" customFormat="1" ht="12.75" x14ac:dyDescent="0.2">
      <c r="A130" s="423">
        <f t="shared" ref="A130:A148" si="8">A129+1</f>
        <v>108</v>
      </c>
      <c r="B130" s="429" t="s">
        <v>159</v>
      </c>
      <c r="C130" s="430" t="s">
        <v>158</v>
      </c>
      <c r="D130" s="431">
        <v>40543</v>
      </c>
      <c r="E130" s="432">
        <v>44708</v>
      </c>
      <c r="F130" s="433">
        <v>0.96299999999999997</v>
      </c>
      <c r="G130" s="434">
        <v>161.94900000000001</v>
      </c>
      <c r="H130" s="434">
        <v>193</v>
      </c>
      <c r="I130" s="434">
        <v>192.87700000000001</v>
      </c>
    </row>
    <row r="131" spans="1:9" s="64" customFormat="1" ht="12.75" x14ac:dyDescent="0.2">
      <c r="A131" s="423">
        <f t="shared" si="8"/>
        <v>109</v>
      </c>
      <c r="B131" s="435" t="s">
        <v>160</v>
      </c>
      <c r="C131" s="436" t="s">
        <v>48</v>
      </c>
      <c r="D131" s="431">
        <v>39745</v>
      </c>
      <c r="E131" s="207">
        <v>45806</v>
      </c>
      <c r="F131" s="417">
        <v>7.55</v>
      </c>
      <c r="G131" s="36">
        <v>164.06100000000001</v>
      </c>
      <c r="H131" s="434">
        <v>192.10599999999999</v>
      </c>
      <c r="I131" s="434">
        <v>191.19900000000001</v>
      </c>
    </row>
    <row r="132" spans="1:9" s="64" customFormat="1" ht="12.75" x14ac:dyDescent="0.2">
      <c r="A132" s="423">
        <f t="shared" si="8"/>
        <v>110</v>
      </c>
      <c r="B132" s="437" t="s">
        <v>161</v>
      </c>
      <c r="C132" s="438" t="s">
        <v>18</v>
      </c>
      <c r="D132" s="439">
        <v>38671</v>
      </c>
      <c r="E132" s="440">
        <v>45803</v>
      </c>
      <c r="F132" s="417">
        <v>4.407</v>
      </c>
      <c r="G132" s="36">
        <v>220.30799999999999</v>
      </c>
      <c r="H132" s="36">
        <v>237.94</v>
      </c>
      <c r="I132" s="36">
        <v>238.84899999999999</v>
      </c>
    </row>
    <row r="133" spans="1:9" s="64" customFormat="1" ht="12.75" x14ac:dyDescent="0.2">
      <c r="A133" s="423">
        <f t="shared" si="8"/>
        <v>111</v>
      </c>
      <c r="B133" s="437" t="s">
        <v>162</v>
      </c>
      <c r="C133" s="441" t="s">
        <v>18</v>
      </c>
      <c r="D133" s="439">
        <v>38671</v>
      </c>
      <c r="E133" s="442">
        <v>45803</v>
      </c>
      <c r="F133" s="417">
        <v>5.0270000000000001</v>
      </c>
      <c r="G133" s="36">
        <v>202.935</v>
      </c>
      <c r="H133" s="36">
        <v>216.12100000000001</v>
      </c>
      <c r="I133" s="36">
        <v>216.744</v>
      </c>
    </row>
    <row r="134" spans="1:9" s="64" customFormat="1" ht="12.75" x14ac:dyDescent="0.2">
      <c r="A134" s="423">
        <f t="shared" si="8"/>
        <v>112</v>
      </c>
      <c r="B134" s="437" t="s">
        <v>163</v>
      </c>
      <c r="C134" s="441" t="s">
        <v>18</v>
      </c>
      <c r="D134" s="439">
        <v>38671</v>
      </c>
      <c r="E134" s="442">
        <v>45803</v>
      </c>
      <c r="F134" s="417">
        <v>6.9089999999999998</v>
      </c>
      <c r="G134" s="36">
        <v>199.12200000000001</v>
      </c>
      <c r="H134" s="36">
        <v>212.88200000000001</v>
      </c>
      <c r="I134" s="36">
        <v>213.54300000000001</v>
      </c>
    </row>
    <row r="135" spans="1:9" s="64" customFormat="1" ht="12.75" x14ac:dyDescent="0.2">
      <c r="A135" s="423">
        <f t="shared" si="8"/>
        <v>113</v>
      </c>
      <c r="B135" s="429" t="s">
        <v>164</v>
      </c>
      <c r="C135" s="441" t="s">
        <v>18</v>
      </c>
      <c r="D135" s="439">
        <v>40014</v>
      </c>
      <c r="E135" s="443">
        <v>45803</v>
      </c>
      <c r="F135" s="417">
        <v>0.61399999999999999</v>
      </c>
      <c r="G135" s="444">
        <v>29.858000000000001</v>
      </c>
      <c r="H135" s="36">
        <v>35.902999999999999</v>
      </c>
      <c r="I135" s="36">
        <v>35.94</v>
      </c>
    </row>
    <row r="136" spans="1:9" s="64" customFormat="1" ht="12.75" x14ac:dyDescent="0.2">
      <c r="A136" s="423">
        <f t="shared" si="8"/>
        <v>114</v>
      </c>
      <c r="B136" s="429" t="s">
        <v>165</v>
      </c>
      <c r="C136" s="441" t="s">
        <v>18</v>
      </c>
      <c r="D136" s="439">
        <v>44942</v>
      </c>
      <c r="E136" s="445">
        <v>45763</v>
      </c>
      <c r="F136" s="446">
        <v>681.18700000000001</v>
      </c>
      <c r="G136" s="444">
        <v>11520.927</v>
      </c>
      <c r="H136" s="444">
        <v>12712.137000000001</v>
      </c>
      <c r="I136" s="444">
        <v>12752.673000000001</v>
      </c>
    </row>
    <row r="137" spans="1:9" s="64" customFormat="1" ht="12.75" x14ac:dyDescent="0.2">
      <c r="A137" s="423">
        <f t="shared" si="8"/>
        <v>115</v>
      </c>
      <c r="B137" s="447" t="s">
        <v>166</v>
      </c>
      <c r="C137" s="448" t="s">
        <v>22</v>
      </c>
      <c r="D137" s="449">
        <v>42920</v>
      </c>
      <c r="E137" s="450">
        <v>45792</v>
      </c>
      <c r="F137" s="451">
        <v>4.633</v>
      </c>
      <c r="G137" s="444">
        <v>104.44799999999999</v>
      </c>
      <c r="H137" s="444">
        <v>126.574</v>
      </c>
      <c r="I137" s="444">
        <v>126.669</v>
      </c>
    </row>
    <row r="138" spans="1:9" s="64" customFormat="1" ht="12.75" x14ac:dyDescent="0.2">
      <c r="A138" s="423">
        <f t="shared" si="8"/>
        <v>116</v>
      </c>
      <c r="B138" s="452" t="s">
        <v>167</v>
      </c>
      <c r="C138" s="453" t="s">
        <v>9</v>
      </c>
      <c r="D138" s="454">
        <v>43416</v>
      </c>
      <c r="E138" s="427">
        <v>45807</v>
      </c>
      <c r="F138" s="417">
        <v>77.513999999999996</v>
      </c>
      <c r="G138" s="455">
        <v>5640.9279999999999</v>
      </c>
      <c r="H138" s="455">
        <v>6726.82</v>
      </c>
      <c r="I138" s="455">
        <v>6703.768</v>
      </c>
    </row>
    <row r="139" spans="1:9" s="64" customFormat="1" ht="12.75" x14ac:dyDescent="0.2">
      <c r="A139" s="423">
        <f t="shared" si="8"/>
        <v>117</v>
      </c>
      <c r="B139" s="186" t="s">
        <v>168</v>
      </c>
      <c r="C139" s="456" t="s">
        <v>33</v>
      </c>
      <c r="D139" s="457">
        <v>43507</v>
      </c>
      <c r="E139" s="458">
        <v>45750</v>
      </c>
      <c r="F139" s="417">
        <v>0.47499999999999998</v>
      </c>
      <c r="G139" s="455">
        <v>11.494999999999999</v>
      </c>
      <c r="H139" s="455">
        <v>13.233000000000001</v>
      </c>
      <c r="I139" s="455">
        <v>13.175000000000001</v>
      </c>
    </row>
    <row r="140" spans="1:9" s="64" customFormat="1" ht="12.75" x14ac:dyDescent="0.2">
      <c r="A140" s="423">
        <f t="shared" si="8"/>
        <v>118</v>
      </c>
      <c r="B140" s="459" t="s">
        <v>169</v>
      </c>
      <c r="C140" s="460" t="s">
        <v>48</v>
      </c>
      <c r="D140" s="461">
        <v>39748</v>
      </c>
      <c r="E140" s="462">
        <v>45806</v>
      </c>
      <c r="F140" s="463">
        <v>11.714</v>
      </c>
      <c r="G140" s="455">
        <v>181.07300000000001</v>
      </c>
      <c r="H140" s="36">
        <v>196.04900000000001</v>
      </c>
      <c r="I140" s="36">
        <v>196.642</v>
      </c>
    </row>
    <row r="141" spans="1:9" s="64" customFormat="1" ht="12.75" x14ac:dyDescent="0.2">
      <c r="A141" s="423">
        <f t="shared" si="8"/>
        <v>119</v>
      </c>
      <c r="B141" s="459" t="s">
        <v>170</v>
      </c>
      <c r="C141" s="460" t="s">
        <v>9</v>
      </c>
      <c r="D141" s="464">
        <v>42506</v>
      </c>
      <c r="E141" s="465">
        <v>45803</v>
      </c>
      <c r="F141" s="466">
        <v>371.673</v>
      </c>
      <c r="G141" s="467">
        <v>12473.115</v>
      </c>
      <c r="H141" s="467">
        <v>14292.018</v>
      </c>
      <c r="I141" s="467">
        <v>14290.626</v>
      </c>
    </row>
    <row r="142" spans="1:9" s="64" customFormat="1" ht="12.75" x14ac:dyDescent="0.2">
      <c r="A142" s="423">
        <f t="shared" si="8"/>
        <v>120</v>
      </c>
      <c r="B142" s="435" t="s">
        <v>171</v>
      </c>
      <c r="C142" s="425" t="s">
        <v>78</v>
      </c>
      <c r="D142" s="468">
        <v>44680</v>
      </c>
      <c r="E142" s="332">
        <v>45798</v>
      </c>
      <c r="F142" s="466">
        <v>450.839</v>
      </c>
      <c r="G142" s="467">
        <v>11297.464</v>
      </c>
      <c r="H142" s="467">
        <v>13004.13</v>
      </c>
      <c r="I142" s="467">
        <v>13027.82</v>
      </c>
    </row>
    <row r="143" spans="1:9" s="64" customFormat="1" ht="12.75" x14ac:dyDescent="0.2">
      <c r="A143" s="423">
        <f t="shared" si="8"/>
        <v>121</v>
      </c>
      <c r="B143" s="469" t="s">
        <v>172</v>
      </c>
      <c r="C143" s="460" t="s">
        <v>69</v>
      </c>
      <c r="D143" s="470">
        <v>44998</v>
      </c>
      <c r="E143" s="471">
        <v>45775</v>
      </c>
      <c r="F143" s="472">
        <v>752.40499999999997</v>
      </c>
      <c r="G143" s="467">
        <v>10843.923000000001</v>
      </c>
      <c r="H143" s="467">
        <v>11456.304</v>
      </c>
      <c r="I143" s="467">
        <v>11508.189</v>
      </c>
    </row>
    <row r="144" spans="1:9" s="64" customFormat="1" ht="12.75" x14ac:dyDescent="0.2">
      <c r="A144" s="423">
        <f t="shared" si="8"/>
        <v>122</v>
      </c>
      <c r="B144" s="473" t="s">
        <v>173</v>
      </c>
      <c r="C144" s="474" t="s">
        <v>18</v>
      </c>
      <c r="D144" s="475">
        <v>45054</v>
      </c>
      <c r="E144" s="471">
        <v>45763</v>
      </c>
      <c r="F144" s="476">
        <v>677.81299999999999</v>
      </c>
      <c r="G144" s="477">
        <v>11344.004999999999</v>
      </c>
      <c r="H144" s="467">
        <v>12571.683999999999</v>
      </c>
      <c r="I144" s="467">
        <v>12612.34</v>
      </c>
    </row>
    <row r="145" spans="1:9" s="64" customFormat="1" ht="12.75" x14ac:dyDescent="0.2">
      <c r="A145" s="423">
        <f t="shared" si="8"/>
        <v>123</v>
      </c>
      <c r="B145" s="478" t="s">
        <v>174</v>
      </c>
      <c r="C145" s="479" t="s">
        <v>69</v>
      </c>
      <c r="D145" s="475">
        <v>45103</v>
      </c>
      <c r="E145" s="471">
        <v>45775</v>
      </c>
      <c r="F145" s="480">
        <v>772.74</v>
      </c>
      <c r="G145" s="467">
        <v>10896.061</v>
      </c>
      <c r="H145" s="467">
        <v>11589.816999999999</v>
      </c>
      <c r="I145" s="467">
        <v>11663.239</v>
      </c>
    </row>
    <row r="146" spans="1:9" s="64" customFormat="1" ht="12.75" x14ac:dyDescent="0.2">
      <c r="A146" s="481">
        <f t="shared" si="8"/>
        <v>124</v>
      </c>
      <c r="B146" s="482" t="s">
        <v>175</v>
      </c>
      <c r="C146" s="483" t="s">
        <v>27</v>
      </c>
      <c r="D146" s="484">
        <v>45334</v>
      </c>
      <c r="E146" s="207">
        <v>45806</v>
      </c>
      <c r="F146" s="480">
        <v>0.47799999999999998</v>
      </c>
      <c r="G146" s="477">
        <v>11.151999999999999</v>
      </c>
      <c r="H146" s="477">
        <v>12.967000000000001</v>
      </c>
      <c r="I146" s="477">
        <v>13.002000000000001</v>
      </c>
    </row>
    <row r="147" spans="1:9" s="64" customFormat="1" ht="12.75" x14ac:dyDescent="0.2">
      <c r="A147" s="481">
        <f t="shared" si="8"/>
        <v>125</v>
      </c>
      <c r="B147" s="485" t="s">
        <v>176</v>
      </c>
      <c r="C147" s="483" t="s">
        <v>18</v>
      </c>
      <c r="D147" s="484">
        <v>45425</v>
      </c>
      <c r="E147" s="486">
        <v>45763</v>
      </c>
      <c r="F147" s="476">
        <v>1.113</v>
      </c>
      <c r="G147" s="477">
        <v>111.35899999999999</v>
      </c>
      <c r="H147" s="477">
        <v>129.822</v>
      </c>
      <c r="I147" s="477">
        <v>130.12799999999999</v>
      </c>
    </row>
    <row r="148" spans="1:9" s="64" customFormat="1" ht="13.5" thickBot="1" x14ac:dyDescent="0.25">
      <c r="A148" s="487">
        <f t="shared" si="8"/>
        <v>126</v>
      </c>
      <c r="B148" s="488" t="s">
        <v>177</v>
      </c>
      <c r="C148" s="489" t="s">
        <v>178</v>
      </c>
      <c r="D148" s="490">
        <v>45644</v>
      </c>
      <c r="E148" s="491" t="s">
        <v>38</v>
      </c>
      <c r="F148" s="492" t="s">
        <v>38</v>
      </c>
      <c r="G148" s="384">
        <v>100.084</v>
      </c>
      <c r="H148" s="384">
        <v>120.65</v>
      </c>
      <c r="I148" s="384">
        <v>120.446</v>
      </c>
    </row>
    <row r="149" spans="1:9" s="64" customFormat="1" thickTop="1" thickBot="1" x14ac:dyDescent="0.25">
      <c r="A149" s="273" t="s">
        <v>179</v>
      </c>
      <c r="B149" s="274"/>
      <c r="C149" s="274"/>
      <c r="D149" s="274"/>
      <c r="E149" s="274"/>
      <c r="F149" s="274"/>
      <c r="G149" s="274"/>
      <c r="H149" s="274"/>
      <c r="I149" s="275"/>
    </row>
    <row r="150" spans="1:9" s="64" customFormat="1" ht="14.25" thickTop="1" thickBot="1" x14ac:dyDescent="0.25">
      <c r="A150" s="423">
        <v>127</v>
      </c>
      <c r="B150" s="493" t="s">
        <v>180</v>
      </c>
      <c r="C150" s="352" t="s">
        <v>14</v>
      </c>
      <c r="D150" s="494">
        <v>42024</v>
      </c>
      <c r="E150" s="427">
        <v>45807</v>
      </c>
      <c r="F150" s="476">
        <v>6.0640000000000001</v>
      </c>
      <c r="G150" s="495">
        <v>129.208</v>
      </c>
      <c r="H150" s="495">
        <v>134.673</v>
      </c>
      <c r="I150" s="495">
        <v>135.208</v>
      </c>
    </row>
    <row r="151" spans="1:9" s="64" customFormat="1" thickTop="1" thickBot="1" x14ac:dyDescent="0.25">
      <c r="A151" s="273" t="s">
        <v>181</v>
      </c>
      <c r="B151" s="274"/>
      <c r="C151" s="274"/>
      <c r="D151" s="274"/>
      <c r="E151" s="274"/>
      <c r="F151" s="274"/>
      <c r="G151" s="274"/>
      <c r="H151" s="274"/>
      <c r="I151" s="275"/>
    </row>
    <row r="152" spans="1:9" s="64" customFormat="1" ht="14.25" thickTop="1" thickBot="1" x14ac:dyDescent="0.25">
      <c r="A152" s="496">
        <v>128</v>
      </c>
      <c r="B152" s="497" t="s">
        <v>182</v>
      </c>
      <c r="C152" s="498" t="s">
        <v>50</v>
      </c>
      <c r="D152" s="494">
        <v>44929</v>
      </c>
      <c r="E152" s="499">
        <v>45758</v>
      </c>
      <c r="F152" s="500">
        <v>37.984999999999999</v>
      </c>
      <c r="G152" s="495">
        <v>1116.8779999999999</v>
      </c>
      <c r="H152" s="495">
        <v>1343.222</v>
      </c>
      <c r="I152" s="495">
        <v>1339.6479999999999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1" t="s">
        <v>183</v>
      </c>
      <c r="B154" s="186"/>
      <c r="C154" s="186" t="s">
        <v>104</v>
      </c>
      <c r="D154"/>
      <c r="E154"/>
      <c r="F154"/>
      <c r="G154"/>
      <c r="H154"/>
      <c r="I154"/>
    </row>
    <row r="155" spans="1:9" s="64" customFormat="1" x14ac:dyDescent="0.25">
      <c r="A155" s="502" t="s">
        <v>184</v>
      </c>
      <c r="B155" s="502"/>
      <c r="C155" s="502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2025-12-02T15:13:19Z</dcterms:created>
  <dcterms:modified xsi:type="dcterms:W3CDTF">2025-12-02T15:13:58Z</dcterms:modified>
</cp:coreProperties>
</file>