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67AA1A3D-AC79-4592-8384-9E99B89955F8}" xr6:coauthVersionLast="47" xr6:coauthVersionMax="47" xr10:uidLastSave="{00000000-0000-0000-0000-000000000000}"/>
  <bookViews>
    <workbookView xWindow="-120" yWindow="-120" windowWidth="24240" windowHeight="13140" xr2:uid="{D97BB677-E8F5-4F2D-B348-5B69358541BD}"/>
  </bookViews>
  <sheets>
    <sheet name="18-11-2025" sheetId="1" r:id="rId1"/>
  </sheets>
  <definedNames>
    <definedName name="_xlnm._FilterDatabase" localSheetId="0" hidden="1">'18-11-2025'!$A$6:$I$152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<sst xmlns="http://schemas.openxmlformats.org/spreadsheetml/2006/main" count="308" uniqueCount="190">
  <si>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</si>
  <si>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</si>
  <si>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</si>
  <si>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</si>
  <si>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</si>
  <si>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</si>
  <si>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</si>
  <si>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</si>
  <si>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</si>
  <si>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</si>
  <si>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</si>
  <si>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</si>
  <si>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</si>
  <si>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</si>
  <si>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</si>
  <si>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</si>
  <si>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</si>
  <si>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</si>
  <si>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</si>
  <si>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</si>
  <si>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</si>
  <si>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</si>
  <si>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</si>
  <si>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</si>
  <si>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</si>
  <si>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</si>
  <si>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</si>
  <si>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</si>
  <si>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</si>
  <si>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</si>
  <si>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</si>
  <si>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</si>
  <si>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</si>
  <si>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</si>
  <si>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</si>
  <si>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</si>
  <si>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</si>
  <si>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</si>
  <si>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</si>
  <si>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</si>
  <si>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</si>
  <si>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</si>
  <si>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</si>
  <si>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</si>
  <si>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</si>
  <si>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</si>
  <si>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</si>
  <si>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</si>
  <si>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</si>
  <si>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</si>
  <si>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</si>
  <si>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</si>
  <si>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</si>
  <si>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</si>
  <si>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</si>
  <si>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</si>
  <si>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</si>
  <si>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</si>
  <si>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</si>
  <si>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</si>
  <si>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</si>
  <si>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</si>
  <si>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</si>
  <si>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</si>
  <si>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</si>
  <si>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</si>
  <si>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</si>
  <si>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</si>
  <si>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</si>
  <si>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</si>
  <si>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</si>
  <si>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</si>
  <si>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</si>
  <si>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</si>
  <si>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</si>
  <si>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</si>
  <si>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</si>
  <si>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</si>
  <si>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</si>
  <si>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</si>
  <si>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</si>
  <si>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</si>
  <si>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</si>
  <si>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</si>
  <si>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</si>
  <si>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</si>
  <si>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</si>
  <si>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</si>
  <si>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</si>
  <si>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</si>
  <si>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</si>
  <si>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</si>
  <si>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</si>
  <si>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</si>
  <si>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</si>
  <si>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</si>
  <si>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</si>
  <si>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</si>
  <si>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</si>
  <si>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</si>
  <si>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</si>
  <si>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</si>
  <si>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</si>
  <si>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</si>
  <si>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</si>
  <si>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</si>
  <si>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</si>
  <si>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</si>
  <si>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</si>
  <si>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</si>
  <si>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</si>
  <si>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</si>
  <si>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</si>
  <si>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</si>
  <si>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</si>
  <si>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</si>
  <si>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</si>
  <si>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</si>
  <si>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</si>
  <si>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</si>
  <si>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</si>
  <si>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</si>
  <si>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</si>
  <si>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</si>
  <si>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</si>
  <si>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</si>
  <si>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</si>
  <si>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</si>
  <si>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</si>
  <si>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</si>
  <si>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</si>
  <si>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</si>
  <si>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</si>
  <si>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</si>
  <si>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</si>
  <si>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</si>
  <si>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</si>
  <si>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</si>
  <si>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</si>
  <si>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</si>
  <si>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</si>
  <si>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</si>
  <si>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</si>
  <si>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</si>
  <si>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</si>
  <si>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</si>
  <si>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</si>
  <si>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</si>
  <si>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</si>
  <si>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</si>
  <si>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</si>
  <si>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</si>
  <si>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</si>
  <si>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</si>
  <si>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</si>
  <si>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</si>
  <si>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</si>
  <si>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</si>
  <si>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</si>
  <si>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</si>
  <si>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</si>
  <si>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</si>
  <si>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</si>
  <si>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</si>
  <si>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</si>
  <si>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</si>
  <si>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12 568.623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</si>
  <si>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</si>
  <si>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</si>
  <si>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</si>
  <si>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</si>
  <si>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</si>
  <si>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</si>
  <si>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</si>
  <si>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11 462.560</t>
  </si>
  <si>
    <t>MAC HORIZON 2033 FCP</t>
  </si>
  <si>
    <t>12 413 .627</t>
  </si>
  <si>
    <t>FCP FUTURE 10</t>
  </si>
  <si>
    <t>11 613.756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</si>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</sst>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0" fontId="3" fillId="0" borderId="66" xfId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8" fontId="4" fillId="0" borderId="69" xfId="1" applyNumberFormat="1" applyFont="1" applyBorder="1" applyAlignment="1">
      <alignment horizontal="right" vertical="center"/>
    </xf>
    <xf numFmtId="168" fontId="4" fillId="0" borderId="70" xfId="1" applyNumberFormat="1" applyFont="1" applyBorder="1" applyAlignment="1">
      <alignment horizontal="right" vertical="center"/>
    </xf>
    <xf numFmtId="165" fontId="4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3" fillId="0" borderId="75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4" fontId="3" fillId="0" borderId="91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168" fontId="4" fillId="0" borderId="103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8" fontId="4" fillId="0" borderId="7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4" xfId="2" applyFont="1" applyBorder="1" applyAlignment="1">
      <alignment vertical="center"/>
    </xf>
    <xf numFmtId="0" fontId="3" fillId="0" borderId="125" xfId="1" applyFont="1" applyBorder="1" applyAlignment="1">
      <alignment vertical="center"/>
    </xf>
    <xf numFmtId="0" fontId="4" fillId="0" borderId="125" xfId="1" applyFont="1" applyBorder="1" applyAlignment="1">
      <alignment vertical="center" wrapText="1"/>
    </xf>
    <xf numFmtId="167" fontId="4" fillId="0" borderId="126" xfId="1" applyNumberFormat="1" applyFont="1" applyBorder="1"/>
    <xf numFmtId="167" fontId="4" fillId="0" borderId="127" xfId="1" applyNumberFormat="1" applyFont="1" applyBorder="1"/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0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164" fontId="3" fillId="0" borderId="131" xfId="1" applyNumberFormat="1" applyFont="1" applyBorder="1" applyAlignment="1">
      <alignment horizontal="right" vertical="center"/>
    </xf>
    <xf numFmtId="164" fontId="3" fillId="0" borderId="131" xfId="1" applyNumberFormat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7" fontId="4" fillId="0" borderId="134" xfId="1" applyNumberFormat="1" applyFont="1" applyBorder="1"/>
    <xf numFmtId="167" fontId="4" fillId="0" borderId="135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4" fillId="0" borderId="14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9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0" fontId="3" fillId="0" borderId="157" xfId="2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95" xfId="1" applyNumberFormat="1" applyFont="1" applyBorder="1" applyAlignment="1">
      <alignment vertical="center"/>
    </xf>
    <xf numFmtId="167" fontId="4" fillId="0" borderId="135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60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161" xfId="1" applyNumberFormat="1" applyFont="1" applyBorder="1" applyAlignment="1">
      <alignment horizontal="right" vertical="center"/>
    </xf>
    <xf numFmtId="0" fontId="3" fillId="0" borderId="135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1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35" xfId="1" applyNumberFormat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0" fontId="3" fillId="0" borderId="166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168" fontId="4" fillId="0" borderId="73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6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0" xfId="1" applyNumberFormat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72" xfId="1" applyNumberFormat="1" applyFont="1" applyBorder="1" applyAlignment="1">
      <alignment horizontal="center" vertical="center" wrapText="1"/>
    </xf>
    <xf numFmtId="0" fontId="5" fillId="3" borderId="194" xfId="1" applyFont="1" applyFill="1" applyBorder="1" applyAlignment="1">
      <alignment horizontal="center" vertical="center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1" fontId="3" fillId="0" borderId="75" xfId="1" applyNumberFormat="1" applyFont="1" applyBorder="1" applyAlignment="1">
      <alignment vertical="center"/>
    </xf>
    <xf numFmtId="0" fontId="3" fillId="0" borderId="197" xfId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64" fontId="3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0" fontId="4" fillId="0" borderId="208" xfId="1" applyFont="1" applyBorder="1" applyAlignment="1">
      <alignment vertical="center"/>
    </xf>
    <xf numFmtId="0" fontId="4" fillId="0" borderId="209" xfId="1" applyFont="1" applyBorder="1" applyAlignment="1">
      <alignment vertical="center" wrapText="1"/>
    </xf>
    <xf numFmtId="0" fontId="3" fillId="0" borderId="207" xfId="1" applyFont="1" applyBorder="1" applyAlignment="1">
      <alignment vertical="center"/>
    </xf>
    <xf numFmtId="165" fontId="4" fillId="0" borderId="210" xfId="1" applyNumberFormat="1" applyFont="1" applyBorder="1" applyAlignment="1">
      <alignment horizontal="right"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4" fontId="3" fillId="2" borderId="206" xfId="1" applyNumberFormat="1" applyFont="1" applyFill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0" fontId="4" fillId="0" borderId="213" xfId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8" fontId="4" fillId="0" borderId="215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Border="1" applyAlignment="1">
      <alignment vertical="center"/>
    </xf>
    <xf numFmtId="0" fontId="3" fillId="0" borderId="219" xfId="2" applyFont="1" applyBorder="1" applyAlignment="1">
      <alignment vertical="center"/>
    </xf>
    <xf numFmtId="164" fontId="3" fillId="0" borderId="220" xfId="1" applyNumberFormat="1" applyFont="1" applyBorder="1" applyAlignment="1">
      <alignment horizontal="right" vertical="center"/>
    </xf>
    <xf numFmtId="0" fontId="3" fillId="0" borderId="221" xfId="2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vertical="center"/>
    </xf>
    <xf numFmtId="0" fontId="3" fillId="0" borderId="166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5" fontId="4" fillId="0" borderId="225" xfId="1" applyNumberFormat="1" applyFont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0" fontId="3" fillId="0" borderId="230" xfId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5" fontId="4" fillId="0" borderId="95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4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" fontId="3" fillId="0" borderId="157" xfId="1" applyNumberFormat="1" applyFont="1" applyBorder="1" applyAlignment="1">
      <alignment vertical="center"/>
    </xf>
    <xf numFmtId="0" fontId="3" fillId="0" borderId="240" xfId="1" applyFont="1" applyBorder="1" applyAlignment="1">
      <alignment vertical="center"/>
    </xf>
    <xf numFmtId="0" fontId="4" fillId="0" borderId="241" xfId="1" applyFont="1" applyBorder="1" applyAlignment="1">
      <alignment vertical="center"/>
    </xf>
    <xf numFmtId="168" fontId="4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8" fontId="4" fillId="0" borderId="243" xfId="1" applyNumberFormat="1" applyFont="1" applyBorder="1" applyAlignment="1">
      <alignment horizontal="right" vertical="center"/>
    </xf>
    <xf numFmtId="164" fontId="7" fillId="0" borderId="244" xfId="0" applyNumberFormat="1" applyFont="1" applyBorder="1" applyAlignment="1">
      <alignment horizontal="right" vertical="center"/>
    </xf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47" xfId="2" applyFont="1" applyBorder="1" applyAlignment="1">
      <alignment vertical="center"/>
    </xf>
    <xf numFmtId="167" fontId="4" fillId="0" borderId="247" xfId="1" applyNumberFormat="1" applyFont="1" applyBorder="1" applyAlignment="1">
      <alignment horizontal="right" vertical="center"/>
    </xf>
    <xf numFmtId="165" fontId="4" fillId="0" borderId="248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9" xfId="1" applyNumberFormat="1" applyFont="1" applyBorder="1" applyAlignment="1">
      <alignment vertical="center"/>
    </xf>
    <xf numFmtId="0" fontId="3" fillId="0" borderId="95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241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5" fontId="7" fillId="0" borderId="251" xfId="0" applyNumberFormat="1" applyFont="1" applyBorder="1"/>
    <xf numFmtId="165" fontId="7" fillId="0" borderId="7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68" xfId="2" applyFont="1" applyBorder="1" applyAlignment="1">
      <alignment vertical="center"/>
    </xf>
    <xf numFmtId="167" fontId="4" fillId="0" borderId="68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center" vertical="center"/>
    </xf>
    <xf numFmtId="0" fontId="4" fillId="0" borderId="169" xfId="1" applyFont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7" fillId="0" borderId="74" xfId="0" applyNumberFormat="1" applyFont="1" applyBorder="1"/>
    <xf numFmtId="0" fontId="3" fillId="0" borderId="253" xfId="2" applyFont="1" applyBorder="1" applyAlignment="1">
      <alignment vertical="center"/>
    </xf>
    <xf numFmtId="0" fontId="4" fillId="0" borderId="93" xfId="1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4" fillId="0" borderId="255" xfId="1" applyFont="1" applyBorder="1" applyAlignment="1">
      <alignment horizontal="right" vertical="center"/>
    </xf>
    <xf numFmtId="1" fontId="3" fillId="0" borderId="256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258" xfId="2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3" fillId="2" borderId="251" xfId="1" applyNumberFormat="1" applyFont="1" applyFill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0" fontId="4" fillId="0" borderId="258" xfId="1" applyFont="1" applyBorder="1" applyAlignment="1">
      <alignment vertical="center"/>
    </xf>
    <xf numFmtId="164" fontId="3" fillId="2" borderId="189" xfId="1" applyNumberFormat="1" applyFont="1" applyFill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141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75" xfId="2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164" fontId="7" fillId="0" borderId="251" xfId="0" applyNumberFormat="1" applyFont="1" applyBorder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0" fontId="4" fillId="0" borderId="276" xfId="1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0" fontId="3" fillId="0" borderId="258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0" fontId="4" fillId="0" borderId="28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8" fontId="4" fillId="0" borderId="282" xfId="1" applyNumberFormat="1" applyFont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6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horizontal="right" vertical="center"/>
    </xf>
    <xf numFmtId="1" fontId="3" fillId="0" borderId="288" xfId="2" applyNumberFormat="1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6" fillId="0" borderId="292" xfId="1" applyFont="1" applyBorder="1" applyAlignment="1">
      <alignment horizontal="center" vertical="center"/>
    </xf>
    <xf numFmtId="0" fontId="6" fillId="0" borderId="293" xfId="1" applyFont="1" applyBorder="1" applyAlignment="1">
      <alignment horizontal="center" vertical="center"/>
    </xf>
    <xf numFmtId="1" fontId="3" fillId="0" borderId="294" xfId="2" applyNumberFormat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 wrapText="1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2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305" xfId="1" applyNumberFormat="1" applyFont="1" applyBorder="1" applyAlignment="1">
      <alignment vertical="center"/>
    </xf>
    <xf numFmtId="0" fontId="3" fillId="0" borderId="300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3" xfId="1" applyNumberFormat="1" applyFont="1" applyBorder="1" applyAlignment="1">
      <alignment horizontal="right" vertical="center"/>
    </xf>
    <xf numFmtId="0" fontId="4" fillId="0" borderId="314" xfId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7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3" fillId="0" borderId="320" xfId="1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5" fontId="4" fillId="0" borderId="164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298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5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0" fontId="3" fillId="0" borderId="328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9" xfId="2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0" fontId="4" fillId="0" borderId="330" xfId="1" applyFont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1" fontId="3" fillId="0" borderId="336" xfId="2" applyNumberFormat="1" applyFont="1" applyBorder="1" applyAlignment="1">
      <alignment vertical="center"/>
    </xf>
    <xf numFmtId="0" fontId="3" fillId="2" borderId="337" xfId="1" applyFont="1" applyFill="1" applyBorder="1" applyAlignment="1">
      <alignment vertical="center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0" fontId="3" fillId="0" borderId="341" xfId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1" fontId="3" fillId="0" borderId="34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46" xfId="1" applyNumberFormat="1" applyFont="1" applyBorder="1" applyAlignment="1">
      <alignment vertical="center"/>
    </xf>
    <xf numFmtId="0" fontId="4" fillId="0" borderId="34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117F32D1-A832-4001-A953-F82147F6E7AB}"/>
    <cellStyle name="Normal_RED-DEC" xfId="3" xr:uid="{2669F24F-C9EA-4B3D-81AD-3946BA22A9B4}"/>
    <cellStyle name="Normal_Rendement SICAV" xfId="2" xr:uid="{294864C8-41B5-41DF-B27C-BF43969CD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F04A0-3C32-4CB4-A2C9-9374FA58FE57}">
  <dimension ref="A1:I492"/>
  <sheetViews>
    <sheetView tabSelected="1" topLeftCell="A105" zoomScale="110" zoomScaleNormal="110" workbookViewId="0">
      <selection activeCell="L122" sqref="L122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130.41399999999999</v>
      </c>
      <c r="I6" s="30">
        <v>130.435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182.726</v>
      </c>
      <c r="I7" s="36">
        <v>182.75899999999999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150.554</v>
      </c>
      <c r="I8" s="36">
        <v>150.62799999999999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164.578</v>
      </c>
      <c r="I9" s="43">
        <v>164.607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155.572</v>
      </c>
      <c r="I10" s="43">
        <v>155.59800000000001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162.20699999999999</v>
      </c>
      <c r="I11" s="43">
        <v>162.238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147.55500000000001</v>
      </c>
      <c r="I12" s="51">
        <v>147.577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60.725999999999999</v>
      </c>
      <c r="I13" s="43">
        <v>60.735999999999997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44.798999999999999</v>
      </c>
      <c r="I14" s="51">
        <v>44.807000000000002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152.23099999999999</v>
      </c>
      <c r="I15" s="51">
        <v>152.26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3">
        <v>36815</v>
      </c>
      <c r="E16" s="64"/>
      <c r="F16" s="40"/>
      <c r="G16" s="43">
        <v>125.992</v>
      </c>
      <c r="H16" s="51">
        <v>133.33500000000001</v>
      </c>
      <c r="I16" s="51">
        <v>133.363</v>
      </c>
    </row>
    <row r="17" spans="1:9" s="66" customFormat="1" ht="12.75" x14ac:dyDescent="0.2">
      <c r="A17" s="37">
        <f t="shared" si="0"/>
        <v>12</v>
      </c>
      <c r="B17" s="65" t="s">
        <v>28</v>
      </c>
      <c r="C17" s="62" t="s">
        <v>29</v>
      </c>
      <c r="D17" s="63">
        <v>36075</v>
      </c>
      <c r="E17" s="64"/>
      <c r="F17" s="40"/>
      <c r="G17" s="43">
        <v>125.57599999999999</v>
      </c>
      <c r="H17" s="43">
        <v>133.14500000000001</v>
      </c>
      <c r="I17" s="43">
        <v>133.16900000000001</v>
      </c>
    </row>
    <row r="18" spans="1:9" s="66" customFormat="1" ht="12.75" x14ac:dyDescent="0.2">
      <c r="A18" s="67">
        <f t="shared" si="0"/>
        <v>13</v>
      </c>
      <c r="B18" s="65" t="s">
        <v>30</v>
      </c>
      <c r="C18" s="68" t="s">
        <v>31</v>
      </c>
      <c r="D18" s="69">
        <v>39209</v>
      </c>
      <c r="E18" s="64"/>
      <c r="F18" s="40"/>
      <c r="G18" s="43">
        <v>108.18899999999999</v>
      </c>
      <c r="H18" s="43">
        <v>114.855</v>
      </c>
      <c r="I18" s="43">
        <v>114.876</v>
      </c>
    </row>
    <row r="19" spans="1:9" s="66" customFormat="1" ht="12.75" x14ac:dyDescent="0.2">
      <c r="A19" s="37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43">
        <v>100.604</v>
      </c>
      <c r="H19" s="43">
        <v>106.544</v>
      </c>
      <c r="I19" s="43">
        <v>106.557</v>
      </c>
    </row>
    <row r="20" spans="1:9" s="66" customFormat="1" ht="12.75" x14ac:dyDescent="0.2">
      <c r="A20" s="37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43">
        <v>101.361</v>
      </c>
      <c r="H20" s="43">
        <v>107.566</v>
      </c>
      <c r="I20" s="43">
        <v>107.586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101.258</v>
      </c>
      <c r="I21" s="85">
        <v>101.276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3" t="s">
        <v>35</v>
      </c>
      <c r="D23" s="54">
        <v>39084</v>
      </c>
      <c r="E23" s="55"/>
      <c r="F23" s="56"/>
      <c r="G23" s="91">
        <v>22.120999999999999</v>
      </c>
      <c r="H23" s="91">
        <v>23.318999999999999</v>
      </c>
      <c r="I23" s="91">
        <v>23.324000000000002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6"/>
      <c r="G24" s="97">
        <v>153.803</v>
      </c>
      <c r="H24" s="97">
        <v>162.001</v>
      </c>
      <c r="I24" s="97">
        <v>162.03399999999999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6"/>
      <c r="G25" s="102">
        <v>147.50200000000001</v>
      </c>
      <c r="H25" s="103">
        <v>153.31100000000001</v>
      </c>
      <c r="I25" s="103">
        <v>153.32499999999999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46">
        <v>42195</v>
      </c>
      <c r="E26" s="107"/>
      <c r="F26" s="40"/>
      <c r="G26" s="102">
        <v>14.047000000000001</v>
      </c>
      <c r="H26" s="108">
        <v>14.744999999999999</v>
      </c>
      <c r="I26" s="108">
        <v>14.747999999999999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9">
        <v>39175</v>
      </c>
      <c r="E27" s="111"/>
      <c r="F27" s="112"/>
      <c r="G27" s="102">
        <v>213.11199999999999</v>
      </c>
      <c r="H27" s="102">
        <v>225.49600000000001</v>
      </c>
      <c r="I27" s="102">
        <v>225.53700000000001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126.345</v>
      </c>
      <c r="I28" s="102">
        <v>126.366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102">
        <v>125.08799999999999</v>
      </c>
      <c r="H29" s="102">
        <v>132.17500000000001</v>
      </c>
      <c r="I29" s="102">
        <v>132.196</v>
      </c>
    </row>
    <row r="30" spans="1:9" s="66" customFormat="1" ht="12.75" x14ac:dyDescent="0.2">
      <c r="A30" s="10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102">
        <v>17.434999999999999</v>
      </c>
      <c r="H30" s="102">
        <v>18.463000000000001</v>
      </c>
      <c r="I30" s="102">
        <v>18.466999999999999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117.55800000000001</v>
      </c>
      <c r="I31" s="127">
        <v>117.58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112.869</v>
      </c>
      <c r="I32" s="127">
        <v>112.89100000000001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2.496</v>
      </c>
      <c r="I34" s="127">
        <v>2.4990000000000001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83.867999999999995</v>
      </c>
      <c r="I36" s="144">
        <v>83.912999999999997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172.60499999999999</v>
      </c>
      <c r="I37" s="36">
        <v>172.256</v>
      </c>
    </row>
    <row r="38" spans="1:9" s="66" customFormat="1" ht="12.75" x14ac:dyDescent="0.2">
      <c r="A38" s="145">
        <f>+A37+1</f>
        <v>30</v>
      </c>
      <c r="B38" s="150" t="s">
        <v>62</v>
      </c>
      <c r="C38" s="147" t="s">
        <v>9</v>
      </c>
      <c r="D38" s="151">
        <v>681</v>
      </c>
      <c r="E38" s="152"/>
      <c r="F38" s="40"/>
      <c r="G38" s="36">
        <v>114.137</v>
      </c>
      <c r="H38" s="36">
        <v>130.70599999999999</v>
      </c>
      <c r="I38" s="36">
        <v>130.352</v>
      </c>
    </row>
    <row r="39" spans="1:9" s="66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158">
        <v>131.81299999999999</v>
      </c>
      <c r="H39" s="158">
        <v>138.66900000000001</v>
      </c>
      <c r="I39" s="158">
        <v>138.69300000000001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3"/>
      <c r="G41" s="36">
        <v>167.73599999999999</v>
      </c>
      <c r="H41" s="36">
        <v>198.863</v>
      </c>
      <c r="I41" s="36">
        <v>198.96799999999999</v>
      </c>
    </row>
    <row r="42" spans="1:9" s="66" customFormat="1" ht="12.75" x14ac:dyDescent="0.2">
      <c r="A42" s="164">
        <f t="shared" ref="A42:A53" si="2">A41+1</f>
        <v>33</v>
      </c>
      <c r="B42" s="165" t="s">
        <v>67</v>
      </c>
      <c r="C42" s="161" t="s">
        <v>66</v>
      </c>
      <c r="D42" s="166">
        <v>39540</v>
      </c>
      <c r="E42" s="167"/>
      <c r="F42" s="56"/>
      <c r="G42" s="36">
        <v>628.03300000000002</v>
      </c>
      <c r="H42" s="36">
        <v>718.60699999999997</v>
      </c>
      <c r="I42" s="36">
        <v>719.15</v>
      </c>
    </row>
    <row r="43" spans="1:9" s="66" customFormat="1" ht="12.75" x14ac:dyDescent="0.2">
      <c r="A43" s="164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36">
        <v>149.42599999999999</v>
      </c>
      <c r="H43" s="36">
        <v>158.053</v>
      </c>
      <c r="I43" s="36">
        <v>157.65899999999999</v>
      </c>
    </row>
    <row r="44" spans="1:9" s="66" customFormat="1" ht="12.75" x14ac:dyDescent="0.2">
      <c r="A44" s="164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71">
        <v>208.81700000000001</v>
      </c>
      <c r="H44" s="172">
        <v>228.46899999999999</v>
      </c>
      <c r="I44" s="172">
        <v>227.36500000000001</v>
      </c>
    </row>
    <row r="45" spans="1:9" s="66" customFormat="1" ht="12.75" x14ac:dyDescent="0.2">
      <c r="A45" s="164">
        <f t="shared" si="2"/>
        <v>36</v>
      </c>
      <c r="B45" s="170" t="s">
        <v>71</v>
      </c>
      <c r="C45" s="173" t="s">
        <v>9</v>
      </c>
      <c r="D45" s="166">
        <v>40427</v>
      </c>
      <c r="E45" s="167"/>
      <c r="F45" s="169"/>
      <c r="G45" s="36">
        <v>115.011</v>
      </c>
      <c r="H45" s="36">
        <v>130.79900000000001</v>
      </c>
      <c r="I45" s="36">
        <v>130.875</v>
      </c>
    </row>
    <row r="46" spans="1:9" s="66" customFormat="1" ht="12.75" x14ac:dyDescent="0.2">
      <c r="A46" s="164">
        <f t="shared" si="2"/>
        <v>37</v>
      </c>
      <c r="B46" s="165" t="s">
        <v>72</v>
      </c>
      <c r="C46" s="174" t="s">
        <v>9</v>
      </c>
      <c r="D46" s="175">
        <v>40672</v>
      </c>
      <c r="E46" s="176"/>
      <c r="F46" s="169"/>
      <c r="G46" s="36">
        <v>162.16399999999999</v>
      </c>
      <c r="H46" s="36">
        <v>186.495</v>
      </c>
      <c r="I46" s="36">
        <v>186.56800000000001</v>
      </c>
    </row>
    <row r="47" spans="1:9" s="66" customFormat="1" ht="12.75" x14ac:dyDescent="0.2">
      <c r="A47" s="164">
        <f t="shared" si="2"/>
        <v>38</v>
      </c>
      <c r="B47" s="165" t="s">
        <v>73</v>
      </c>
      <c r="C47" s="177" t="s">
        <v>42</v>
      </c>
      <c r="D47" s="166">
        <v>42003</v>
      </c>
      <c r="E47" s="167"/>
      <c r="F47" s="169"/>
      <c r="G47" s="171">
        <v>191.26300000000001</v>
      </c>
      <c r="H47" s="171">
        <v>214.58799999999999</v>
      </c>
      <c r="I47" s="171">
        <v>214.821</v>
      </c>
    </row>
    <row r="48" spans="1:9" s="66" customFormat="1" ht="12.75" x14ac:dyDescent="0.2">
      <c r="A48" s="164">
        <f t="shared" si="2"/>
        <v>39</v>
      </c>
      <c r="B48" s="178" t="s">
        <v>74</v>
      </c>
      <c r="C48" s="179" t="s">
        <v>42</v>
      </c>
      <c r="D48" s="180">
        <v>42003</v>
      </c>
      <c r="E48" s="167"/>
      <c r="F48" s="169"/>
      <c r="G48" s="171">
        <v>174.69900000000001</v>
      </c>
      <c r="H48" s="36">
        <v>195.989</v>
      </c>
      <c r="I48" s="36">
        <v>196.23</v>
      </c>
    </row>
    <row r="49" spans="1:9" s="66" customFormat="1" ht="12.75" x14ac:dyDescent="0.2">
      <c r="A49" s="164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2"/>
      <c r="G49" s="171">
        <v>28.699000000000002</v>
      </c>
      <c r="H49" s="171">
        <v>35.009</v>
      </c>
      <c r="I49" s="171">
        <v>34.93</v>
      </c>
    </row>
    <row r="50" spans="1:9" s="66" customFormat="1" ht="12.75" x14ac:dyDescent="0.2">
      <c r="A50" s="164">
        <f t="shared" si="2"/>
        <v>41</v>
      </c>
      <c r="B50" s="185" t="s">
        <v>76</v>
      </c>
      <c r="C50" s="186" t="s">
        <v>14</v>
      </c>
      <c r="D50" s="187">
        <v>42388</v>
      </c>
      <c r="E50" s="188"/>
      <c r="F50" s="112"/>
      <c r="G50" s="171">
        <v>107.771</v>
      </c>
      <c r="H50" s="171">
        <v>116.29600000000001</v>
      </c>
      <c r="I50" s="171">
        <v>116.262</v>
      </c>
    </row>
    <row r="51" spans="1:9" s="66" customFormat="1" ht="12.75" x14ac:dyDescent="0.2">
      <c r="A51" s="164">
        <f t="shared" si="2"/>
        <v>42</v>
      </c>
      <c r="B51" s="189" t="s">
        <v>77</v>
      </c>
      <c r="C51" s="190" t="s">
        <v>78</v>
      </c>
      <c r="D51" s="191">
        <v>44680</v>
      </c>
      <c r="E51" s="192"/>
      <c r="F51" s="193"/>
      <c r="G51" s="171">
        <v>1.1910000000000001</v>
      </c>
      <c r="H51" s="171">
        <v>1.355</v>
      </c>
      <c r="I51" s="171">
        <v>1.3540000000000001</v>
      </c>
    </row>
    <row r="52" spans="1:9" s="66" customFormat="1" ht="12.75" x14ac:dyDescent="0.2">
      <c r="A52" s="164">
        <f t="shared" si="2"/>
        <v>43</v>
      </c>
      <c r="B52" s="194" t="s">
        <v>79</v>
      </c>
      <c r="C52" s="195" t="s">
        <v>78</v>
      </c>
      <c r="D52" s="196">
        <v>44680</v>
      </c>
      <c r="E52" s="197"/>
      <c r="F52" s="193"/>
      <c r="G52" s="171">
        <v>1.236</v>
      </c>
      <c r="H52" s="171">
        <v>1.476</v>
      </c>
      <c r="I52" s="171">
        <v>1.4750000000000001</v>
      </c>
    </row>
    <row r="53" spans="1:9" s="66" customFormat="1" ht="13.5" thickBot="1" x14ac:dyDescent="0.25">
      <c r="A53" s="198">
        <f t="shared" si="2"/>
        <v>44</v>
      </c>
      <c r="B53" s="199" t="s">
        <v>80</v>
      </c>
      <c r="C53" s="200" t="s">
        <v>48</v>
      </c>
      <c r="D53" s="201">
        <v>45743</v>
      </c>
      <c r="E53" s="202"/>
      <c r="F53" s="40"/>
      <c r="G53" s="158" t="s">
        <v>38</v>
      </c>
      <c r="H53" s="171">
        <v>108.685</v>
      </c>
      <c r="I53" s="171">
        <v>108.523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203">
        <v>45</v>
      </c>
      <c r="B55" s="204" t="s">
        <v>82</v>
      </c>
      <c r="C55" s="205" t="s">
        <v>66</v>
      </c>
      <c r="D55" s="206">
        <v>38022</v>
      </c>
      <c r="E55" s="207"/>
      <c r="F55" s="208"/>
      <c r="G55" s="30">
        <v>2694.5410000000002</v>
      </c>
      <c r="H55" s="30">
        <v>2978.69</v>
      </c>
      <c r="I55" s="30">
        <v>3004.4279999999999</v>
      </c>
    </row>
    <row r="56" spans="1:9" s="66" customFormat="1" ht="12.75" x14ac:dyDescent="0.2">
      <c r="A56" s="203">
        <f t="shared" ref="A56:A66" si="3">A55+1</f>
        <v>46</v>
      </c>
      <c r="B56" s="209" t="s">
        <v>83</v>
      </c>
      <c r="C56" s="210" t="s">
        <v>69</v>
      </c>
      <c r="D56" s="206">
        <v>39937</v>
      </c>
      <c r="E56" s="207"/>
      <c r="F56" s="211"/>
      <c r="G56" s="171">
        <v>266.27999999999997</v>
      </c>
      <c r="H56" s="171">
        <v>329.952</v>
      </c>
      <c r="I56" s="171">
        <v>332.11200000000002</v>
      </c>
    </row>
    <row r="57" spans="1:9" s="66" customFormat="1" ht="12.75" x14ac:dyDescent="0.2">
      <c r="A57" s="203">
        <f t="shared" si="3"/>
        <v>47</v>
      </c>
      <c r="B57" s="204" t="s">
        <v>84</v>
      </c>
      <c r="C57" s="210" t="s">
        <v>58</v>
      </c>
      <c r="D57" s="206">
        <v>38740</v>
      </c>
      <c r="E57" s="207"/>
      <c r="F57" s="211"/>
      <c r="G57" s="212">
        <v>3.5070000000000001</v>
      </c>
      <c r="H57" s="212">
        <v>4.1150000000000002</v>
      </c>
      <c r="I57" s="212">
        <v>4.1719999999999997</v>
      </c>
    </row>
    <row r="58" spans="1:9" s="66" customFormat="1" ht="12.75" x14ac:dyDescent="0.2">
      <c r="A58" s="203">
        <f t="shared" si="3"/>
        <v>48</v>
      </c>
      <c r="B58" s="204" t="s">
        <v>85</v>
      </c>
      <c r="C58" s="210" t="s">
        <v>58</v>
      </c>
      <c r="D58" s="206">
        <v>38740</v>
      </c>
      <c r="E58" s="207"/>
      <c r="F58" s="211"/>
      <c r="G58" s="212">
        <v>3.1040000000000001</v>
      </c>
      <c r="H58" s="212">
        <v>3.548</v>
      </c>
      <c r="I58" s="212">
        <v>3.585</v>
      </c>
    </row>
    <row r="59" spans="1:9" s="66" customFormat="1" ht="12.75" x14ac:dyDescent="0.2">
      <c r="A59" s="203">
        <f t="shared" si="3"/>
        <v>49</v>
      </c>
      <c r="B59" s="213" t="s">
        <v>86</v>
      </c>
      <c r="C59" s="190" t="s">
        <v>46</v>
      </c>
      <c r="D59" s="214">
        <v>41984</v>
      </c>
      <c r="E59" s="215"/>
      <c r="F59" s="216"/>
      <c r="G59" s="212">
        <v>50.085999999999999</v>
      </c>
      <c r="H59" s="212">
        <v>52.552999999999997</v>
      </c>
      <c r="I59" s="212">
        <v>54.353999999999999</v>
      </c>
    </row>
    <row r="60" spans="1:9" s="66" customFormat="1" ht="12.75" x14ac:dyDescent="0.2">
      <c r="A60" s="203">
        <f t="shared" si="3"/>
        <v>50</v>
      </c>
      <c r="B60" s="209" t="s">
        <v>87</v>
      </c>
      <c r="C60" s="186" t="s">
        <v>22</v>
      </c>
      <c r="D60" s="217">
        <v>42087</v>
      </c>
      <c r="E60" s="207"/>
      <c r="F60" s="211"/>
      <c r="G60" s="218">
        <v>1.51</v>
      </c>
      <c r="H60" s="218">
        <v>1.573</v>
      </c>
      <c r="I60" s="218">
        <v>1.5740000000000001</v>
      </c>
    </row>
    <row r="61" spans="1:9" s="66" customFormat="1" ht="12.75" x14ac:dyDescent="0.2">
      <c r="A61" s="203">
        <f t="shared" si="3"/>
        <v>51</v>
      </c>
      <c r="B61" s="204" t="s">
        <v>88</v>
      </c>
      <c r="C61" s="186" t="s">
        <v>22</v>
      </c>
      <c r="D61" s="217">
        <v>42087</v>
      </c>
      <c r="E61" s="207"/>
      <c r="F61" s="211"/>
      <c r="G61" s="36">
        <v>1.3440000000000001</v>
      </c>
      <c r="H61" s="36">
        <v>1.5589999999999999</v>
      </c>
      <c r="I61" s="36">
        <v>1.575</v>
      </c>
    </row>
    <row r="62" spans="1:9" s="66" customFormat="1" ht="12.75" x14ac:dyDescent="0.2">
      <c r="A62" s="203">
        <f t="shared" si="3"/>
        <v>52</v>
      </c>
      <c r="B62" s="209" t="s">
        <v>89</v>
      </c>
      <c r="C62" s="186" t="s">
        <v>22</v>
      </c>
      <c r="D62" s="217">
        <v>42087</v>
      </c>
      <c r="E62" s="207"/>
      <c r="F62" s="219"/>
      <c r="G62" s="171">
        <v>1.3660000000000001</v>
      </c>
      <c r="H62" s="171">
        <v>1.639</v>
      </c>
      <c r="I62" s="171">
        <v>1.661</v>
      </c>
    </row>
    <row r="63" spans="1:9" s="66" customFormat="1" ht="12.75" x14ac:dyDescent="0.2">
      <c r="A63" s="203">
        <f t="shared" si="3"/>
        <v>53</v>
      </c>
      <c r="B63" s="220" t="s">
        <v>90</v>
      </c>
      <c r="C63" s="221" t="s">
        <v>18</v>
      </c>
      <c r="D63" s="222">
        <v>42874</v>
      </c>
      <c r="E63" s="223"/>
      <c r="F63" s="40"/>
      <c r="G63" s="218">
        <v>17.98</v>
      </c>
      <c r="H63" s="218">
        <v>20.867999999999999</v>
      </c>
      <c r="I63" s="218">
        <v>21.010999999999999</v>
      </c>
    </row>
    <row r="64" spans="1:9" s="66" customFormat="1" ht="12.75" x14ac:dyDescent="0.2">
      <c r="A64" s="203">
        <f t="shared" si="3"/>
        <v>54</v>
      </c>
      <c r="B64" s="224" t="s">
        <v>91</v>
      </c>
      <c r="C64" s="182" t="s">
        <v>9</v>
      </c>
      <c r="D64" s="225">
        <v>43045</v>
      </c>
      <c r="E64" s="226"/>
      <c r="F64" s="40"/>
      <c r="G64" s="218">
        <v>13.154</v>
      </c>
      <c r="H64" s="218">
        <v>16.285</v>
      </c>
      <c r="I64" s="218">
        <v>16.413</v>
      </c>
    </row>
    <row r="65" spans="1:9" s="66" customFormat="1" ht="12.75" x14ac:dyDescent="0.2">
      <c r="A65" s="203">
        <f t="shared" si="3"/>
        <v>55</v>
      </c>
      <c r="B65" s="227" t="s">
        <v>92</v>
      </c>
      <c r="C65" s="228" t="s">
        <v>18</v>
      </c>
      <c r="D65" s="115">
        <v>44368</v>
      </c>
      <c r="E65" s="226"/>
      <c r="F65" s="40"/>
      <c r="G65" s="229">
        <v>18.288</v>
      </c>
      <c r="H65" s="229">
        <v>21.323</v>
      </c>
      <c r="I65" s="229">
        <v>21.489000000000001</v>
      </c>
    </row>
    <row r="66" spans="1:9" s="66" customFormat="1" ht="13.5" thickBot="1" x14ac:dyDescent="0.25">
      <c r="A66" s="203">
        <f t="shared" si="3"/>
        <v>56</v>
      </c>
      <c r="B66" s="230" t="s">
        <v>93</v>
      </c>
      <c r="C66" s="231" t="s">
        <v>9</v>
      </c>
      <c r="D66" s="232">
        <v>45033</v>
      </c>
      <c r="E66" s="233"/>
      <c r="F66" s="234"/>
      <c r="G66" s="235">
        <v>5750.2730000000001</v>
      </c>
      <c r="H66" s="235">
        <v>6400.7849999999999</v>
      </c>
      <c r="I66" s="235">
        <v>6438.9380000000001</v>
      </c>
    </row>
    <row r="67" spans="1:9" s="66" customFormat="1" thickTop="1" thickBot="1" x14ac:dyDescent="0.25">
      <c r="A67" s="21" t="s">
        <v>94</v>
      </c>
      <c r="B67" s="130"/>
      <c r="C67" s="130"/>
      <c r="D67" s="130"/>
      <c r="E67" s="130"/>
      <c r="F67" s="130"/>
      <c r="G67" s="130"/>
      <c r="H67" s="130"/>
      <c r="I67" s="131"/>
    </row>
    <row r="68" spans="1:9" s="66" customFormat="1" ht="14.25" thickTop="1" thickBot="1" x14ac:dyDescent="0.25">
      <c r="A68" s="236">
        <v>57</v>
      </c>
      <c r="B68" s="237" t="s">
        <v>95</v>
      </c>
      <c r="C68" s="134" t="s">
        <v>12</v>
      </c>
      <c r="D68" s="238">
        <v>36626</v>
      </c>
      <c r="E68" s="239"/>
      <c r="F68" s="240"/>
      <c r="G68" s="241">
        <v>105.131</v>
      </c>
      <c r="H68" s="241">
        <v>129.482</v>
      </c>
      <c r="I68" s="241">
        <v>129.494</v>
      </c>
    </row>
    <row r="69" spans="1:9" s="66" customFormat="1" thickTop="1" thickBot="1" x14ac:dyDescent="0.25">
      <c r="A69" s="21" t="s">
        <v>96</v>
      </c>
      <c r="B69" s="130"/>
      <c r="C69" s="130"/>
      <c r="D69" s="130"/>
      <c r="E69" s="130"/>
      <c r="F69" s="130"/>
      <c r="G69" s="130"/>
      <c r="H69" s="130"/>
      <c r="I69" s="131"/>
    </row>
    <row r="70" spans="1:9" s="66" customFormat="1" ht="14.25" thickTop="1" thickBot="1" x14ac:dyDescent="0.25">
      <c r="A70" s="242">
        <v>58</v>
      </c>
      <c r="B70" s="243" t="s">
        <v>97</v>
      </c>
      <c r="C70" s="244" t="s">
        <v>58</v>
      </c>
      <c r="D70" s="245">
        <v>40071</v>
      </c>
      <c r="E70" s="246"/>
      <c r="F70" s="247"/>
      <c r="G70" s="248">
        <v>1.4239999999999999</v>
      </c>
      <c r="H70" s="248">
        <v>1.7749999999999999</v>
      </c>
      <c r="I70" s="248">
        <v>1.7769999999999999</v>
      </c>
    </row>
    <row r="71" spans="1:9" s="66" customFormat="1" ht="14.25" thickTop="1" thickBot="1" x14ac:dyDescent="0.25">
      <c r="A71" s="249" t="s">
        <v>0</v>
      </c>
      <c r="B71" s="250"/>
      <c r="C71" s="251" t="s">
        <v>1</v>
      </c>
      <c r="D71" s="252" t="s">
        <v>2</v>
      </c>
      <c r="E71" s="253" t="s">
        <v>98</v>
      </c>
      <c r="F71" s="254"/>
      <c r="G71" s="255" t="s">
        <v>3</v>
      </c>
      <c r="H71" s="256" t="s">
        <v>4</v>
      </c>
      <c r="I71" s="257" t="s">
        <v>5</v>
      </c>
    </row>
    <row r="72" spans="1:9" s="66" customFormat="1" ht="12.75" x14ac:dyDescent="0.2">
      <c r="A72" s="258"/>
      <c r="B72" s="259"/>
      <c r="C72" s="260"/>
      <c r="D72" s="261"/>
      <c r="E72" s="262" t="s">
        <v>99</v>
      </c>
      <c r="F72" s="263" t="s">
        <v>100</v>
      </c>
      <c r="G72" s="264"/>
      <c r="H72" s="265"/>
      <c r="I72" s="266"/>
    </row>
    <row r="73" spans="1:9" s="66" customFormat="1" ht="13.5" thickBot="1" x14ac:dyDescent="0.25">
      <c r="A73" s="267"/>
      <c r="B73" s="268"/>
      <c r="C73" s="269"/>
      <c r="D73" s="270"/>
      <c r="E73" s="271"/>
      <c r="F73" s="272"/>
      <c r="G73" s="273"/>
      <c r="H73" s="274"/>
      <c r="I73" s="275"/>
    </row>
    <row r="74" spans="1:9" s="66" customFormat="1" ht="14.25" thickTop="1" thickBot="1" x14ac:dyDescent="0.25">
      <c r="A74" s="276" t="s">
        <v>101</v>
      </c>
      <c r="B74" s="277"/>
      <c r="C74" s="277"/>
      <c r="D74" s="277"/>
      <c r="E74" s="277"/>
      <c r="F74" s="277"/>
      <c r="G74" s="277"/>
      <c r="H74" s="277"/>
      <c r="I74" s="278"/>
    </row>
    <row r="75" spans="1:9" s="66" customFormat="1" thickTop="1" thickBot="1" x14ac:dyDescent="0.25">
      <c r="A75" s="279" t="s">
        <v>102</v>
      </c>
      <c r="B75" s="280"/>
      <c r="C75" s="280"/>
      <c r="D75" s="280"/>
      <c r="E75" s="280"/>
      <c r="F75" s="280"/>
      <c r="G75" s="280"/>
      <c r="H75" s="280"/>
      <c r="I75" s="281"/>
    </row>
    <row r="76" spans="1:9" s="66" customFormat="1" ht="13.5" thickTop="1" x14ac:dyDescent="0.2">
      <c r="A76" s="282">
        <v>59</v>
      </c>
      <c r="B76" s="283" t="s">
        <v>104</v>
      </c>
      <c r="C76" s="284" t="s">
        <v>35</v>
      </c>
      <c r="D76" s="285">
        <v>36831</v>
      </c>
      <c r="E76" s="286">
        <v>45799</v>
      </c>
      <c r="F76" s="287">
        <v>5.07</v>
      </c>
      <c r="G76" s="288">
        <v>114.248</v>
      </c>
      <c r="H76" s="288">
        <v>114.55</v>
      </c>
      <c r="I76" s="288">
        <v>114.569</v>
      </c>
    </row>
    <row r="77" spans="1:9" s="66" customFormat="1" ht="12.75" x14ac:dyDescent="0.2">
      <c r="A77" s="289">
        <f t="shared" ref="A77:A92" si="4">A76+1</f>
        <v>60</v>
      </c>
      <c r="B77" s="290" t="s">
        <v>105</v>
      </c>
      <c r="C77" s="291" t="s">
        <v>22</v>
      </c>
      <c r="D77" s="292">
        <v>101.60599999999999</v>
      </c>
      <c r="E77" s="293">
        <v>45792</v>
      </c>
      <c r="F77" s="287">
        <v>5.6429999999999998</v>
      </c>
      <c r="G77" s="294">
        <v>102.01300000000001</v>
      </c>
      <c r="H77" s="294">
        <v>101.914</v>
      </c>
      <c r="I77" s="294">
        <v>101.932</v>
      </c>
    </row>
    <row r="78" spans="1:9" s="66" customFormat="1" ht="12.75" x14ac:dyDescent="0.2">
      <c r="A78" s="289">
        <f t="shared" si="4"/>
        <v>61</v>
      </c>
      <c r="B78" s="295" t="s">
        <v>106</v>
      </c>
      <c r="C78" s="296" t="s">
        <v>22</v>
      </c>
      <c r="D78" s="286">
        <v>38847</v>
      </c>
      <c r="E78" s="286">
        <v>45799</v>
      </c>
      <c r="F78" s="287">
        <v>7.4980000000000002</v>
      </c>
      <c r="G78" s="294">
        <v>109.949</v>
      </c>
      <c r="H78" s="294">
        <v>108.768</v>
      </c>
      <c r="I78" s="294">
        <v>108.78700000000001</v>
      </c>
    </row>
    <row r="79" spans="1:9" s="66" customFormat="1" ht="12.75" x14ac:dyDescent="0.2">
      <c r="A79" s="289">
        <f t="shared" si="4"/>
        <v>62</v>
      </c>
      <c r="B79" s="295" t="s">
        <v>107</v>
      </c>
      <c r="C79" s="296" t="s">
        <v>37</v>
      </c>
      <c r="D79" s="286">
        <v>36831</v>
      </c>
      <c r="E79" s="286">
        <v>45796</v>
      </c>
      <c r="F79" s="287">
        <v>6.2409999999999997</v>
      </c>
      <c r="G79" s="294">
        <v>107.369</v>
      </c>
      <c r="H79" s="294">
        <v>105.97799999999999</v>
      </c>
      <c r="I79" s="294">
        <v>105.996</v>
      </c>
    </row>
    <row r="80" spans="1:9" s="66" customFormat="1" ht="13.5" customHeight="1" x14ac:dyDescent="0.2">
      <c r="A80" s="289">
        <f t="shared" si="4"/>
        <v>63</v>
      </c>
      <c r="B80" s="295" t="s">
        <v>108</v>
      </c>
      <c r="C80" s="297" t="s">
        <v>66</v>
      </c>
      <c r="D80" s="286">
        <v>37865</v>
      </c>
      <c r="E80" s="286">
        <v>45804</v>
      </c>
      <c r="F80" s="287">
        <v>5.9619999999999997</v>
      </c>
      <c r="G80" s="294">
        <v>113.029</v>
      </c>
      <c r="H80" s="294">
        <v>112.625</v>
      </c>
      <c r="I80" s="294">
        <v>112.64400000000001</v>
      </c>
    </row>
    <row r="81" spans="1:9" s="66" customFormat="1" ht="12.75" x14ac:dyDescent="0.2">
      <c r="A81" s="289">
        <f t="shared" si="4"/>
        <v>64</v>
      </c>
      <c r="B81" s="298" t="s">
        <v>109</v>
      </c>
      <c r="C81" s="296" t="s">
        <v>48</v>
      </c>
      <c r="D81" s="286">
        <v>35436</v>
      </c>
      <c r="E81" s="293">
        <v>45805</v>
      </c>
      <c r="F81" s="299">
        <v>6.8979999999999997</v>
      </c>
      <c r="G81" s="294">
        <v>108.63500000000001</v>
      </c>
      <c r="H81" s="294">
        <v>107.892</v>
      </c>
      <c r="I81" s="294">
        <v>107.91</v>
      </c>
    </row>
    <row r="82" spans="1:9" s="66" customFormat="1" ht="12.75" x14ac:dyDescent="0.2">
      <c r="A82" s="289">
        <f t="shared" si="4"/>
        <v>65</v>
      </c>
      <c r="B82" s="298" t="s">
        <v>110</v>
      </c>
      <c r="C82" s="300" t="s">
        <v>9</v>
      </c>
      <c r="D82" s="286">
        <v>35464</v>
      </c>
      <c r="E82" s="292">
        <v>45804</v>
      </c>
      <c r="F82" s="299">
        <v>6.81</v>
      </c>
      <c r="G82" s="294">
        <v>105.621</v>
      </c>
      <c r="H82" s="294">
        <v>104.322</v>
      </c>
      <c r="I82" s="294">
        <v>104.339</v>
      </c>
    </row>
    <row r="83" spans="1:9" s="66" customFormat="1" ht="12.75" x14ac:dyDescent="0.2">
      <c r="A83" s="289">
        <f t="shared" si="4"/>
        <v>66</v>
      </c>
      <c r="B83" s="298" t="s">
        <v>111</v>
      </c>
      <c r="C83" s="296" t="s">
        <v>12</v>
      </c>
      <c r="D83" s="286">
        <v>37242</v>
      </c>
      <c r="E83" s="301">
        <v>45807</v>
      </c>
      <c r="F83" s="299">
        <v>6.3360000000000003</v>
      </c>
      <c r="G83" s="294">
        <v>109.9</v>
      </c>
      <c r="H83" s="302">
        <v>109.554</v>
      </c>
      <c r="I83" s="302">
        <v>109.574</v>
      </c>
    </row>
    <row r="84" spans="1:9" s="66" customFormat="1" ht="12.75" x14ac:dyDescent="0.2">
      <c r="A84" s="289">
        <f t="shared" si="4"/>
        <v>67</v>
      </c>
      <c r="B84" s="295" t="s">
        <v>112</v>
      </c>
      <c r="C84" s="296" t="s">
        <v>18</v>
      </c>
      <c r="D84" s="286">
        <v>37396</v>
      </c>
      <c r="E84" s="207">
        <v>45806</v>
      </c>
      <c r="F84" s="299">
        <v>7.3780000000000001</v>
      </c>
      <c r="G84" s="302">
        <v>110.285</v>
      </c>
      <c r="H84" s="302">
        <v>108.986</v>
      </c>
      <c r="I84" s="302">
        <v>109.006</v>
      </c>
    </row>
    <row r="85" spans="1:9" s="66" customFormat="1" ht="12.75" x14ac:dyDescent="0.2">
      <c r="A85" s="289">
        <f t="shared" si="4"/>
        <v>68</v>
      </c>
      <c r="B85" s="295" t="s">
        <v>113</v>
      </c>
      <c r="C85" s="296" t="s">
        <v>69</v>
      </c>
      <c r="D85" s="303">
        <v>40211</v>
      </c>
      <c r="E85" s="207">
        <v>45806</v>
      </c>
      <c r="F85" s="299">
        <v>6.21</v>
      </c>
      <c r="G85" s="294">
        <v>108.149</v>
      </c>
      <c r="H85" s="294">
        <v>106.81399999999999</v>
      </c>
      <c r="I85" s="294">
        <v>106.83199999999999</v>
      </c>
    </row>
    <row r="86" spans="1:9" s="66" customFormat="1" ht="12.75" x14ac:dyDescent="0.2">
      <c r="A86" s="289">
        <f t="shared" si="4"/>
        <v>69</v>
      </c>
      <c r="B86" s="298" t="s">
        <v>114</v>
      </c>
      <c r="C86" s="304" t="s">
        <v>33</v>
      </c>
      <c r="D86" s="286">
        <v>33910</v>
      </c>
      <c r="E86" s="286">
        <v>45730</v>
      </c>
      <c r="F86" s="299">
        <v>6.8049999999999997</v>
      </c>
      <c r="G86" s="302">
        <v>108.191</v>
      </c>
      <c r="H86" s="302">
        <v>107.117</v>
      </c>
      <c r="I86" s="302">
        <v>107.134</v>
      </c>
    </row>
    <row r="87" spans="1:9" s="66" customFormat="1" ht="12.75" x14ac:dyDescent="0.2">
      <c r="A87" s="289">
        <f t="shared" si="4"/>
        <v>70</v>
      </c>
      <c r="B87" s="305" t="s">
        <v>115</v>
      </c>
      <c r="C87" s="296" t="s">
        <v>24</v>
      </c>
      <c r="D87" s="306">
        <v>35744</v>
      </c>
      <c r="E87" s="307">
        <v>45807</v>
      </c>
      <c r="F87" s="299">
        <v>7.282</v>
      </c>
      <c r="G87" s="308">
        <v>106.86199999999999</v>
      </c>
      <c r="H87" s="309">
        <v>105.93899999999999</v>
      </c>
      <c r="I87" s="309">
        <v>105.96</v>
      </c>
    </row>
    <row r="88" spans="1:9" s="66" customFormat="1" ht="12.75" x14ac:dyDescent="0.2">
      <c r="A88" s="310">
        <f t="shared" si="4"/>
        <v>71</v>
      </c>
      <c r="B88" s="311" t="s">
        <v>116</v>
      </c>
      <c r="C88" s="291" t="s">
        <v>69</v>
      </c>
      <c r="D88" s="286">
        <v>39604</v>
      </c>
      <c r="E88" s="207">
        <v>45806</v>
      </c>
      <c r="F88" s="299">
        <v>5.3070000000000004</v>
      </c>
      <c r="G88" s="308">
        <v>110.373</v>
      </c>
      <c r="H88" s="312">
        <v>110.21599999999999</v>
      </c>
      <c r="I88" s="312">
        <v>110.23399999999999</v>
      </c>
    </row>
    <row r="89" spans="1:9" s="66" customFormat="1" ht="12.75" x14ac:dyDescent="0.2">
      <c r="A89" s="310">
        <f t="shared" si="4"/>
        <v>72</v>
      </c>
      <c r="B89" s="298" t="s">
        <v>117</v>
      </c>
      <c r="C89" s="291" t="s">
        <v>14</v>
      </c>
      <c r="D89" s="286">
        <v>35481</v>
      </c>
      <c r="E89" s="286">
        <v>45797</v>
      </c>
      <c r="F89" s="299">
        <v>6.4859999999999998</v>
      </c>
      <c r="G89" s="308">
        <v>106.425</v>
      </c>
      <c r="H89" s="308">
        <v>105.697</v>
      </c>
      <c r="I89" s="308">
        <v>105.717</v>
      </c>
    </row>
    <row r="90" spans="1:9" s="66" customFormat="1" ht="12.75" x14ac:dyDescent="0.2">
      <c r="A90" s="310">
        <f t="shared" si="4"/>
        <v>73</v>
      </c>
      <c r="B90" s="313" t="s">
        <v>118</v>
      </c>
      <c r="C90" s="314" t="s">
        <v>44</v>
      </c>
      <c r="D90" s="315">
        <v>39706</v>
      </c>
      <c r="E90" s="286">
        <v>45441</v>
      </c>
      <c r="F90" s="299">
        <v>4.3129999999999997</v>
      </c>
      <c r="G90" s="308">
        <v>103.32299999999999</v>
      </c>
      <c r="H90" s="316">
        <v>106.13</v>
      </c>
      <c r="I90" s="316">
        <v>106.136</v>
      </c>
    </row>
    <row r="91" spans="1:9" s="66" customFormat="1" ht="12.75" x14ac:dyDescent="0.2">
      <c r="A91" s="310">
        <f t="shared" si="4"/>
        <v>74</v>
      </c>
      <c r="B91" s="317" t="s">
        <v>119</v>
      </c>
      <c r="C91" s="318" t="s">
        <v>9</v>
      </c>
      <c r="D91" s="319">
        <v>38565</v>
      </c>
      <c r="E91" s="319">
        <v>45804</v>
      </c>
      <c r="F91" s="320">
        <v>5.8479999999999999</v>
      </c>
      <c r="G91" s="218">
        <v>110.492</v>
      </c>
      <c r="H91" s="321">
        <v>109.79</v>
      </c>
      <c r="I91" s="321">
        <v>109.806</v>
      </c>
    </row>
    <row r="92" spans="1:9" s="66" customFormat="1" ht="13.5" thickBot="1" x14ac:dyDescent="0.25">
      <c r="A92" s="322">
        <f t="shared" si="4"/>
        <v>75</v>
      </c>
      <c r="B92" s="230" t="s">
        <v>120</v>
      </c>
      <c r="C92" s="323" t="s">
        <v>12</v>
      </c>
      <c r="D92" s="324">
        <v>34288</v>
      </c>
      <c r="E92" s="325">
        <v>45770</v>
      </c>
      <c r="F92" s="320">
        <v>6.4820000000000002</v>
      </c>
      <c r="G92" s="36">
        <v>105.97</v>
      </c>
      <c r="H92" s="36">
        <v>105.04900000000001</v>
      </c>
      <c r="I92" s="36">
        <v>105.101</v>
      </c>
    </row>
    <row r="93" spans="1:9" s="66" customFormat="1" thickTop="1" thickBot="1" x14ac:dyDescent="0.25">
      <c r="A93" s="279" t="s">
        <v>39</v>
      </c>
      <c r="B93" s="280"/>
      <c r="C93" s="280"/>
      <c r="D93" s="280"/>
      <c r="E93" s="280"/>
      <c r="F93" s="280"/>
      <c r="G93" s="280"/>
      <c r="H93" s="280"/>
      <c r="I93" s="281"/>
    </row>
    <row r="94" spans="1:9" s="66" customFormat="1" ht="13.5" thickTop="1" x14ac:dyDescent="0.2">
      <c r="A94" s="326">
        <f>+A92+1</f>
        <v>76</v>
      </c>
      <c r="B94" s="327" t="s">
        <v>121</v>
      </c>
      <c r="C94" s="297" t="s">
        <v>66</v>
      </c>
      <c r="D94" s="328">
        <v>39762</v>
      </c>
      <c r="E94" s="329">
        <v>45792</v>
      </c>
      <c r="F94" s="320">
        <v>5.6619999999999999</v>
      </c>
      <c r="G94" s="321">
        <v>115.67</v>
      </c>
      <c r="H94" s="321">
        <v>116.31</v>
      </c>
      <c r="I94" s="321">
        <v>116.327</v>
      </c>
    </row>
    <row r="95" spans="1:9" s="66" customFormat="1" ht="12.75" x14ac:dyDescent="0.2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1">
        <v>107.952</v>
      </c>
      <c r="H95" s="321">
        <v>108.309</v>
      </c>
      <c r="I95" s="321">
        <v>108.33</v>
      </c>
    </row>
    <row r="96" spans="1:9" s="66" customFormat="1" ht="12.75" x14ac:dyDescent="0.2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112.449</v>
      </c>
      <c r="I96" s="340">
        <v>112.468</v>
      </c>
    </row>
    <row r="97" spans="1:9" s="66" customFormat="1" ht="12.75" x14ac:dyDescent="0.2">
      <c r="A97" s="335">
        <f t="shared" si="5"/>
        <v>79</v>
      </c>
      <c r="B97" s="283" t="s">
        <v>125</v>
      </c>
      <c r="C97" s="284" t="s">
        <v>50</v>
      </c>
      <c r="D97" s="285">
        <v>44998</v>
      </c>
      <c r="E97" s="341">
        <v>45742</v>
      </c>
      <c r="F97" s="334">
        <v>6.9160000000000004</v>
      </c>
      <c r="G97" s="340">
        <v>108.59</v>
      </c>
      <c r="H97" s="340">
        <v>108.276</v>
      </c>
      <c r="I97" s="340">
        <v>108.295</v>
      </c>
    </row>
    <row r="98" spans="1:9" s="66" customFormat="1" ht="12.75" x14ac:dyDescent="0.2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6">
        <v>1083.461</v>
      </c>
      <c r="H98" s="36">
        <v>1062.675</v>
      </c>
      <c r="I98" s="36">
        <v>1062.864</v>
      </c>
    </row>
    <row r="99" spans="1:9" s="66" customFormat="1" ht="12.75" x14ac:dyDescent="0.2">
      <c r="A99" s="335">
        <f t="shared" si="5"/>
        <v>81</v>
      </c>
      <c r="B99" s="283" t="s">
        <v>127</v>
      </c>
      <c r="C99" s="284" t="s">
        <v>50</v>
      </c>
      <c r="D99" s="285">
        <v>45320</v>
      </c>
      <c r="E99" s="346">
        <v>45798</v>
      </c>
      <c r="F99" s="334">
        <v>684.03499999999997</v>
      </c>
      <c r="G99" s="340">
        <v>10779.263000000001</v>
      </c>
      <c r="H99" s="340">
        <v>10737.52</v>
      </c>
      <c r="I99" s="340">
        <v>10739.578</v>
      </c>
    </row>
    <row r="100" spans="1:9" s="66" customFormat="1" ht="13.5" thickBot="1" x14ac:dyDescent="0.25">
      <c r="A100" s="78">
        <f t="shared" si="5"/>
        <v>82</v>
      </c>
      <c r="B100" s="79" t="s">
        <v>128</v>
      </c>
      <c r="C100" s="80" t="s">
        <v>55</v>
      </c>
      <c r="D100" s="81">
        <v>45407</v>
      </c>
      <c r="E100" s="347">
        <v>45792</v>
      </c>
      <c r="F100" s="334">
        <v>5.99</v>
      </c>
      <c r="G100" s="348">
        <v>105.974</v>
      </c>
      <c r="H100" s="348">
        <v>106.78400000000001</v>
      </c>
      <c r="I100" s="348">
        <v>106.81</v>
      </c>
    </row>
    <row r="101" spans="1:9" s="66" customFormat="1" thickTop="1" thickBot="1" x14ac:dyDescent="0.25">
      <c r="A101" s="279" t="s">
        <v>129</v>
      </c>
      <c r="B101" s="280"/>
      <c r="C101" s="280"/>
      <c r="D101" s="280"/>
      <c r="E101" s="280"/>
      <c r="F101" s="280"/>
      <c r="G101" s="280"/>
      <c r="H101" s="280"/>
      <c r="I101" s="281"/>
    </row>
    <row r="102" spans="1:9" s="66" customFormat="1" ht="13.5" thickTop="1" x14ac:dyDescent="0.2">
      <c r="A102" s="349">
        <f>+A100+1</f>
        <v>83</v>
      </c>
      <c r="B102" s="350" t="s">
        <v>130</v>
      </c>
      <c r="C102" s="351" t="s">
        <v>123</v>
      </c>
      <c r="D102" s="352">
        <v>43350</v>
      </c>
      <c r="E102" s="339">
        <v>45807</v>
      </c>
      <c r="F102" s="353">
        <v>7.1970000000000001</v>
      </c>
      <c r="G102" s="354">
        <v>111.30800000000001</v>
      </c>
      <c r="H102" s="355" t="s">
        <v>131</v>
      </c>
      <c r="I102" s="355" t="s">
        <v>131</v>
      </c>
    </row>
    <row r="103" spans="1:9" s="66" customFormat="1" ht="12.75" x14ac:dyDescent="0.2">
      <c r="A103" s="356">
        <f>+A102+1</f>
        <v>84</v>
      </c>
      <c r="B103" s="357" t="s">
        <v>132</v>
      </c>
      <c r="C103" s="358" t="s">
        <v>123</v>
      </c>
      <c r="D103" s="359">
        <v>45282</v>
      </c>
      <c r="E103" s="360">
        <v>45807</v>
      </c>
      <c r="F103" s="334">
        <v>7.5590000000000002</v>
      </c>
      <c r="G103" s="361">
        <v>107.643</v>
      </c>
      <c r="H103" s="362">
        <v>108.43300000000001</v>
      </c>
      <c r="I103" s="362">
        <v>108.611</v>
      </c>
    </row>
    <row r="104" spans="1:9" s="66" customFormat="1" ht="13.5" thickBot="1" x14ac:dyDescent="0.25">
      <c r="A104" s="363">
        <f>+A103+1</f>
        <v>85</v>
      </c>
      <c r="B104" s="364" t="s">
        <v>133</v>
      </c>
      <c r="C104" s="365" t="s">
        <v>123</v>
      </c>
      <c r="D104" s="366">
        <v>45800</v>
      </c>
      <c r="E104" s="367" t="s">
        <v>38</v>
      </c>
      <c r="F104" s="368" t="s">
        <v>38</v>
      </c>
      <c r="G104" s="369" t="s">
        <v>38</v>
      </c>
      <c r="H104" s="370">
        <v>102.667</v>
      </c>
      <c r="I104" s="370">
        <v>102.8263</v>
      </c>
    </row>
    <row r="105" spans="1:9" s="66" customFormat="1" thickTop="1" thickBot="1" x14ac:dyDescent="0.25">
      <c r="A105" s="279" t="s">
        <v>134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6" customFormat="1" ht="13.5" thickTop="1" x14ac:dyDescent="0.2">
      <c r="A106" s="342">
        <f>+A104+1</f>
        <v>86</v>
      </c>
      <c r="B106" s="371" t="s">
        <v>135</v>
      </c>
      <c r="C106" s="372" t="s">
        <v>35</v>
      </c>
      <c r="D106" s="373">
        <v>34561</v>
      </c>
      <c r="E106" s="374">
        <v>45799</v>
      </c>
      <c r="F106" s="375">
        <v>1.101</v>
      </c>
      <c r="G106" s="91">
        <v>69.397000000000006</v>
      </c>
      <c r="H106" s="91">
        <v>76.061000000000007</v>
      </c>
      <c r="I106" s="91">
        <v>75.894000000000005</v>
      </c>
    </row>
    <row r="107" spans="1:9" s="66" customFormat="1" ht="12.75" x14ac:dyDescent="0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153.84399999999999</v>
      </c>
      <c r="I107" s="382">
        <v>153.745</v>
      </c>
    </row>
    <row r="108" spans="1:9" s="66" customFormat="1" ht="12.75" x14ac:dyDescent="0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93">
        <v>0.81699999999999995</v>
      </c>
      <c r="G108" s="382">
        <v>17.981000000000002</v>
      </c>
      <c r="H108" s="384">
        <v>18.059999999999999</v>
      </c>
      <c r="I108" s="384">
        <v>18.061</v>
      </c>
    </row>
    <row r="109" spans="1:9" s="66" customFormat="1" ht="12.75" x14ac:dyDescent="0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4">
        <v>45730</v>
      </c>
      <c r="F109" s="389">
        <v>17.797999999999998</v>
      </c>
      <c r="G109" s="361">
        <v>347.73099999999999</v>
      </c>
      <c r="H109" s="361">
        <v>399.00700000000001</v>
      </c>
      <c r="I109" s="361">
        <v>399.673</v>
      </c>
    </row>
    <row r="110" spans="1:9" s="66" customFormat="1" ht="12.75" x14ac:dyDescent="0.2">
      <c r="A110" s="376">
        <f t="shared" si="6"/>
        <v>90</v>
      </c>
      <c r="B110" s="386" t="s">
        <v>139</v>
      </c>
      <c r="C110" s="390" t="s">
        <v>50</v>
      </c>
      <c r="D110" s="379">
        <v>38777</v>
      </c>
      <c r="E110" s="360">
        <v>45804</v>
      </c>
      <c r="F110" s="389">
        <v>51.780999999999999</v>
      </c>
      <c r="G110" s="384">
        <v>2470.3310000000001</v>
      </c>
      <c r="H110" s="391">
        <v>2874.489</v>
      </c>
      <c r="I110" s="391">
        <v>2875.1080000000002</v>
      </c>
    </row>
    <row r="111" spans="1:9" s="66" customFormat="1" ht="12.75" x14ac:dyDescent="0.2">
      <c r="A111" s="376">
        <f t="shared" si="6"/>
        <v>91</v>
      </c>
      <c r="B111" s="386" t="s">
        <v>140</v>
      </c>
      <c r="C111" s="186" t="s">
        <v>14</v>
      </c>
      <c r="D111" s="379">
        <v>34423</v>
      </c>
      <c r="E111" s="374">
        <v>45800</v>
      </c>
      <c r="F111" s="389">
        <v>2.4769999999999999</v>
      </c>
      <c r="G111" s="382">
        <v>69.738</v>
      </c>
      <c r="H111" s="218">
        <v>69.430999999999997</v>
      </c>
      <c r="I111" s="218">
        <v>69.415999999999997</v>
      </c>
    </row>
    <row r="112" spans="1:9" s="66" customFormat="1" ht="12.75" x14ac:dyDescent="0.2">
      <c r="A112" s="385">
        <f t="shared" si="6"/>
        <v>92</v>
      </c>
      <c r="B112" s="386" t="s">
        <v>141</v>
      </c>
      <c r="C112" s="186" t="s">
        <v>14</v>
      </c>
      <c r="D112" s="379">
        <v>34731</v>
      </c>
      <c r="E112" s="374">
        <v>45790</v>
      </c>
      <c r="F112" s="392">
        <v>2.1110000000000002</v>
      </c>
      <c r="G112" s="382">
        <v>55.723999999999997</v>
      </c>
      <c r="H112" s="229">
        <v>55.313000000000002</v>
      </c>
      <c r="I112" s="229">
        <v>55.314999999999998</v>
      </c>
    </row>
    <row r="113" spans="1:9" s="66" customFormat="1" ht="13.5" thickBot="1" x14ac:dyDescent="0.25">
      <c r="A113" s="363">
        <f t="shared" si="6"/>
        <v>93</v>
      </c>
      <c r="B113" s="364" t="s">
        <v>142</v>
      </c>
      <c r="C113" s="365" t="s">
        <v>12</v>
      </c>
      <c r="D113" s="366">
        <v>36297</v>
      </c>
      <c r="E113" s="325">
        <v>45770</v>
      </c>
      <c r="F113" s="393">
        <v>2.0550000000000002</v>
      </c>
      <c r="G113" s="394">
        <v>110.197</v>
      </c>
      <c r="H113" s="395">
        <v>116.871</v>
      </c>
      <c r="I113" s="395">
        <v>116.92100000000001</v>
      </c>
    </row>
    <row r="114" spans="1:9" s="66" customFormat="1" ht="15" customHeight="1" thickTop="1" thickBot="1" x14ac:dyDescent="0.25">
      <c r="A114" s="86" t="s">
        <v>143</v>
      </c>
      <c r="B114" s="396"/>
      <c r="C114" s="396"/>
      <c r="D114" s="396"/>
      <c r="E114" s="396"/>
      <c r="F114" s="396"/>
      <c r="G114" s="396"/>
      <c r="H114" s="396"/>
      <c r="I114" s="397"/>
    </row>
    <row r="115" spans="1:9" s="66" customFormat="1" ht="13.5" customHeight="1" thickTop="1" x14ac:dyDescent="0.2">
      <c r="A115" s="398">
        <f>A113+1</f>
        <v>94</v>
      </c>
      <c r="B115" s="399" t="s">
        <v>144</v>
      </c>
      <c r="C115" s="186" t="s">
        <v>35</v>
      </c>
      <c r="D115" s="374">
        <v>1867429</v>
      </c>
      <c r="E115" s="374">
        <v>45799</v>
      </c>
      <c r="F115" s="400">
        <v>0.104</v>
      </c>
      <c r="G115" s="401">
        <v>11.125999999999999</v>
      </c>
      <c r="H115" s="402" t="s">
        <v>131</v>
      </c>
      <c r="I115" s="402" t="s">
        <v>131</v>
      </c>
    </row>
    <row r="116" spans="1:9" s="66" customFormat="1" ht="13.5" customHeight="1" x14ac:dyDescent="0.2">
      <c r="A116" s="403">
        <f t="shared" ref="A116:A126" si="7">A115+1</f>
        <v>95</v>
      </c>
      <c r="B116" s="404" t="s">
        <v>145</v>
      </c>
      <c r="C116" s="405" t="s">
        <v>35</v>
      </c>
      <c r="D116" s="406">
        <v>39084</v>
      </c>
      <c r="E116" s="407">
        <v>45799</v>
      </c>
      <c r="F116" s="400">
        <v>0.999</v>
      </c>
      <c r="G116" s="408">
        <v>17.949000000000002</v>
      </c>
      <c r="H116" s="91">
        <v>21.209</v>
      </c>
      <c r="I116" s="91">
        <v>21.199000000000002</v>
      </c>
    </row>
    <row r="117" spans="1:9" s="66" customFormat="1" ht="13.5" customHeight="1" x14ac:dyDescent="0.2">
      <c r="A117" s="403">
        <f t="shared" si="7"/>
        <v>96</v>
      </c>
      <c r="B117" s="409" t="s">
        <v>146</v>
      </c>
      <c r="C117" s="410" t="s">
        <v>37</v>
      </c>
      <c r="D117" s="406">
        <v>39994</v>
      </c>
      <c r="E117" s="407">
        <v>45789</v>
      </c>
      <c r="F117" s="400">
        <v>0.46800000000000003</v>
      </c>
      <c r="G117" s="382">
        <v>19.242999999999999</v>
      </c>
      <c r="H117" s="382">
        <v>21.239000000000001</v>
      </c>
      <c r="I117" s="382">
        <v>21.135000000000002</v>
      </c>
    </row>
    <row r="118" spans="1:9" s="66" customFormat="1" ht="15.75" customHeight="1" x14ac:dyDescent="0.2">
      <c r="A118" s="403">
        <f t="shared" si="7"/>
        <v>97</v>
      </c>
      <c r="B118" s="409" t="s">
        <v>147</v>
      </c>
      <c r="C118" s="405" t="s">
        <v>37</v>
      </c>
      <c r="D118" s="406">
        <v>40848</v>
      </c>
      <c r="E118" s="407">
        <v>45789</v>
      </c>
      <c r="F118" s="400">
        <v>0.50700000000000001</v>
      </c>
      <c r="G118" s="382">
        <v>16.771000000000001</v>
      </c>
      <c r="H118" s="382">
        <v>18.254999999999999</v>
      </c>
      <c r="I118" s="382">
        <v>18.221</v>
      </c>
    </row>
    <row r="119" spans="1:9" s="66" customFormat="1" ht="15.75" customHeight="1" x14ac:dyDescent="0.2">
      <c r="A119" s="403">
        <f t="shared" si="7"/>
        <v>98</v>
      </c>
      <c r="B119" s="411" t="s">
        <v>148</v>
      </c>
      <c r="C119" s="412" t="s">
        <v>14</v>
      </c>
      <c r="D119" s="406">
        <v>39699</v>
      </c>
      <c r="E119" s="407">
        <v>45807</v>
      </c>
      <c r="F119" s="413">
        <v>3.5449999999999999</v>
      </c>
      <c r="G119" s="382">
        <v>104.941</v>
      </c>
      <c r="H119" s="382">
        <v>110.876</v>
      </c>
      <c r="I119" s="382">
        <v>110.76</v>
      </c>
    </row>
    <row r="120" spans="1:9" s="66" customFormat="1" ht="15.75" customHeight="1" x14ac:dyDescent="0.2">
      <c r="A120" s="403">
        <f t="shared" si="7"/>
        <v>99</v>
      </c>
      <c r="B120" s="414" t="s">
        <v>149</v>
      </c>
      <c r="C120" s="415" t="s">
        <v>44</v>
      </c>
      <c r="D120" s="379">
        <v>40725</v>
      </c>
      <c r="E120" s="407">
        <v>45407</v>
      </c>
      <c r="F120" s="416">
        <v>2.3149999999999999</v>
      </c>
      <c r="G120" s="382">
        <v>92.840999999999994</v>
      </c>
      <c r="H120" s="417">
        <v>101.65300000000001</v>
      </c>
      <c r="I120" s="417">
        <v>101.006</v>
      </c>
    </row>
    <row r="121" spans="1:9" s="66" customFormat="1" ht="16.5" customHeight="1" x14ac:dyDescent="0.2">
      <c r="A121" s="403">
        <f t="shared" si="7"/>
        <v>100</v>
      </c>
      <c r="B121" s="414" t="s">
        <v>150</v>
      </c>
      <c r="C121" s="415" t="s">
        <v>44</v>
      </c>
      <c r="D121" s="418">
        <v>40725</v>
      </c>
      <c r="E121" s="419">
        <v>45419</v>
      </c>
      <c r="F121" s="416">
        <v>2.2519999999999998</v>
      </c>
      <c r="G121" s="382">
        <v>96.021000000000001</v>
      </c>
      <c r="H121" s="417">
        <v>107.33</v>
      </c>
      <c r="I121" s="417">
        <v>106.956</v>
      </c>
    </row>
    <row r="122" spans="1:9" s="66" customFormat="1" ht="12.75" x14ac:dyDescent="0.2">
      <c r="A122" s="403">
        <f t="shared" si="7"/>
        <v>101</v>
      </c>
      <c r="B122" s="420" t="s">
        <v>151</v>
      </c>
      <c r="C122" s="421" t="s">
        <v>46</v>
      </c>
      <c r="D122" s="422">
        <v>40910</v>
      </c>
      <c r="E122" s="407">
        <v>45075</v>
      </c>
      <c r="F122" s="334">
        <v>3.82</v>
      </c>
      <c r="G122" s="382">
        <v>113.771</v>
      </c>
      <c r="H122" s="423">
        <v>121.827</v>
      </c>
      <c r="I122" s="423">
        <v>122.024</v>
      </c>
    </row>
    <row r="123" spans="1:9" s="66" customFormat="1" ht="12.75" x14ac:dyDescent="0.2">
      <c r="A123" s="403">
        <f t="shared" si="7"/>
        <v>102</v>
      </c>
      <c r="B123" s="409" t="s">
        <v>152</v>
      </c>
      <c r="C123" s="405" t="s">
        <v>12</v>
      </c>
      <c r="D123" s="406">
        <v>41904</v>
      </c>
      <c r="E123" s="419">
        <v>45764</v>
      </c>
      <c r="F123" s="416">
        <v>3.8849999999999998</v>
      </c>
      <c r="G123" s="382">
        <v>105.845</v>
      </c>
      <c r="H123" s="423">
        <v>121.288</v>
      </c>
      <c r="I123" s="423">
        <v>121.378</v>
      </c>
    </row>
    <row r="124" spans="1:9" s="66" customFormat="1" ht="12.75" x14ac:dyDescent="0.2">
      <c r="A124" s="403">
        <f t="shared" si="7"/>
        <v>103</v>
      </c>
      <c r="B124" s="420" t="s">
        <v>153</v>
      </c>
      <c r="C124" s="405" t="s">
        <v>50</v>
      </c>
      <c r="D124" s="424">
        <v>42741</v>
      </c>
      <c r="E124" s="425">
        <v>45750</v>
      </c>
      <c r="F124" s="400">
        <v>0.22800000000000001</v>
      </c>
      <c r="G124" s="382">
        <v>12.287000000000001</v>
      </c>
      <c r="H124" s="426">
        <v>14.827</v>
      </c>
      <c r="I124" s="426">
        <v>14.817</v>
      </c>
    </row>
    <row r="125" spans="1:9" s="66" customFormat="1" ht="12.75" x14ac:dyDescent="0.2">
      <c r="A125" s="403">
        <f t="shared" si="7"/>
        <v>104</v>
      </c>
      <c r="B125" s="427" t="s">
        <v>154</v>
      </c>
      <c r="C125" s="428" t="s">
        <v>24</v>
      </c>
      <c r="D125" s="429">
        <v>43087</v>
      </c>
      <c r="E125" s="430">
        <v>45712</v>
      </c>
      <c r="F125" s="431">
        <v>4.6559999999999997</v>
      </c>
      <c r="G125" s="382">
        <v>105.749</v>
      </c>
      <c r="H125" s="382">
        <v>120.982</v>
      </c>
      <c r="I125" s="382">
        <v>120.931</v>
      </c>
    </row>
    <row r="126" spans="1:9" s="66" customFormat="1" ht="13.5" thickBot="1" x14ac:dyDescent="0.25">
      <c r="A126" s="432">
        <f t="shared" si="7"/>
        <v>105</v>
      </c>
      <c r="B126" s="433" t="s">
        <v>155</v>
      </c>
      <c r="C126" s="434" t="s">
        <v>9</v>
      </c>
      <c r="D126" s="315">
        <v>39097</v>
      </c>
      <c r="E126" s="360">
        <v>45803</v>
      </c>
      <c r="F126" s="435">
        <v>1.5</v>
      </c>
      <c r="G126" s="436">
        <v>84.284000000000006</v>
      </c>
      <c r="H126" s="437">
        <v>98.647999999999996</v>
      </c>
      <c r="I126" s="437">
        <v>98.385000000000005</v>
      </c>
    </row>
    <row r="127" spans="1:9" s="66" customFormat="1" thickTop="1" thickBot="1" x14ac:dyDescent="0.25">
      <c r="A127" s="279" t="s">
        <v>81</v>
      </c>
      <c r="B127" s="280"/>
      <c r="C127" s="280"/>
      <c r="D127" s="280"/>
      <c r="E127" s="280"/>
      <c r="F127" s="438"/>
      <c r="G127" s="438"/>
      <c r="H127" s="438"/>
      <c r="I127" s="439"/>
    </row>
    <row r="128" spans="1:9" s="66" customFormat="1" ht="13.5" thickTop="1" x14ac:dyDescent="0.2">
      <c r="A128" s="440">
        <f>+A126+1</f>
        <v>106</v>
      </c>
      <c r="B128" s="441" t="s">
        <v>156</v>
      </c>
      <c r="C128" s="442" t="s">
        <v>22</v>
      </c>
      <c r="D128" s="443">
        <v>40630</v>
      </c>
      <c r="E128" s="380">
        <v>45792</v>
      </c>
      <c r="F128" s="400">
        <v>2.8679999999999999</v>
      </c>
      <c r="G128" s="444">
        <v>97.168000000000006</v>
      </c>
      <c r="H128" s="444">
        <v>118.77</v>
      </c>
      <c r="I128" s="444">
        <v>120.337</v>
      </c>
    </row>
    <row r="129" spans="1:9" s="66" customFormat="1" ht="12.75" x14ac:dyDescent="0.2">
      <c r="A129" s="403">
        <f t="shared" ref="A129:A148" si="8">A128+1</f>
        <v>107</v>
      </c>
      <c r="B129" s="445" t="s">
        <v>157</v>
      </c>
      <c r="C129" s="446" t="s">
        <v>158</v>
      </c>
      <c r="D129" s="447">
        <v>40543</v>
      </c>
      <c r="E129" s="407">
        <v>45807</v>
      </c>
      <c r="F129" s="400">
        <v>2.899</v>
      </c>
      <c r="G129" s="361">
        <v>128.126</v>
      </c>
      <c r="H129" s="361">
        <v>138.06200000000001</v>
      </c>
      <c r="I129" s="361">
        <v>138.50200000000001</v>
      </c>
    </row>
    <row r="130" spans="1:9" s="66" customFormat="1" ht="12.75" x14ac:dyDescent="0.2">
      <c r="A130" s="403">
        <f t="shared" si="8"/>
        <v>108</v>
      </c>
      <c r="B130" s="448" t="s">
        <v>159</v>
      </c>
      <c r="C130" s="449" t="s">
        <v>158</v>
      </c>
      <c r="D130" s="450">
        <v>40543</v>
      </c>
      <c r="E130" s="451">
        <v>44708</v>
      </c>
      <c r="F130" s="452">
        <v>0.96299999999999997</v>
      </c>
      <c r="G130" s="361">
        <v>161.94900000000001</v>
      </c>
      <c r="H130" s="361">
        <v>189.94200000000001</v>
      </c>
      <c r="I130" s="361">
        <v>191.90799999999999</v>
      </c>
    </row>
    <row r="131" spans="1:9" s="66" customFormat="1" ht="12.75" x14ac:dyDescent="0.2">
      <c r="A131" s="403">
        <f t="shared" si="8"/>
        <v>109</v>
      </c>
      <c r="B131" s="453" t="s">
        <v>160</v>
      </c>
      <c r="C131" s="454" t="s">
        <v>48</v>
      </c>
      <c r="D131" s="450">
        <v>39745</v>
      </c>
      <c r="E131" s="455">
        <v>45806</v>
      </c>
      <c r="F131" s="400">
        <v>7.55</v>
      </c>
      <c r="G131" s="36">
        <v>164.06100000000001</v>
      </c>
      <c r="H131" s="361">
        <v>188.399</v>
      </c>
      <c r="I131" s="361">
        <v>191.785</v>
      </c>
    </row>
    <row r="132" spans="1:9" s="66" customFormat="1" ht="12.75" x14ac:dyDescent="0.2">
      <c r="A132" s="403">
        <f t="shared" si="8"/>
        <v>110</v>
      </c>
      <c r="B132" s="456" t="s">
        <v>161</v>
      </c>
      <c r="C132" s="457" t="s">
        <v>18</v>
      </c>
      <c r="D132" s="458">
        <v>38671</v>
      </c>
      <c r="E132" s="459">
        <v>45803</v>
      </c>
      <c r="F132" s="400">
        <v>4.407</v>
      </c>
      <c r="G132" s="36">
        <v>220.30799999999999</v>
      </c>
      <c r="H132" s="36">
        <v>236.96299999999999</v>
      </c>
      <c r="I132" s="36">
        <v>238.084</v>
      </c>
    </row>
    <row r="133" spans="1:9" s="66" customFormat="1" ht="12.75" x14ac:dyDescent="0.2">
      <c r="A133" s="403">
        <f t="shared" si="8"/>
        <v>111</v>
      </c>
      <c r="B133" s="456" t="s">
        <v>162</v>
      </c>
      <c r="C133" s="460" t="s">
        <v>18</v>
      </c>
      <c r="D133" s="458">
        <v>38671</v>
      </c>
      <c r="E133" s="461">
        <v>45803</v>
      </c>
      <c r="F133" s="400">
        <v>5.0270000000000001</v>
      </c>
      <c r="G133" s="36">
        <v>202.935</v>
      </c>
      <c r="H133" s="36">
        <v>215.227</v>
      </c>
      <c r="I133" s="36">
        <v>215.983</v>
      </c>
    </row>
    <row r="134" spans="1:9" s="66" customFormat="1" ht="12.75" x14ac:dyDescent="0.2">
      <c r="A134" s="403">
        <f t="shared" si="8"/>
        <v>112</v>
      </c>
      <c r="B134" s="456" t="s">
        <v>163</v>
      </c>
      <c r="C134" s="460" t="s">
        <v>18</v>
      </c>
      <c r="D134" s="458">
        <v>38671</v>
      </c>
      <c r="E134" s="461">
        <v>45803</v>
      </c>
      <c r="F134" s="400">
        <v>6.9089999999999998</v>
      </c>
      <c r="G134" s="36">
        <v>199.12200000000001</v>
      </c>
      <c r="H134" s="36">
        <v>210.852</v>
      </c>
      <c r="I134" s="36">
        <v>211.816</v>
      </c>
    </row>
    <row r="135" spans="1:9" s="66" customFormat="1" ht="12.75" x14ac:dyDescent="0.2">
      <c r="A135" s="403">
        <f t="shared" si="8"/>
        <v>113</v>
      </c>
      <c r="B135" s="448" t="s">
        <v>164</v>
      </c>
      <c r="C135" s="460" t="s">
        <v>18</v>
      </c>
      <c r="D135" s="458">
        <v>40014</v>
      </c>
      <c r="E135" s="462">
        <v>45803</v>
      </c>
      <c r="F135" s="400">
        <v>0.61399999999999999</v>
      </c>
      <c r="G135" s="382">
        <v>29.858000000000001</v>
      </c>
      <c r="H135" s="36">
        <v>35.152999999999999</v>
      </c>
      <c r="I135" s="36">
        <v>35.485999999999997</v>
      </c>
    </row>
    <row r="136" spans="1:9" s="66" customFormat="1" ht="12.75" x14ac:dyDescent="0.2">
      <c r="A136" s="403">
        <f t="shared" si="8"/>
        <v>114</v>
      </c>
      <c r="B136" s="448" t="s">
        <v>165</v>
      </c>
      <c r="C136" s="460" t="s">
        <v>18</v>
      </c>
      <c r="D136" s="458">
        <v>44942</v>
      </c>
      <c r="E136" s="463">
        <v>45763</v>
      </c>
      <c r="F136" s="464">
        <v>681.18700000000001</v>
      </c>
      <c r="G136" s="382">
        <v>11520.927</v>
      </c>
      <c r="H136" s="382" t="s">
        <v>166</v>
      </c>
      <c r="I136" s="382">
        <v>12652.611999999999</v>
      </c>
    </row>
    <row r="137" spans="1:9" s="66" customFormat="1" ht="12.75" x14ac:dyDescent="0.2">
      <c r="A137" s="403">
        <f t="shared" si="8"/>
        <v>115</v>
      </c>
      <c r="B137" s="465" t="s">
        <v>167</v>
      </c>
      <c r="C137" s="412" t="s">
        <v>22</v>
      </c>
      <c r="D137" s="466">
        <v>42920</v>
      </c>
      <c r="E137" s="467">
        <v>45792</v>
      </c>
      <c r="F137" s="468">
        <v>4.633</v>
      </c>
      <c r="G137" s="382">
        <v>104.44799999999999</v>
      </c>
      <c r="H137" s="382">
        <v>125.03700000000001</v>
      </c>
      <c r="I137" s="382">
        <v>126.387</v>
      </c>
    </row>
    <row r="138" spans="1:9" s="66" customFormat="1" ht="12.75" x14ac:dyDescent="0.2">
      <c r="A138" s="403">
        <f t="shared" si="8"/>
        <v>116</v>
      </c>
      <c r="B138" s="465" t="s">
        <v>168</v>
      </c>
      <c r="C138" s="469" t="s">
        <v>9</v>
      </c>
      <c r="D138" s="470">
        <v>43416</v>
      </c>
      <c r="E138" s="407">
        <v>45807</v>
      </c>
      <c r="F138" s="400">
        <v>77.513999999999996</v>
      </c>
      <c r="G138" s="471">
        <v>5640.9279999999999</v>
      </c>
      <c r="H138" s="471">
        <v>6505.1419999999998</v>
      </c>
      <c r="I138" s="471">
        <v>6650.9219999999996</v>
      </c>
    </row>
    <row r="139" spans="1:9" s="66" customFormat="1" ht="12.75" x14ac:dyDescent="0.2">
      <c r="A139" s="403">
        <f t="shared" si="8"/>
        <v>117</v>
      </c>
      <c r="B139" s="194" t="s">
        <v>169</v>
      </c>
      <c r="C139" s="472" t="s">
        <v>33</v>
      </c>
      <c r="D139" s="473">
        <v>43507</v>
      </c>
      <c r="E139" s="474">
        <v>45750</v>
      </c>
      <c r="F139" s="400">
        <v>0.47499999999999998</v>
      </c>
      <c r="G139" s="471">
        <v>11.494999999999999</v>
      </c>
      <c r="H139" s="471">
        <v>12.965999999999999</v>
      </c>
      <c r="I139" s="471">
        <v>13.143000000000001</v>
      </c>
    </row>
    <row r="140" spans="1:9" s="66" customFormat="1" ht="12.75" x14ac:dyDescent="0.2">
      <c r="A140" s="403">
        <f t="shared" si="8"/>
        <v>118</v>
      </c>
      <c r="B140" s="475" t="s">
        <v>170</v>
      </c>
      <c r="C140" s="476" t="s">
        <v>48</v>
      </c>
      <c r="D140" s="477">
        <v>39748</v>
      </c>
      <c r="E140" s="478">
        <v>45806</v>
      </c>
      <c r="F140" s="479">
        <v>11.714</v>
      </c>
      <c r="G140" s="471">
        <v>181.07300000000001</v>
      </c>
      <c r="H140" s="36">
        <v>195.113</v>
      </c>
      <c r="I140" s="36">
        <v>196.351</v>
      </c>
    </row>
    <row r="141" spans="1:9" s="66" customFormat="1" ht="12.75" x14ac:dyDescent="0.2">
      <c r="A141" s="480">
        <f t="shared" si="8"/>
        <v>119</v>
      </c>
      <c r="B141" s="475" t="s">
        <v>171</v>
      </c>
      <c r="C141" s="476" t="s">
        <v>9</v>
      </c>
      <c r="D141" s="481">
        <v>42506</v>
      </c>
      <c r="E141" s="482">
        <v>45803</v>
      </c>
      <c r="F141" s="483">
        <v>371.673</v>
      </c>
      <c r="G141" s="382">
        <v>12473.115</v>
      </c>
      <c r="H141" s="382">
        <v>14170.243</v>
      </c>
      <c r="I141" s="382">
        <v>14275.434999999999</v>
      </c>
    </row>
    <row r="142" spans="1:9" s="66" customFormat="1" ht="12.75" x14ac:dyDescent="0.2">
      <c r="A142" s="480">
        <f t="shared" si="8"/>
        <v>120</v>
      </c>
      <c r="B142" s="484" t="s">
        <v>172</v>
      </c>
      <c r="C142" s="485" t="s">
        <v>78</v>
      </c>
      <c r="D142" s="486">
        <v>44680</v>
      </c>
      <c r="E142" s="487">
        <v>45798</v>
      </c>
      <c r="F142" s="488">
        <v>450.839</v>
      </c>
      <c r="G142" s="382">
        <v>11297.464</v>
      </c>
      <c r="H142" s="382">
        <v>12718.475</v>
      </c>
      <c r="I142" s="382">
        <v>12813.212</v>
      </c>
    </row>
    <row r="143" spans="1:9" s="66" customFormat="1" ht="12.75" x14ac:dyDescent="0.2">
      <c r="A143" s="480">
        <f t="shared" si="8"/>
        <v>121</v>
      </c>
      <c r="B143" s="489" t="s">
        <v>173</v>
      </c>
      <c r="C143" s="476" t="s">
        <v>69</v>
      </c>
      <c r="D143" s="490">
        <v>44998</v>
      </c>
      <c r="E143" s="491">
        <v>45775</v>
      </c>
      <c r="F143" s="492">
        <v>752.40499999999997</v>
      </c>
      <c r="G143" s="382">
        <v>10843.923000000001</v>
      </c>
      <c r="H143" s="382" t="s">
        <v>174</v>
      </c>
      <c r="I143" s="382">
        <v>11467.713</v>
      </c>
    </row>
    <row r="144" spans="1:9" s="66" customFormat="1" ht="12.75" x14ac:dyDescent="0.2">
      <c r="A144" s="480">
        <f t="shared" si="8"/>
        <v>122</v>
      </c>
      <c r="B144" s="493" t="s">
        <v>175</v>
      </c>
      <c r="C144" s="494" t="s">
        <v>18</v>
      </c>
      <c r="D144" s="495">
        <v>45054</v>
      </c>
      <c r="E144" s="491">
        <v>45763</v>
      </c>
      <c r="F144" s="496">
        <v>677.81299999999999</v>
      </c>
      <c r="G144" s="497">
        <v>11344.004999999999</v>
      </c>
      <c r="H144" s="382" t="s">
        <v>176</v>
      </c>
      <c r="I144" s="382">
        <v>12506.826999999999</v>
      </c>
    </row>
    <row r="145" spans="1:9" s="66" customFormat="1" ht="12.75" x14ac:dyDescent="0.2">
      <c r="A145" s="480">
        <f t="shared" si="8"/>
        <v>123</v>
      </c>
      <c r="B145" s="498" t="s">
        <v>177</v>
      </c>
      <c r="C145" s="499" t="s">
        <v>69</v>
      </c>
      <c r="D145" s="495">
        <v>45103</v>
      </c>
      <c r="E145" s="491">
        <v>45775</v>
      </c>
      <c r="F145" s="500">
        <v>772.74</v>
      </c>
      <c r="G145" s="382">
        <v>10896.061</v>
      </c>
      <c r="H145" s="382" t="s">
        <v>178</v>
      </c>
      <c r="I145" s="382">
        <v>11606.368</v>
      </c>
    </row>
    <row r="146" spans="1:9" s="66" customFormat="1" ht="12.75" x14ac:dyDescent="0.2">
      <c r="A146" s="501">
        <f t="shared" si="8"/>
        <v>124</v>
      </c>
      <c r="B146" s="502" t="s">
        <v>179</v>
      </c>
      <c r="C146" s="503" t="s">
        <v>27</v>
      </c>
      <c r="D146" s="504">
        <v>45334</v>
      </c>
      <c r="E146" s="455">
        <v>45806</v>
      </c>
      <c r="F146" s="500">
        <v>0.47799999999999998</v>
      </c>
      <c r="G146" s="497">
        <v>11.151999999999999</v>
      </c>
      <c r="H146" s="497">
        <v>12.831</v>
      </c>
      <c r="I146" s="497">
        <v>12.939</v>
      </c>
    </row>
    <row r="147" spans="1:9" s="66" customFormat="1" ht="12.75" x14ac:dyDescent="0.2">
      <c r="A147" s="501">
        <f t="shared" si="8"/>
        <v>125</v>
      </c>
      <c r="B147" s="505" t="s">
        <v>180</v>
      </c>
      <c r="C147" s="503" t="s">
        <v>18</v>
      </c>
      <c r="D147" s="504">
        <v>45425</v>
      </c>
      <c r="E147" s="491">
        <v>45763</v>
      </c>
      <c r="F147" s="496">
        <v>1.113</v>
      </c>
      <c r="G147" s="497">
        <v>111.35899999999999</v>
      </c>
      <c r="H147" s="497">
        <v>127.97799999999999</v>
      </c>
      <c r="I147" s="497">
        <v>128.99299999999999</v>
      </c>
    </row>
    <row r="148" spans="1:9" s="66" customFormat="1" ht="13.5" thickBot="1" x14ac:dyDescent="0.25">
      <c r="A148" s="506">
        <f t="shared" si="8"/>
        <v>126</v>
      </c>
      <c r="B148" s="507" t="s">
        <v>181</v>
      </c>
      <c r="C148" s="205" t="s">
        <v>182</v>
      </c>
      <c r="D148" s="508">
        <v>45644</v>
      </c>
      <c r="E148" s="509" t="s">
        <v>38</v>
      </c>
      <c r="F148" s="510" t="s">
        <v>38</v>
      </c>
      <c r="G148" s="394">
        <v>100.084</v>
      </c>
      <c r="H148" s="394">
        <v>117.05500000000001</v>
      </c>
      <c r="I148" s="394">
        <v>119.259</v>
      </c>
    </row>
    <row r="149" spans="1:9" s="66" customFormat="1" thickTop="1" thickBot="1" x14ac:dyDescent="0.25">
      <c r="A149" s="279" t="s">
        <v>183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6" customFormat="1" ht="14.25" thickTop="1" thickBot="1" x14ac:dyDescent="0.25">
      <c r="A150" s="480">
        <v>127</v>
      </c>
      <c r="B150" s="511" t="s">
        <v>184</v>
      </c>
      <c r="C150" s="512" t="s">
        <v>14</v>
      </c>
      <c r="D150" s="513">
        <v>42024</v>
      </c>
      <c r="E150" s="407">
        <v>45807</v>
      </c>
      <c r="F150" s="496">
        <v>6.0640000000000001</v>
      </c>
      <c r="G150" s="514">
        <v>129.208</v>
      </c>
      <c r="H150" s="514">
        <v>134.62700000000001</v>
      </c>
      <c r="I150" s="514">
        <v>134.36699999999999</v>
      </c>
    </row>
    <row r="151" spans="1:9" s="66" customFormat="1" thickTop="1" thickBot="1" x14ac:dyDescent="0.25">
      <c r="A151" s="279" t="s">
        <v>185</v>
      </c>
      <c r="B151" s="280"/>
      <c r="C151" s="280"/>
      <c r="D151" s="280"/>
      <c r="E151" s="280"/>
      <c r="F151" s="280"/>
      <c r="G151" s="280"/>
      <c r="H151" s="280"/>
      <c r="I151" s="281"/>
    </row>
    <row r="152" spans="1:9" s="66" customFormat="1" ht="14.25" thickTop="1" thickBot="1" x14ac:dyDescent="0.25">
      <c r="A152" s="515">
        <v>128</v>
      </c>
      <c r="B152" s="516" t="s">
        <v>186</v>
      </c>
      <c r="C152" s="517" t="s">
        <v>50</v>
      </c>
      <c r="D152" s="513">
        <v>44929</v>
      </c>
      <c r="E152" s="518">
        <v>45758</v>
      </c>
      <c r="F152" s="519">
        <v>37.984999999999999</v>
      </c>
      <c r="G152" s="514">
        <v>1116.8779999999999</v>
      </c>
      <c r="H152" s="514">
        <v>1317.1010000000001</v>
      </c>
      <c r="I152" s="514">
        <v>1334.7449999999999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A154" s="520" t="s">
        <v>187</v>
      </c>
      <c r="B154" s="194"/>
      <c r="C154" s="194" t="s">
        <v>103</v>
      </c>
      <c r="D154"/>
      <c r="E154"/>
      <c r="F154"/>
      <c r="G154"/>
      <c r="H154"/>
      <c r="I154"/>
    </row>
    <row r="155" spans="1:9" s="66" customFormat="1" x14ac:dyDescent="0.25">
      <c r="A155" s="521" t="s">
        <v>188</v>
      </c>
      <c r="B155" s="521"/>
      <c r="C155" s="521"/>
      <c r="D155"/>
      <c r="E155"/>
      <c r="F155" t="s">
        <v>189</v>
      </c>
      <c r="G155"/>
      <c r="H155"/>
      <c r="I155"/>
    </row>
    <row r="156" spans="1:9" s="66" customFormat="1" x14ac:dyDescent="0.25">
      <c r="D156"/>
      <c r="E156"/>
      <c r="F156"/>
      <c r="G156"/>
      <c r="H156"/>
      <c r="I156"/>
    </row>
    <row r="157" spans="1:9" s="66" customFormat="1" x14ac:dyDescent="0.25">
      <c r="D157"/>
      <c r="E157"/>
      <c r="F157"/>
      <c r="G157"/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18-11-2025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2025-11-18T14:22:00Z</dcterms:created>
  <dcterms:modified xsi:type="dcterms:W3CDTF">2025-11-18T14:22:29Z</dcterms:modified>
</cp:coreProperties>
</file>