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AAD8F9B6-8D48-4CF9-834D-6C666494E181}" xr6:coauthVersionLast="47" xr6:coauthVersionMax="47" xr10:uidLastSave="{00000000-0000-0000-0000-000000000000}"/>
  <bookViews>
    <workbookView xWindow="-120" yWindow="-120" windowWidth="24240" windowHeight="13140" xr2:uid="{3CF90799-1B46-4169-BA0A-1B1B6179A423}"/>
  </bookViews>
  <sheets>
    <sheet name="24-10-2025" sheetId="1" r:id="rId1"/>
  </sheets>
  <definedNames>
    <definedName name="_xlnm._FilterDatabase" localSheetId="0" hidden="1">'24-10-2025'!$A$1:$I$152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<sst xmlns="http://schemas.openxmlformats.org/spreadsheetml/2006/main" count="305" uniqueCount="185">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</sst>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521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0" fillId="0" borderId="2" xfId="0" applyBorder="1"/>
    <xf numFmtId="0" fontId="4" fillId="0" borderId="3" xfId="1" applyFont="1" applyBorder="1" applyAlignment="1">
      <alignment horizontal="center" vertical="center" wrapText="1"/>
    </xf>
    <xf numFmtId="15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1" applyFont="1" applyFill="1" applyBorder="1" applyAlignment="1">
      <alignment horizontal="center" vertical="center"/>
    </xf>
    <xf numFmtId="0" fontId="2" fillId="3" borderId="18" xfId="0" applyFont="1" applyFill="1" applyBorder="1"/>
    <xf numFmtId="0" fontId="2" fillId="3" borderId="19" xfId="0" applyFont="1" applyFill="1" applyBorder="1"/>
    <xf numFmtId="0" fontId="7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167" fontId="5" fillId="0" borderId="23" xfId="1" applyNumberFormat="1" applyFont="1" applyBorder="1" applyAlignment="1">
      <alignment vertical="center"/>
    </xf>
    <xf numFmtId="167" fontId="5" fillId="0" borderId="24" xfId="1" applyNumberFormat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right" vertical="center"/>
    </xf>
    <xf numFmtId="0" fontId="4" fillId="0" borderId="27" xfId="1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168" fontId="5" fillId="0" borderId="29" xfId="1" applyNumberFormat="1" applyFont="1" applyBorder="1" applyAlignment="1">
      <alignment vertical="center"/>
    </xf>
    <xf numFmtId="168" fontId="5" fillId="0" borderId="30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right" vertical="center"/>
    </xf>
    <xf numFmtId="0" fontId="4" fillId="0" borderId="33" xfId="1" applyFont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36" xfId="1" applyFont="1" applyBorder="1" applyAlignment="1">
      <alignment vertical="center"/>
    </xf>
    <xf numFmtId="168" fontId="5" fillId="0" borderId="37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horizontal="right" vertical="center"/>
    </xf>
    <xf numFmtId="0" fontId="4" fillId="0" borderId="39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168" fontId="5" fillId="0" borderId="41" xfId="1" applyNumberFormat="1" applyFont="1" applyBorder="1" applyAlignment="1">
      <alignment horizontal="right" vertical="center"/>
    </xf>
    <xf numFmtId="168" fontId="5" fillId="0" borderId="37" xfId="1" applyNumberFormat="1" applyFont="1" applyBorder="1" applyAlignment="1">
      <alignment horizontal="right" vertical="center"/>
    </xf>
    <xf numFmtId="168" fontId="5" fillId="0" borderId="42" xfId="1" applyNumberFormat="1" applyFont="1" applyBorder="1" applyAlignment="1">
      <alignment horizontal="right" vertical="center"/>
    </xf>
    <xf numFmtId="0" fontId="4" fillId="0" borderId="39" xfId="2" applyFont="1" applyBorder="1" applyAlignment="1">
      <alignment vertical="center"/>
    </xf>
    <xf numFmtId="168" fontId="5" fillId="0" borderId="43" xfId="1" applyNumberFormat="1" applyFont="1" applyBorder="1" applyAlignment="1">
      <alignment horizontal="right" vertical="center"/>
    </xf>
    <xf numFmtId="164" fontId="4" fillId="0" borderId="44" xfId="1" applyNumberFormat="1" applyFont="1" applyBorder="1" applyAlignment="1">
      <alignment horizontal="right" vertical="center"/>
    </xf>
    <xf numFmtId="0" fontId="4" fillId="0" borderId="45" xfId="2" applyFont="1" applyBorder="1" applyAlignment="1">
      <alignment horizontal="left" vertical="center"/>
    </xf>
    <xf numFmtId="0" fontId="5" fillId="0" borderId="45" xfId="1" applyFont="1" applyBorder="1" applyAlignment="1">
      <alignment vertical="center"/>
    </xf>
    <xf numFmtId="167" fontId="5" fillId="0" borderId="46" xfId="1" applyNumberFormat="1" applyFont="1" applyBorder="1" applyAlignment="1">
      <alignment vertical="center"/>
    </xf>
    <xf numFmtId="167" fontId="5" fillId="0" borderId="47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vertical="center"/>
    </xf>
    <xf numFmtId="168" fontId="5" fillId="0" borderId="48" xfId="1" applyNumberFormat="1" applyFont="1" applyBorder="1" applyAlignment="1">
      <alignment horizontal="right" vertical="center"/>
    </xf>
    <xf numFmtId="168" fontId="5" fillId="0" borderId="49" xfId="1" applyNumberFormat="1" applyFont="1" applyBorder="1" applyAlignment="1">
      <alignment horizontal="right" vertical="center"/>
    </xf>
    <xf numFmtId="0" fontId="4" fillId="0" borderId="50" xfId="2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168" fontId="5" fillId="0" borderId="29" xfId="1" applyNumberFormat="1" applyFont="1" applyBorder="1" applyAlignment="1">
      <alignment horizontal="right" vertical="center"/>
    </xf>
    <xf numFmtId="0" fontId="5" fillId="0" borderId="52" xfId="1" applyFont="1" applyBorder="1" applyAlignment="1">
      <alignment vertical="center"/>
    </xf>
    <xf numFmtId="168" fontId="5" fillId="0" borderId="53" xfId="1" applyNumberFormat="1" applyFont="1" applyBorder="1" applyAlignment="1">
      <alignment horizontal="right" vertical="center"/>
    </xf>
    <xf numFmtId="168" fontId="5" fillId="0" borderId="54" xfId="1" applyNumberFormat="1" applyFont="1" applyBorder="1" applyAlignment="1">
      <alignment horizontal="right" vertical="center"/>
    </xf>
    <xf numFmtId="0" fontId="4" fillId="0" borderId="55" xfId="2" applyFont="1" applyBorder="1" applyAlignment="1">
      <alignment vertical="center"/>
    </xf>
    <xf numFmtId="0" fontId="9" fillId="0" borderId="0" xfId="0" applyFont="1"/>
    <xf numFmtId="1" fontId="4" fillId="0" borderId="33" xfId="1" applyNumberFormat="1" applyFont="1" applyBorder="1" applyAlignment="1">
      <alignment vertical="center"/>
    </xf>
    <xf numFmtId="0" fontId="5" fillId="0" borderId="56" xfId="1" applyFont="1" applyBorder="1" applyAlignment="1">
      <alignment vertical="center"/>
    </xf>
    <xf numFmtId="168" fontId="5" fillId="0" borderId="57" xfId="1" applyNumberFormat="1" applyFont="1" applyBorder="1" applyAlignment="1">
      <alignment horizontal="right" vertical="center"/>
    </xf>
    <xf numFmtId="0" fontId="4" fillId="0" borderId="58" xfId="2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168" fontId="5" fillId="0" borderId="60" xfId="1" applyNumberFormat="1" applyFont="1" applyBorder="1" applyAlignment="1">
      <alignment horizontal="right" vertical="center"/>
    </xf>
    <xf numFmtId="168" fontId="5" fillId="0" borderId="61" xfId="1" applyNumberFormat="1" applyFont="1" applyBorder="1" applyAlignment="1">
      <alignment horizontal="right" vertical="center"/>
    </xf>
    <xf numFmtId="0" fontId="4" fillId="0" borderId="62" xfId="2" applyFont="1" applyBorder="1" applyAlignment="1">
      <alignment vertical="center"/>
    </xf>
    <xf numFmtId="0" fontId="5" fillId="0" borderId="63" xfId="1" applyFont="1" applyBorder="1" applyAlignment="1">
      <alignment vertical="center"/>
    </xf>
    <xf numFmtId="168" fontId="5" fillId="0" borderId="64" xfId="1" applyNumberFormat="1" applyFont="1" applyBorder="1" applyAlignment="1">
      <alignment horizontal="right" vertical="center"/>
    </xf>
    <xf numFmtId="168" fontId="5" fillId="0" borderId="65" xfId="1" applyNumberFormat="1" applyFont="1" applyBorder="1" applyAlignment="1">
      <alignment horizontal="right" vertical="center"/>
    </xf>
    <xf numFmtId="0" fontId="4" fillId="0" borderId="66" xfId="1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0" fontId="5" fillId="0" borderId="68" xfId="1" applyFont="1" applyBorder="1" applyAlignment="1">
      <alignment vertical="center"/>
    </xf>
    <xf numFmtId="168" fontId="5" fillId="0" borderId="69" xfId="1" applyNumberFormat="1" applyFont="1" applyBorder="1" applyAlignment="1">
      <alignment horizontal="right" vertical="center"/>
    </xf>
    <xf numFmtId="168" fontId="5" fillId="0" borderId="70" xfId="1" applyNumberFormat="1" applyFont="1" applyBorder="1" applyAlignment="1">
      <alignment horizontal="right" vertical="center"/>
    </xf>
    <xf numFmtId="165" fontId="5" fillId="0" borderId="71" xfId="1" applyNumberFormat="1" applyFont="1" applyBorder="1" applyAlignment="1">
      <alignment horizontal="right" vertical="center"/>
    </xf>
    <xf numFmtId="164" fontId="4" fillId="0" borderId="72" xfId="1" applyNumberFormat="1" applyFont="1" applyBorder="1" applyAlignment="1">
      <alignment horizontal="center" vertical="center"/>
    </xf>
    <xf numFmtId="164" fontId="4" fillId="0" borderId="72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4" fillId="0" borderId="75" xfId="1" applyFont="1" applyBorder="1" applyAlignment="1">
      <alignment vertical="center"/>
    </xf>
    <xf numFmtId="0" fontId="4" fillId="0" borderId="45" xfId="2" applyFont="1" applyBorder="1" applyAlignment="1">
      <alignment vertical="center"/>
    </xf>
    <xf numFmtId="164" fontId="8" fillId="0" borderId="76" xfId="0" applyNumberFormat="1" applyFont="1" applyBorder="1" applyAlignment="1">
      <alignment horizontal="right" vertical="center"/>
    </xf>
    <xf numFmtId="0" fontId="4" fillId="0" borderId="77" xfId="1" applyFont="1" applyBorder="1" applyAlignment="1">
      <alignment vertical="center"/>
    </xf>
    <xf numFmtId="0" fontId="4" fillId="0" borderId="78" xfId="2" applyFont="1" applyBorder="1" applyAlignment="1">
      <alignment vertical="center"/>
    </xf>
    <xf numFmtId="0" fontId="5" fillId="0" borderId="79" xfId="1" applyFont="1" applyBorder="1" applyAlignment="1">
      <alignment vertical="center"/>
    </xf>
    <xf numFmtId="167" fontId="5" fillId="0" borderId="80" xfId="1" applyNumberFormat="1" applyFont="1" applyBorder="1" applyAlignment="1">
      <alignment vertical="center"/>
    </xf>
    <xf numFmtId="167" fontId="5" fillId="0" borderId="30" xfId="1" applyNumberFormat="1" applyFont="1" applyBorder="1" applyAlignment="1">
      <alignment vertical="center"/>
    </xf>
    <xf numFmtId="164" fontId="4" fillId="2" borderId="81" xfId="1" applyNumberFormat="1" applyFont="1" applyFill="1" applyBorder="1" applyAlignment="1">
      <alignment horizontal="right" vertical="center"/>
    </xf>
    <xf numFmtId="0" fontId="4" fillId="0" borderId="82" xfId="2" applyFont="1" applyBorder="1" applyAlignment="1">
      <alignment vertical="center"/>
    </xf>
    <xf numFmtId="0" fontId="5" fillId="0" borderId="83" xfId="1" applyFont="1" applyBorder="1" applyAlignment="1">
      <alignment vertical="center"/>
    </xf>
    <xf numFmtId="167" fontId="5" fillId="0" borderId="84" xfId="1" applyNumberFormat="1" applyFont="1" applyBorder="1" applyAlignment="1">
      <alignment vertical="center"/>
    </xf>
    <xf numFmtId="167" fontId="5" fillId="0" borderId="85" xfId="1" applyNumberFormat="1" applyFont="1" applyBorder="1" applyAlignment="1">
      <alignment vertical="center"/>
    </xf>
    <xf numFmtId="164" fontId="4" fillId="0" borderId="86" xfId="1" applyNumberFormat="1" applyFont="1" applyBorder="1" applyAlignment="1">
      <alignment horizontal="right" vertical="center"/>
    </xf>
    <xf numFmtId="164" fontId="4" fillId="0" borderId="86" xfId="1" applyNumberFormat="1" applyFont="1" applyBorder="1" applyAlignment="1">
      <alignment vertical="center"/>
    </xf>
    <xf numFmtId="0" fontId="4" fillId="0" borderId="87" xfId="1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0" fontId="5" fillId="0" borderId="89" xfId="2" applyFont="1" applyBorder="1" applyAlignment="1">
      <alignment vertical="center"/>
    </xf>
    <xf numFmtId="168" fontId="5" fillId="0" borderId="90" xfId="1" applyNumberFormat="1" applyFont="1" applyBorder="1" applyAlignment="1">
      <alignment horizontal="right" vertical="center"/>
    </xf>
    <xf numFmtId="164" fontId="4" fillId="0" borderId="91" xfId="1" applyNumberFormat="1" applyFont="1" applyBorder="1" applyAlignment="1">
      <alignment horizontal="right" vertical="center"/>
    </xf>
    <xf numFmtId="0" fontId="8" fillId="0" borderId="36" xfId="2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168" fontId="5" fillId="0" borderId="92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4" fillId="0" borderId="93" xfId="1" applyFont="1" applyBorder="1" applyAlignment="1">
      <alignment vertical="center"/>
    </xf>
    <xf numFmtId="0" fontId="5" fillId="0" borderId="94" xfId="1" applyFont="1" applyBorder="1" applyAlignment="1">
      <alignment vertical="center"/>
    </xf>
    <xf numFmtId="168" fontId="5" fillId="0" borderId="95" xfId="1" applyNumberFormat="1" applyFont="1" applyBorder="1" applyAlignment="1">
      <alignment vertical="center"/>
    </xf>
    <xf numFmtId="168" fontId="5" fillId="0" borderId="96" xfId="1" applyNumberFormat="1" applyFont="1" applyBorder="1" applyAlignment="1">
      <alignment vertical="center"/>
    </xf>
    <xf numFmtId="168" fontId="5" fillId="0" borderId="31" xfId="1" applyNumberFormat="1" applyFont="1" applyBorder="1" applyAlignment="1">
      <alignment vertical="center"/>
    </xf>
    <xf numFmtId="0" fontId="4" fillId="0" borderId="97" xfId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168" fontId="5" fillId="0" borderId="46" xfId="1" applyNumberFormat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0" fontId="5" fillId="0" borderId="100" xfId="1" applyFont="1" applyBorder="1" applyAlignment="1">
      <alignment vertical="center"/>
    </xf>
    <xf numFmtId="0" fontId="4" fillId="0" borderId="101" xfId="2" applyFont="1" applyBorder="1" applyAlignment="1">
      <alignment vertical="center"/>
    </xf>
    <xf numFmtId="0" fontId="5" fillId="0" borderId="102" xfId="1" applyFont="1" applyBorder="1" applyAlignment="1">
      <alignment vertical="center"/>
    </xf>
    <xf numFmtId="168" fontId="5" fillId="0" borderId="103" xfId="1" applyNumberFormat="1" applyFont="1" applyBorder="1" applyAlignment="1">
      <alignment horizontal="right" vertical="center"/>
    </xf>
    <xf numFmtId="168" fontId="5" fillId="0" borderId="47" xfId="1" applyNumberFormat="1" applyFont="1" applyBorder="1" applyAlignment="1">
      <alignment horizontal="right" vertical="center"/>
    </xf>
    <xf numFmtId="164" fontId="8" fillId="0" borderId="86" xfId="0" applyNumberFormat="1" applyFont="1" applyBorder="1" applyAlignment="1">
      <alignment horizontal="right" vertical="center"/>
    </xf>
    <xf numFmtId="168" fontId="5" fillId="0" borderId="73" xfId="1" applyNumberFormat="1" applyFont="1" applyBorder="1" applyAlignment="1">
      <alignment horizontal="right" vertical="center"/>
    </xf>
    <xf numFmtId="165" fontId="5" fillId="0" borderId="104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4" fillId="0" borderId="105" xfId="1" applyFont="1" applyBorder="1" applyAlignment="1">
      <alignment vertical="center"/>
    </xf>
    <xf numFmtId="0" fontId="4" fillId="0" borderId="106" xfId="2" applyFont="1" applyBorder="1" applyAlignment="1">
      <alignment horizontal="left" vertical="center"/>
    </xf>
    <xf numFmtId="0" fontId="5" fillId="0" borderId="106" xfId="1" applyFont="1" applyBorder="1" applyAlignment="1">
      <alignment vertical="center"/>
    </xf>
    <xf numFmtId="167" fontId="5" fillId="0" borderId="107" xfId="1" applyNumberFormat="1" applyFont="1" applyBorder="1" applyAlignment="1">
      <alignment vertical="center"/>
    </xf>
    <xf numFmtId="167" fontId="5" fillId="0" borderId="18" xfId="1" applyNumberFormat="1" applyFont="1" applyBorder="1" applyAlignment="1">
      <alignment vertical="center"/>
    </xf>
    <xf numFmtId="0" fontId="5" fillId="0" borderId="108" xfId="1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109" xfId="2" applyFont="1" applyBorder="1" applyAlignment="1">
      <alignment horizontal="left" vertical="center"/>
    </xf>
    <xf numFmtId="0" fontId="5" fillId="0" borderId="110" xfId="1" applyFont="1" applyBorder="1" applyAlignment="1">
      <alignment vertical="center"/>
    </xf>
    <xf numFmtId="167" fontId="5" fillId="0" borderId="111" xfId="1" applyNumberFormat="1" applyFont="1" applyBorder="1" applyAlignment="1">
      <alignment vertical="center"/>
    </xf>
    <xf numFmtId="167" fontId="5" fillId="0" borderId="112" xfId="1" applyNumberFormat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164" fontId="4" fillId="0" borderId="113" xfId="1" applyNumberFormat="1" applyFont="1" applyBorder="1" applyAlignment="1">
      <alignment horizontal="right" vertical="center"/>
    </xf>
    <xf numFmtId="0" fontId="4" fillId="0" borderId="114" xfId="2" applyFont="1" applyBorder="1" applyAlignment="1">
      <alignment vertical="center"/>
    </xf>
    <xf numFmtId="0" fontId="4" fillId="0" borderId="115" xfId="2" applyFont="1" applyBorder="1" applyAlignment="1">
      <alignment vertical="center"/>
    </xf>
    <xf numFmtId="0" fontId="5" fillId="0" borderId="116" xfId="1" applyFont="1" applyBorder="1" applyAlignment="1">
      <alignment vertical="center"/>
    </xf>
    <xf numFmtId="168" fontId="5" fillId="0" borderId="116" xfId="1" applyNumberFormat="1" applyFont="1" applyBorder="1" applyAlignment="1">
      <alignment vertical="center"/>
    </xf>
    <xf numFmtId="168" fontId="5" fillId="0" borderId="90" xfId="1" applyNumberFormat="1" applyFont="1" applyBorder="1" applyAlignment="1">
      <alignment vertical="center"/>
    </xf>
    <xf numFmtId="0" fontId="4" fillId="0" borderId="117" xfId="2" applyFont="1" applyBorder="1" applyAlignment="1">
      <alignment vertical="center"/>
    </xf>
    <xf numFmtId="168" fontId="5" fillId="0" borderId="100" xfId="1" applyNumberFormat="1" applyFont="1" applyBorder="1" applyAlignment="1">
      <alignment vertical="center"/>
    </xf>
    <xf numFmtId="168" fontId="5" fillId="0" borderId="118" xfId="1" applyNumberFormat="1" applyFont="1" applyBorder="1" applyAlignment="1">
      <alignment vertical="center"/>
    </xf>
    <xf numFmtId="0" fontId="4" fillId="0" borderId="119" xfId="2" applyFont="1" applyBorder="1" applyAlignment="1">
      <alignment vertical="center"/>
    </xf>
    <xf numFmtId="0" fontId="4" fillId="0" borderId="120" xfId="2" applyFont="1" applyBorder="1" applyAlignment="1">
      <alignment vertical="center"/>
    </xf>
    <xf numFmtId="0" fontId="5" fillId="0" borderId="121" xfId="1" applyFont="1" applyBorder="1" applyAlignment="1">
      <alignment vertical="center"/>
    </xf>
    <xf numFmtId="168" fontId="5" fillId="0" borderId="122" xfId="1" applyNumberFormat="1" applyFont="1" applyBorder="1" applyAlignment="1">
      <alignment vertical="center"/>
    </xf>
    <xf numFmtId="168" fontId="5" fillId="0" borderId="12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horizontal="right" vertical="center" wrapText="1"/>
    </xf>
    <xf numFmtId="0" fontId="4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5" fillId="0" borderId="125" xfId="1" applyFont="1" applyBorder="1" applyAlignment="1">
      <alignment vertical="center" wrapText="1"/>
    </xf>
    <xf numFmtId="167" fontId="5" fillId="0" borderId="126" xfId="1" applyNumberFormat="1" applyFont="1" applyBorder="1"/>
    <xf numFmtId="167" fontId="5" fillId="0" borderId="127" xfId="1" applyNumberFormat="1" applyFont="1" applyBorder="1"/>
    <xf numFmtId="0" fontId="4" fillId="0" borderId="128" xfId="2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7" fontId="5" fillId="0" borderId="95" xfId="1" applyNumberFormat="1" applyFont="1" applyBorder="1"/>
    <xf numFmtId="167" fontId="5" fillId="0" borderId="30" xfId="1" applyNumberFormat="1" applyFont="1" applyBorder="1"/>
    <xf numFmtId="0" fontId="5" fillId="0" borderId="1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130" xfId="1" applyFont="1" applyBorder="1" applyAlignment="1">
      <alignment vertical="center"/>
    </xf>
    <xf numFmtId="164" fontId="4" fillId="0" borderId="131" xfId="1" applyNumberFormat="1" applyFont="1" applyBorder="1" applyAlignment="1">
      <alignment horizontal="right" vertical="center"/>
    </xf>
    <xf numFmtId="164" fontId="4" fillId="0" borderId="131" xfId="1" applyNumberFormat="1" applyFont="1" applyBorder="1" applyAlignment="1">
      <alignment vertical="center"/>
    </xf>
    <xf numFmtId="0" fontId="5" fillId="0" borderId="132" xfId="1" applyFont="1" applyBorder="1" applyAlignment="1">
      <alignment vertical="center"/>
    </xf>
    <xf numFmtId="0" fontId="5" fillId="0" borderId="133" xfId="1" applyFont="1" applyBorder="1" applyAlignment="1">
      <alignment vertical="center"/>
    </xf>
    <xf numFmtId="167" fontId="5" fillId="0" borderId="134" xfId="1" applyNumberFormat="1" applyFont="1" applyBorder="1"/>
    <xf numFmtId="167" fontId="5" fillId="0" borderId="135" xfId="1" applyNumberFormat="1" applyFont="1" applyBorder="1"/>
    <xf numFmtId="0" fontId="5" fillId="0" borderId="129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0" fontId="5" fillId="0" borderId="122" xfId="1" applyFont="1" applyBorder="1" applyAlignment="1">
      <alignment vertical="center"/>
    </xf>
    <xf numFmtId="167" fontId="5" fillId="0" borderId="95" xfId="1" applyNumberFormat="1" applyFont="1" applyBorder="1" applyAlignment="1">
      <alignment horizontal="right"/>
    </xf>
    <xf numFmtId="0" fontId="4" fillId="0" borderId="137" xfId="1" applyFont="1" applyBorder="1" applyAlignment="1">
      <alignment vertical="center"/>
    </xf>
    <xf numFmtId="0" fontId="5" fillId="0" borderId="138" xfId="1" applyFont="1" applyBorder="1" applyAlignment="1">
      <alignment vertical="center"/>
    </xf>
    <xf numFmtId="168" fontId="5" fillId="0" borderId="139" xfId="1" applyNumberFormat="1" applyFont="1" applyBorder="1" applyAlignment="1">
      <alignment vertical="center"/>
    </xf>
    <xf numFmtId="168" fontId="5" fillId="0" borderId="140" xfId="1" applyNumberFormat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168" fontId="5" fillId="0" borderId="142" xfId="1" applyNumberFormat="1" applyFont="1" applyBorder="1" applyAlignment="1">
      <alignment horizontal="right" vertical="center"/>
    </xf>
    <xf numFmtId="168" fontId="5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vertical="center"/>
    </xf>
    <xf numFmtId="0" fontId="5" fillId="0" borderId="145" xfId="1" applyFont="1" applyBorder="1" applyAlignment="1">
      <alignment vertical="center"/>
    </xf>
    <xf numFmtId="168" fontId="5" fillId="0" borderId="146" xfId="1" applyNumberFormat="1" applyFont="1" applyBorder="1" applyAlignment="1">
      <alignment horizontal="right" vertical="center"/>
    </xf>
    <xf numFmtId="168" fontId="5" fillId="0" borderId="147" xfId="1" applyNumberFormat="1" applyFont="1" applyBorder="1" applyAlignment="1">
      <alignment horizontal="right" vertical="center"/>
    </xf>
    <xf numFmtId="0" fontId="5" fillId="0" borderId="148" xfId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149" xfId="1" applyFont="1" applyBorder="1" applyAlignment="1">
      <alignment vertical="center"/>
    </xf>
    <xf numFmtId="168" fontId="5" fillId="0" borderId="150" xfId="1" applyNumberFormat="1" applyFont="1" applyBorder="1" applyAlignment="1">
      <alignment horizontal="right" vertical="center"/>
    </xf>
    <xf numFmtId="168" fontId="5" fillId="0" borderId="151" xfId="1" applyNumberFormat="1" applyFont="1" applyBorder="1" applyAlignment="1">
      <alignment horizontal="right" vertical="center"/>
    </xf>
    <xf numFmtId="0" fontId="4" fillId="0" borderId="152" xfId="2" applyFont="1" applyBorder="1" applyAlignment="1">
      <alignment vertical="center"/>
    </xf>
    <xf numFmtId="0" fontId="4" fillId="0" borderId="153" xfId="2" applyFont="1" applyBorder="1" applyAlignment="1">
      <alignment vertical="center"/>
    </xf>
    <xf numFmtId="0" fontId="5" fillId="0" borderId="154" xfId="1" applyFont="1" applyBorder="1" applyAlignment="1">
      <alignment vertical="center"/>
    </xf>
    <xf numFmtId="168" fontId="5" fillId="0" borderId="155" xfId="1" applyNumberFormat="1" applyFont="1" applyBorder="1" applyAlignment="1">
      <alignment vertical="center"/>
    </xf>
    <xf numFmtId="168" fontId="5" fillId="0" borderId="156" xfId="1" applyNumberFormat="1" applyFont="1" applyBorder="1" applyAlignment="1">
      <alignment vertical="center"/>
    </xf>
    <xf numFmtId="0" fontId="4" fillId="0" borderId="157" xfId="2" applyFont="1" applyBorder="1" applyAlignment="1">
      <alignment vertical="center"/>
    </xf>
    <xf numFmtId="0" fontId="4" fillId="0" borderId="158" xfId="2" applyFont="1" applyBorder="1" applyAlignment="1">
      <alignment vertical="center"/>
    </xf>
    <xf numFmtId="0" fontId="5" fillId="0" borderId="159" xfId="1" applyFont="1" applyBorder="1" applyAlignment="1">
      <alignment vertical="center" wrapText="1"/>
    </xf>
    <xf numFmtId="167" fontId="5" fillId="0" borderId="95" xfId="1" applyNumberFormat="1" applyFont="1" applyBorder="1" applyAlignment="1">
      <alignment vertical="center"/>
    </xf>
    <xf numFmtId="167" fontId="5" fillId="0" borderId="135" xfId="1" applyNumberFormat="1" applyFont="1" applyBorder="1" applyAlignment="1">
      <alignment vertical="center"/>
    </xf>
    <xf numFmtId="164" fontId="4" fillId="0" borderId="25" xfId="3" applyNumberFormat="1" applyFont="1" applyBorder="1" applyAlignment="1">
      <alignment horizontal="right" vertical="center"/>
    </xf>
    <xf numFmtId="0" fontId="4" fillId="0" borderId="158" xfId="1" applyFont="1" applyBorder="1" applyAlignment="1">
      <alignment vertical="center"/>
    </xf>
    <xf numFmtId="0" fontId="5" fillId="0" borderId="158" xfId="1" applyFont="1" applyBorder="1" applyAlignment="1">
      <alignment vertical="center"/>
    </xf>
    <xf numFmtId="164" fontId="4" fillId="0" borderId="31" xfId="3" applyNumberFormat="1" applyFont="1" applyBorder="1" applyAlignment="1">
      <alignment horizontal="right" vertical="center"/>
    </xf>
    <xf numFmtId="164" fontId="4" fillId="0" borderId="160" xfId="1" applyNumberFormat="1" applyFont="1" applyBorder="1" applyAlignment="1">
      <alignment horizontal="right" vertical="center"/>
    </xf>
    <xf numFmtId="0" fontId="4" fillId="0" borderId="145" xfId="1" applyFont="1" applyBorder="1" applyAlignment="1">
      <alignment vertical="center"/>
    </xf>
    <xf numFmtId="168" fontId="5" fillId="0" borderId="161" xfId="1" applyNumberFormat="1" applyFont="1" applyBorder="1" applyAlignment="1">
      <alignment horizontal="right" vertical="center"/>
    </xf>
    <xf numFmtId="0" fontId="4" fillId="0" borderId="135" xfId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167" fontId="5" fillId="0" borderId="161" xfId="1" applyNumberFormat="1" applyFont="1" applyBorder="1" applyAlignment="1">
      <alignment vertical="center"/>
    </xf>
    <xf numFmtId="164" fontId="4" fillId="0" borderId="76" xfId="1" applyNumberFormat="1" applyFont="1" applyBorder="1" applyAlignment="1">
      <alignment horizontal="right"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162" xfId="1" applyFont="1" applyBorder="1" applyAlignment="1">
      <alignment vertical="center"/>
    </xf>
    <xf numFmtId="0" fontId="5" fillId="0" borderId="162" xfId="1" applyFont="1" applyBorder="1" applyAlignment="1">
      <alignment vertical="center"/>
    </xf>
    <xf numFmtId="168" fontId="5" fillId="0" borderId="161" xfId="1" applyNumberFormat="1" applyFont="1" applyBorder="1" applyAlignment="1">
      <alignment vertical="center"/>
    </xf>
    <xf numFmtId="168" fontId="5" fillId="0" borderId="135" xfId="1" applyNumberFormat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5" fillId="0" borderId="164" xfId="1" applyNumberFormat="1" applyFont="1" applyBorder="1" applyAlignment="1">
      <alignment vertical="center"/>
    </xf>
    <xf numFmtId="168" fontId="5" fillId="0" borderId="165" xfId="1" applyNumberFormat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0" fontId="5" fillId="0" borderId="135" xfId="1" applyFont="1" applyBorder="1" applyAlignment="1">
      <alignment vertical="center"/>
    </xf>
    <xf numFmtId="164" fontId="4" fillId="0" borderId="167" xfId="1" applyNumberFormat="1" applyFont="1" applyBorder="1" applyAlignment="1">
      <alignment horizontal="right" vertical="center"/>
    </xf>
    <xf numFmtId="0" fontId="4" fillId="0" borderId="67" xfId="1" applyFont="1" applyBorder="1" applyAlignment="1">
      <alignment vertical="center"/>
    </xf>
    <xf numFmtId="0" fontId="5" fillId="0" borderId="73" xfId="1" applyFont="1" applyBorder="1" applyAlignment="1">
      <alignment vertical="center"/>
    </xf>
    <xf numFmtId="168" fontId="5" fillId="0" borderId="168" xfId="1" applyNumberFormat="1" applyFont="1" applyBorder="1" applyAlignment="1">
      <alignment vertical="center"/>
    </xf>
    <xf numFmtId="168" fontId="5" fillId="0" borderId="73" xfId="1" applyNumberFormat="1" applyFont="1" applyBorder="1" applyAlignment="1">
      <alignment vertical="center"/>
    </xf>
    <xf numFmtId="0" fontId="5" fillId="0" borderId="169" xfId="1" applyFont="1" applyBorder="1" applyAlignment="1">
      <alignment horizontal="right" vertical="center"/>
    </xf>
    <xf numFmtId="164" fontId="4" fillId="0" borderId="74" xfId="1" applyNumberFormat="1" applyFont="1" applyBorder="1" applyAlignment="1">
      <alignment horizontal="right" vertical="center"/>
    </xf>
    <xf numFmtId="0" fontId="4" fillId="0" borderId="12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8" fontId="5" fillId="0" borderId="106" xfId="1" applyNumberFormat="1" applyFont="1" applyBorder="1" applyAlignment="1">
      <alignment horizontal="right" vertical="center"/>
    </xf>
    <xf numFmtId="168" fontId="5" fillId="0" borderId="107" xfId="1" applyNumberFormat="1" applyFont="1" applyBorder="1" applyAlignment="1">
      <alignment horizontal="right" vertical="center"/>
    </xf>
    <xf numFmtId="165" fontId="5" fillId="0" borderId="108" xfId="1" applyNumberFormat="1" applyFont="1" applyBorder="1" applyAlignment="1">
      <alignment horizontal="right" vertical="center"/>
    </xf>
    <xf numFmtId="164" fontId="4" fillId="0" borderId="170" xfId="1" applyNumberFormat="1" applyFont="1" applyBorder="1" applyAlignment="1">
      <alignment horizontal="right" vertical="center"/>
    </xf>
    <xf numFmtId="0" fontId="4" fillId="0" borderId="171" xfId="2" applyFont="1" applyBorder="1" applyAlignment="1">
      <alignment vertical="center"/>
    </xf>
    <xf numFmtId="0" fontId="4" fillId="0" borderId="172" xfId="2" applyFont="1" applyBorder="1" applyAlignment="1">
      <alignment vertical="center"/>
    </xf>
    <xf numFmtId="0" fontId="5" fillId="0" borderId="172" xfId="1" applyFont="1" applyBorder="1" applyAlignment="1">
      <alignment horizontal="left" vertical="center" wrapText="1"/>
    </xf>
    <xf numFmtId="167" fontId="5" fillId="0" borderId="172" xfId="1" applyNumberFormat="1" applyFont="1" applyBorder="1" applyAlignment="1">
      <alignment vertical="center"/>
    </xf>
    <xf numFmtId="167" fontId="5" fillId="0" borderId="126" xfId="1" applyNumberFormat="1" applyFont="1" applyBorder="1" applyAlignment="1">
      <alignment vertical="center"/>
    </xf>
    <xf numFmtId="164" fontId="4" fillId="0" borderId="173" xfId="3" applyNumberFormat="1" applyFont="1" applyBorder="1" applyAlignment="1">
      <alignment horizontal="right" vertical="center"/>
    </xf>
    <xf numFmtId="164" fontId="4" fillId="0" borderId="174" xfId="1" applyNumberFormat="1" applyFont="1" applyBorder="1" applyAlignment="1">
      <alignment horizontal="right" vertical="center"/>
    </xf>
    <xf numFmtId="0" fontId="4" fillId="0" borderId="175" xfId="1" applyFont="1" applyBorder="1" applyAlignment="1">
      <alignment horizontal="center" vertical="center" wrapText="1"/>
    </xf>
    <xf numFmtId="0" fontId="4" fillId="0" borderId="176" xfId="1" applyFont="1" applyBorder="1" applyAlignment="1">
      <alignment horizontal="center" vertical="center" wrapText="1"/>
    </xf>
    <xf numFmtId="0" fontId="4" fillId="0" borderId="177" xfId="1" applyFont="1" applyBorder="1" applyAlignment="1">
      <alignment horizontal="center" vertical="center" wrapText="1"/>
    </xf>
    <xf numFmtId="15" fontId="4" fillId="0" borderId="178" xfId="1" applyNumberFormat="1" applyFont="1" applyBorder="1" applyAlignment="1">
      <alignment horizontal="center" vertical="center" wrapText="1"/>
    </xf>
    <xf numFmtId="0" fontId="4" fillId="0" borderId="179" xfId="1" applyFont="1" applyBorder="1" applyAlignment="1">
      <alignment horizontal="center" vertical="center" wrapText="1"/>
    </xf>
    <xf numFmtId="0" fontId="4" fillId="0" borderId="180" xfId="1" applyFont="1" applyBorder="1" applyAlignment="1">
      <alignment horizontal="center" vertical="center" wrapText="1"/>
    </xf>
    <xf numFmtId="164" fontId="4" fillId="0" borderId="181" xfId="1" applyNumberFormat="1" applyFont="1" applyBorder="1" applyAlignment="1">
      <alignment horizontal="center" vertical="center" wrapText="1"/>
    </xf>
    <xf numFmtId="164" fontId="4" fillId="0" borderId="182" xfId="1" applyNumberFormat="1" applyFont="1" applyBorder="1" applyAlignment="1">
      <alignment horizontal="center" vertical="center" wrapText="1"/>
    </xf>
    <xf numFmtId="164" fontId="4" fillId="0" borderId="183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5" fontId="4" fillId="0" borderId="184" xfId="1" applyNumberFormat="1" applyFont="1" applyBorder="1" applyAlignment="1">
      <alignment horizontal="center" vertical="center" wrapText="1"/>
    </xf>
    <xf numFmtId="0" fontId="4" fillId="0" borderId="185" xfId="1" applyFont="1" applyBorder="1" applyAlignment="1">
      <alignment horizontal="center" vertical="center" wrapText="1"/>
    </xf>
    <xf numFmtId="0" fontId="4" fillId="0" borderId="186" xfId="1" applyFont="1" applyBorder="1" applyAlignment="1">
      <alignment horizontal="center" vertical="center" wrapText="1"/>
    </xf>
    <xf numFmtId="164" fontId="4" fillId="0" borderId="187" xfId="1" applyNumberFormat="1" applyFont="1" applyBorder="1" applyAlignment="1">
      <alignment horizontal="center" vertical="center" wrapText="1"/>
    </xf>
    <xf numFmtId="164" fontId="4" fillId="0" borderId="188" xfId="1" applyNumberFormat="1" applyFont="1" applyBorder="1" applyAlignment="1">
      <alignment horizontal="center" vertical="center" wrapText="1"/>
    </xf>
    <xf numFmtId="164" fontId="4" fillId="0" borderId="189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15" fontId="4" fillId="0" borderId="190" xfId="1" applyNumberFormat="1" applyFont="1" applyBorder="1" applyAlignment="1">
      <alignment horizontal="center" vertical="center" wrapText="1"/>
    </xf>
    <xf numFmtId="0" fontId="4" fillId="0" borderId="191" xfId="1" applyFont="1" applyBorder="1" applyAlignment="1">
      <alignment horizontal="center" vertical="center" wrapText="1"/>
    </xf>
    <xf numFmtId="0" fontId="4" fillId="0" borderId="190" xfId="1" applyFont="1" applyBorder="1" applyAlignment="1">
      <alignment horizontal="center" vertical="center" wrapText="1"/>
    </xf>
    <xf numFmtId="164" fontId="4" fillId="0" borderId="192" xfId="1" applyNumberFormat="1" applyFont="1" applyBorder="1" applyAlignment="1">
      <alignment horizontal="center" vertical="center" wrapText="1"/>
    </xf>
    <xf numFmtId="164" fontId="4" fillId="0" borderId="193" xfId="1" applyNumberFormat="1" applyFont="1" applyBorder="1" applyAlignment="1">
      <alignment horizontal="center" vertical="center" wrapText="1"/>
    </xf>
    <xf numFmtId="164" fontId="4" fillId="0" borderId="72" xfId="1" applyNumberFormat="1" applyFont="1" applyBorder="1" applyAlignment="1">
      <alignment horizontal="center" vertical="center" wrapText="1"/>
    </xf>
    <xf numFmtId="0" fontId="6" fillId="3" borderId="194" xfId="1" applyFont="1" applyFill="1" applyBorder="1" applyAlignment="1">
      <alignment horizontal="center" vertical="center"/>
    </xf>
    <xf numFmtId="0" fontId="6" fillId="3" borderId="195" xfId="1" applyFont="1" applyFill="1" applyBorder="1" applyAlignment="1">
      <alignment horizontal="center" vertical="center"/>
    </xf>
    <xf numFmtId="0" fontId="6" fillId="3" borderId="196" xfId="1" applyFont="1" applyFill="1" applyBorder="1" applyAlignment="1">
      <alignment horizontal="center" vertical="center"/>
    </xf>
    <xf numFmtId="0" fontId="7" fillId="0" borderId="194" xfId="1" applyFont="1" applyBorder="1" applyAlignment="1">
      <alignment horizontal="center" vertical="center"/>
    </xf>
    <xf numFmtId="0" fontId="7" fillId="0" borderId="195" xfId="1" applyFont="1" applyBorder="1" applyAlignment="1">
      <alignment horizontal="center" vertical="center"/>
    </xf>
    <xf numFmtId="0" fontId="7" fillId="0" borderId="196" xfId="1" applyFont="1" applyBorder="1" applyAlignment="1">
      <alignment horizontal="center" vertical="center"/>
    </xf>
    <xf numFmtId="1" fontId="4" fillId="0" borderId="75" xfId="1" applyNumberFormat="1" applyFont="1" applyBorder="1" applyAlignment="1">
      <alignment vertical="center"/>
    </xf>
    <xf numFmtId="0" fontId="4" fillId="0" borderId="197" xfId="1" applyFont="1" applyBorder="1" applyAlignment="1">
      <alignment vertical="center"/>
    </xf>
    <xf numFmtId="0" fontId="5" fillId="0" borderId="198" xfId="1" applyFont="1" applyBorder="1" applyAlignment="1">
      <alignment vertical="center"/>
    </xf>
    <xf numFmtId="168" fontId="5" fillId="0" borderId="198" xfId="1" applyNumberFormat="1" applyFont="1" applyBorder="1" applyAlignment="1">
      <alignment horizontal="right" vertical="center"/>
    </xf>
    <xf numFmtId="168" fontId="5" fillId="0" borderId="199" xfId="1" applyNumberFormat="1" applyFont="1" applyBorder="1" applyAlignment="1">
      <alignment horizontal="right" vertical="center"/>
    </xf>
    <xf numFmtId="165" fontId="5" fillId="0" borderId="200" xfId="1" applyNumberFormat="1" applyFont="1" applyBorder="1" applyAlignment="1">
      <alignment horizontal="right" vertical="center"/>
    </xf>
    <xf numFmtId="164" fontId="8" fillId="0" borderId="201" xfId="0" applyNumberFormat="1" applyFont="1" applyBorder="1" applyAlignment="1">
      <alignment horizontal="right" vertical="center"/>
    </xf>
    <xf numFmtId="1" fontId="4" fillId="0" borderId="202" xfId="1" applyNumberFormat="1" applyFont="1" applyBorder="1" applyAlignment="1">
      <alignment vertical="center"/>
    </xf>
    <xf numFmtId="0" fontId="4" fillId="0" borderId="203" xfId="1" applyFont="1" applyBorder="1" applyAlignment="1">
      <alignment vertical="center"/>
    </xf>
    <xf numFmtId="0" fontId="5" fillId="0" borderId="199" xfId="1" applyFont="1" applyBorder="1" applyAlignment="1">
      <alignment vertical="center"/>
    </xf>
    <xf numFmtId="168" fontId="5" fillId="0" borderId="204" xfId="1" applyNumberFormat="1" applyFont="1" applyBorder="1" applyAlignment="1">
      <alignment horizontal="right" vertical="center"/>
    </xf>
    <xf numFmtId="168" fontId="5" fillId="0" borderId="205" xfId="1" applyNumberFormat="1" applyFont="1" applyBorder="1" applyAlignment="1">
      <alignment horizontal="right" vertical="center"/>
    </xf>
    <xf numFmtId="164" fontId="4" fillId="0" borderId="206" xfId="1" applyNumberFormat="1" applyFont="1" applyBorder="1" applyAlignment="1">
      <alignment horizontal="right" vertical="center"/>
    </xf>
    <xf numFmtId="0" fontId="4" fillId="0" borderId="207" xfId="2" applyFont="1" applyBorder="1" applyAlignment="1">
      <alignment vertical="center"/>
    </xf>
    <xf numFmtId="0" fontId="5" fillId="0" borderId="208" xfId="1" applyFont="1" applyBorder="1" applyAlignment="1">
      <alignment vertical="center"/>
    </xf>
    <xf numFmtId="0" fontId="5" fillId="0" borderId="209" xfId="1" applyFont="1" applyBorder="1" applyAlignment="1">
      <alignment vertical="center" wrapText="1"/>
    </xf>
    <xf numFmtId="0" fontId="4" fillId="0" borderId="207" xfId="1" applyFont="1" applyBorder="1" applyAlignment="1">
      <alignment vertical="center"/>
    </xf>
    <xf numFmtId="165" fontId="5" fillId="0" borderId="210" xfId="1" applyNumberFormat="1" applyFont="1" applyBorder="1" applyAlignment="1">
      <alignment horizontal="right" vertical="center"/>
    </xf>
    <xf numFmtId="0" fontId="5" fillId="0" borderId="210" xfId="1" applyFont="1" applyBorder="1" applyAlignment="1">
      <alignment vertical="center"/>
    </xf>
    <xf numFmtId="168" fontId="5" fillId="0" borderId="211" xfId="1" applyNumberFormat="1" applyFont="1" applyBorder="1" applyAlignment="1">
      <alignment horizontal="right" vertical="center"/>
    </xf>
    <xf numFmtId="164" fontId="4" fillId="2" borderId="206" xfId="1" applyNumberFormat="1" applyFont="1" applyFill="1" applyBorder="1" applyAlignment="1">
      <alignment horizontal="right" vertical="center"/>
    </xf>
    <xf numFmtId="168" fontId="5" fillId="0" borderId="212" xfId="1" applyNumberFormat="1" applyFont="1" applyBorder="1" applyAlignment="1">
      <alignment horizontal="right" vertical="center"/>
    </xf>
    <xf numFmtId="0" fontId="5" fillId="0" borderId="213" xfId="1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5" fillId="0" borderId="213" xfId="1" applyNumberFormat="1" applyFont="1" applyBorder="1" applyAlignment="1">
      <alignment horizontal="right" vertical="center"/>
    </xf>
    <xf numFmtId="168" fontId="5" fillId="0" borderId="215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horizontal="right" vertical="center"/>
    </xf>
    <xf numFmtId="164" fontId="4" fillId="0" borderId="217" xfId="1" applyNumberFormat="1" applyFont="1" applyBorder="1" applyAlignment="1">
      <alignment horizontal="right" vertical="center"/>
    </xf>
    <xf numFmtId="1" fontId="4" fillId="0" borderId="218" xfId="1" applyNumberFormat="1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4" fontId="4" fillId="0" borderId="220" xfId="1" applyNumberFormat="1" applyFont="1" applyBorder="1" applyAlignment="1">
      <alignment horizontal="right" vertical="center"/>
    </xf>
    <xf numFmtId="0" fontId="4" fillId="0" borderId="221" xfId="2" applyFont="1" applyBorder="1" applyAlignment="1">
      <alignment vertical="center"/>
    </xf>
    <xf numFmtId="0" fontId="5" fillId="0" borderId="222" xfId="1" applyFont="1" applyBorder="1" applyAlignment="1">
      <alignment vertical="center"/>
    </xf>
    <xf numFmtId="168" fontId="5" fillId="0" borderId="149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vertical="center"/>
    </xf>
    <xf numFmtId="0" fontId="4" fillId="0" borderId="166" xfId="2" applyFont="1" applyBorder="1" applyAlignment="1">
      <alignment vertical="center"/>
    </xf>
    <xf numFmtId="0" fontId="5" fillId="0" borderId="223" xfId="1" applyFont="1" applyBorder="1" applyAlignment="1">
      <alignment vertical="center"/>
    </xf>
    <xf numFmtId="168" fontId="5" fillId="0" borderId="224" xfId="1" applyNumberFormat="1" applyFont="1" applyBorder="1" applyAlignment="1">
      <alignment horizontal="right" vertical="center"/>
    </xf>
    <xf numFmtId="165" fontId="5" fillId="0" borderId="225" xfId="1" applyNumberFormat="1" applyFont="1" applyBorder="1" applyAlignment="1">
      <alignment horizontal="right" vertical="center"/>
    </xf>
    <xf numFmtId="164" fontId="4" fillId="0" borderId="226" xfId="1" applyNumberFormat="1" applyFont="1" applyBorder="1" applyAlignment="1">
      <alignment horizontal="right" vertical="center"/>
    </xf>
    <xf numFmtId="1" fontId="4" fillId="0" borderId="227" xfId="1" applyNumberFormat="1" applyFont="1" applyBorder="1" applyAlignment="1">
      <alignment vertical="center"/>
    </xf>
    <xf numFmtId="0" fontId="5" fillId="0" borderId="228" xfId="1" applyFont="1" applyBorder="1" applyAlignment="1">
      <alignment vertical="center"/>
    </xf>
    <xf numFmtId="168" fontId="5" fillId="0" borderId="229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right" vertical="center"/>
    </xf>
    <xf numFmtId="1" fontId="4" fillId="0" borderId="230" xfId="1" applyNumberFormat="1" applyFont="1" applyBorder="1" applyAlignment="1">
      <alignment vertical="center"/>
    </xf>
    <xf numFmtId="0" fontId="4" fillId="0" borderId="199" xfId="2" applyFont="1" applyBorder="1" applyAlignment="1">
      <alignment vertical="center"/>
    </xf>
    <xf numFmtId="167" fontId="5" fillId="0" borderId="199" xfId="1" applyNumberFormat="1" applyFont="1" applyBorder="1" applyAlignment="1">
      <alignment horizontal="right" vertical="center"/>
    </xf>
    <xf numFmtId="168" fontId="5" fillId="0" borderId="231" xfId="1" applyNumberFormat="1" applyFont="1" applyBorder="1" applyAlignment="1">
      <alignment horizontal="right" vertical="center"/>
    </xf>
    <xf numFmtId="0" fontId="4" fillId="0" borderId="230" xfId="1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167" fontId="5" fillId="0" borderId="149" xfId="1" applyNumberFormat="1" applyFont="1" applyBorder="1" applyAlignment="1">
      <alignment horizontal="right" vertical="center"/>
    </xf>
    <xf numFmtId="165" fontId="5" fillId="0" borderId="95" xfId="1" applyNumberFormat="1" applyFont="1" applyBorder="1" applyAlignment="1">
      <alignment horizontal="right" vertical="center"/>
    </xf>
    <xf numFmtId="0" fontId="4" fillId="0" borderId="233" xfId="1" applyFont="1" applyBorder="1" applyAlignment="1">
      <alignment vertical="center"/>
    </xf>
    <xf numFmtId="0" fontId="4" fillId="0" borderId="234" xfId="2" applyFont="1" applyBorder="1" applyAlignment="1">
      <alignment vertical="center"/>
    </xf>
    <xf numFmtId="0" fontId="5" fillId="0" borderId="235" xfId="2" applyFont="1" applyBorder="1" applyAlignment="1">
      <alignment vertical="center"/>
    </xf>
    <xf numFmtId="168" fontId="5" fillId="0" borderId="236" xfId="1" applyNumberFormat="1" applyFont="1" applyBorder="1" applyAlignment="1">
      <alignment horizontal="right" vertical="center"/>
    </xf>
    <xf numFmtId="168" fontId="5" fillId="0" borderId="237" xfId="1" applyNumberFormat="1" applyFont="1" applyBorder="1" applyAlignment="1">
      <alignment horizontal="right" vertical="center"/>
    </xf>
    <xf numFmtId="164" fontId="4" fillId="0" borderId="238" xfId="1" applyNumberFormat="1" applyFont="1" applyBorder="1" applyAlignment="1">
      <alignment horizontal="right" vertical="center"/>
    </xf>
    <xf numFmtId="168" fontId="5" fillId="0" borderId="239" xfId="1" applyNumberFormat="1" applyFont="1" applyBorder="1" applyAlignment="1">
      <alignment horizontal="right" vertical="center"/>
    </xf>
    <xf numFmtId="1" fontId="4" fillId="0" borderId="157" xfId="1" applyNumberFormat="1" applyFont="1" applyBorder="1" applyAlignment="1">
      <alignment vertical="center"/>
    </xf>
    <xf numFmtId="0" fontId="4" fillId="0" borderId="240" xfId="1" applyFont="1" applyBorder="1" applyAlignment="1">
      <alignment vertical="center"/>
    </xf>
    <xf numFmtId="0" fontId="5" fillId="0" borderId="241" xfId="1" applyFont="1" applyBorder="1" applyAlignment="1">
      <alignment vertical="center"/>
    </xf>
    <xf numFmtId="168" fontId="5" fillId="0" borderId="241" xfId="1" applyNumberFormat="1" applyFont="1" applyBorder="1" applyAlignment="1">
      <alignment horizontal="right" vertical="center"/>
    </xf>
    <xf numFmtId="168" fontId="5" fillId="0" borderId="242" xfId="1" applyNumberFormat="1" applyFont="1" applyBorder="1" applyAlignment="1">
      <alignment horizontal="right" vertical="center"/>
    </xf>
    <xf numFmtId="168" fontId="5" fillId="0" borderId="243" xfId="1" applyNumberFormat="1" applyFont="1" applyBorder="1" applyAlignment="1">
      <alignment horizontal="right" vertical="center"/>
    </xf>
    <xf numFmtId="164" fontId="8" fillId="0" borderId="244" xfId="0" applyNumberFormat="1" applyFont="1" applyBorder="1" applyAlignment="1">
      <alignment horizontal="right" vertical="center"/>
    </xf>
    <xf numFmtId="1" fontId="4" fillId="0" borderId="245" xfId="1" applyNumberFormat="1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0" fontId="5" fillId="0" borderId="247" xfId="2" applyFont="1" applyBorder="1" applyAlignment="1">
      <alignment vertical="center"/>
    </xf>
    <xf numFmtId="167" fontId="5" fillId="0" borderId="247" xfId="1" applyNumberFormat="1" applyFont="1" applyBorder="1" applyAlignment="1">
      <alignment horizontal="right" vertical="center"/>
    </xf>
    <xf numFmtId="165" fontId="5" fillId="0" borderId="248" xfId="1" applyNumberFormat="1" applyFont="1" applyBorder="1" applyAlignment="1">
      <alignment horizontal="right" vertical="center"/>
    </xf>
    <xf numFmtId="165" fontId="8" fillId="0" borderId="11" xfId="0" applyNumberFormat="1" applyFont="1" applyBorder="1"/>
    <xf numFmtId="165" fontId="8" fillId="0" borderId="11" xfId="0" applyNumberFormat="1" applyFont="1" applyBorder="1" applyAlignment="1">
      <alignment horizontal="right"/>
    </xf>
    <xf numFmtId="1" fontId="4" fillId="0" borderId="249" xfId="1" applyNumberFormat="1" applyFont="1" applyBorder="1" applyAlignment="1">
      <alignment vertical="center"/>
    </xf>
    <xf numFmtId="0" fontId="4" fillId="0" borderId="95" xfId="2" applyFont="1" applyBorder="1" applyAlignment="1">
      <alignment vertical="center"/>
    </xf>
    <xf numFmtId="0" fontId="5" fillId="0" borderId="241" xfId="2" applyFont="1" applyBorder="1" applyAlignment="1">
      <alignment vertical="center"/>
    </xf>
    <xf numFmtId="167" fontId="5" fillId="0" borderId="241" xfId="1" applyNumberFormat="1" applyFont="1" applyBorder="1" applyAlignment="1">
      <alignment horizontal="right" vertical="center"/>
    </xf>
    <xf numFmtId="168" fontId="5" fillId="0" borderId="250" xfId="1" applyNumberFormat="1" applyFont="1" applyBorder="1" applyAlignment="1">
      <alignment horizontal="right" vertical="center"/>
    </xf>
    <xf numFmtId="165" fontId="8" fillId="0" borderId="251" xfId="0" applyNumberFormat="1" applyFont="1" applyBorder="1"/>
    <xf numFmtId="165" fontId="8" fillId="0" borderId="76" xfId="0" applyNumberFormat="1" applyFont="1" applyBorder="1"/>
    <xf numFmtId="1" fontId="4" fillId="0" borderId="12" xfId="1" applyNumberFormat="1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167" fontId="5" fillId="0" borderId="68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center" vertical="center"/>
    </xf>
    <xf numFmtId="0" fontId="5" fillId="0" borderId="169" xfId="1" applyFont="1" applyBorder="1" applyAlignment="1">
      <alignment horizontal="center" vertical="center"/>
    </xf>
    <xf numFmtId="165" fontId="8" fillId="0" borderId="74" xfId="0" applyNumberFormat="1" applyFont="1" applyBorder="1" applyAlignment="1">
      <alignment horizontal="center"/>
    </xf>
    <xf numFmtId="165" fontId="8" fillId="0" borderId="74" xfId="0" applyNumberFormat="1" applyFont="1" applyBorder="1"/>
    <xf numFmtId="0" fontId="4" fillId="0" borderId="253" xfId="2" applyFont="1" applyBorder="1" applyAlignment="1">
      <alignment vertical="center"/>
    </xf>
    <xf numFmtId="0" fontId="5" fillId="0" borderId="93" xfId="1" applyFont="1" applyBorder="1" applyAlignment="1">
      <alignment vertical="center"/>
    </xf>
    <xf numFmtId="168" fontId="5" fillId="0" borderId="254" xfId="1" applyNumberFormat="1" applyFont="1" applyBorder="1" applyAlignment="1">
      <alignment horizontal="right" vertical="center"/>
    </xf>
    <xf numFmtId="168" fontId="5" fillId="0" borderId="141" xfId="1" applyNumberFormat="1" applyFont="1" applyBorder="1" applyAlignment="1">
      <alignment horizontal="right" vertical="center"/>
    </xf>
    <xf numFmtId="0" fontId="5" fillId="0" borderId="255" xfId="1" applyFont="1" applyBorder="1" applyAlignment="1">
      <alignment horizontal="right" vertical="center"/>
    </xf>
    <xf numFmtId="1" fontId="4" fillId="0" borderId="256" xfId="1" applyNumberFormat="1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0" fontId="5" fillId="0" borderId="258" xfId="2" applyFont="1" applyBorder="1" applyAlignment="1">
      <alignment vertical="center"/>
    </xf>
    <xf numFmtId="168" fontId="5" fillId="0" borderId="258" xfId="1" applyNumberFormat="1" applyFont="1" applyBorder="1" applyAlignment="1">
      <alignment horizontal="right" vertical="center"/>
    </xf>
    <xf numFmtId="168" fontId="5" fillId="0" borderId="259" xfId="1" applyNumberFormat="1" applyFont="1" applyBorder="1" applyAlignment="1">
      <alignment horizontal="right" vertical="center"/>
    </xf>
    <xf numFmtId="165" fontId="5" fillId="0" borderId="260" xfId="1" applyNumberFormat="1" applyFont="1" applyBorder="1" applyAlignment="1">
      <alignment horizontal="right" vertical="center"/>
    </xf>
    <xf numFmtId="164" fontId="4" fillId="0" borderId="251" xfId="1" applyNumberFormat="1" applyFont="1" applyBorder="1" applyAlignment="1">
      <alignment horizontal="right" vertical="center"/>
    </xf>
    <xf numFmtId="168" fontId="5" fillId="0" borderId="261" xfId="1" applyNumberFormat="1" applyFont="1" applyBorder="1" applyAlignment="1">
      <alignment horizontal="right" vertical="center"/>
    </xf>
    <xf numFmtId="164" fontId="4" fillId="2" borderId="251" xfId="1" applyNumberFormat="1" applyFont="1" applyFill="1" applyBorder="1" applyAlignment="1">
      <alignment horizontal="right" vertical="center"/>
    </xf>
    <xf numFmtId="1" fontId="4" fillId="0" borderId="262" xfId="1" applyNumberFormat="1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0" fontId="5" fillId="0" borderId="264" xfId="2" applyFont="1" applyBorder="1" applyAlignment="1">
      <alignment vertical="center"/>
    </xf>
    <xf numFmtId="168" fontId="5" fillId="0" borderId="264" xfId="1" applyNumberFormat="1" applyFont="1" applyBorder="1" applyAlignment="1">
      <alignment horizontal="right" vertical="center"/>
    </xf>
    <xf numFmtId="165" fontId="5" fillId="0" borderId="265" xfId="1" applyNumberFormat="1" applyFont="1" applyBorder="1" applyAlignment="1">
      <alignment horizontal="right" vertical="center"/>
    </xf>
    <xf numFmtId="0" fontId="5" fillId="0" borderId="258" xfId="1" applyFont="1" applyBorder="1" applyAlignment="1">
      <alignment vertical="center"/>
    </xf>
    <xf numFmtId="164" fontId="4" fillId="2" borderId="189" xfId="1" applyNumberFormat="1" applyFont="1" applyFill="1" applyBorder="1" applyAlignment="1">
      <alignment horizontal="right" vertical="center"/>
    </xf>
    <xf numFmtId="165" fontId="5" fillId="0" borderId="266" xfId="1" applyNumberFormat="1" applyFont="1" applyBorder="1" applyAlignment="1">
      <alignment horizontal="right" vertical="center"/>
    </xf>
    <xf numFmtId="165" fontId="5" fillId="0" borderId="267" xfId="1" applyNumberFormat="1" applyFont="1" applyBorder="1" applyAlignment="1">
      <alignment horizontal="right" vertical="center"/>
    </xf>
    <xf numFmtId="164" fontId="4" fillId="0" borderId="244" xfId="1" applyNumberFormat="1" applyFont="1" applyBorder="1" applyAlignment="1">
      <alignment horizontal="right" vertical="center"/>
    </xf>
    <xf numFmtId="164" fontId="4" fillId="0" borderId="268" xfId="1" applyNumberFormat="1" applyFont="1" applyBorder="1" applyAlignment="1">
      <alignment horizontal="right" vertical="center"/>
    </xf>
    <xf numFmtId="0" fontId="7" fillId="0" borderId="73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1" fontId="4" fillId="0" borderId="270" xfId="2" applyNumberFormat="1" applyFont="1" applyBorder="1" applyAlignment="1">
      <alignment vertical="center"/>
    </xf>
    <xf numFmtId="0" fontId="4" fillId="0" borderId="141" xfId="2" applyFont="1" applyBorder="1" applyAlignment="1">
      <alignment vertical="center"/>
    </xf>
    <xf numFmtId="165" fontId="5" fillId="0" borderId="271" xfId="1" applyNumberFormat="1" applyFont="1" applyBorder="1" applyAlignment="1">
      <alignment horizontal="right" vertical="center"/>
    </xf>
    <xf numFmtId="164" fontId="8" fillId="0" borderId="272" xfId="0" applyNumberFormat="1" applyFont="1" applyBorder="1" applyAlignment="1">
      <alignment horizontal="right" vertical="center"/>
    </xf>
    <xf numFmtId="164" fontId="4" fillId="2" borderId="273" xfId="1" applyNumberFormat="1" applyFont="1" applyFill="1" applyBorder="1" applyAlignment="1">
      <alignment horizontal="right" vertical="center"/>
    </xf>
    <xf numFmtId="1" fontId="4" fillId="0" borderId="274" xfId="2" applyNumberFormat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5" fillId="0" borderId="275" xfId="1" applyFont="1" applyBorder="1" applyAlignment="1">
      <alignment vertical="center"/>
    </xf>
    <xf numFmtId="168" fontId="5" fillId="0" borderId="275" xfId="1" applyNumberFormat="1" applyFont="1" applyBorder="1" applyAlignment="1">
      <alignment horizontal="right" vertical="center"/>
    </xf>
    <xf numFmtId="168" fontId="5" fillId="0" borderId="276" xfId="1" applyNumberFormat="1" applyFont="1" applyBorder="1" applyAlignment="1">
      <alignment horizontal="right" vertical="center"/>
    </xf>
    <xf numFmtId="164" fontId="8" fillId="0" borderId="251" xfId="0" applyNumberFormat="1" applyFont="1" applyBorder="1" applyAlignment="1">
      <alignment horizontal="right" vertical="center"/>
    </xf>
    <xf numFmtId="0" fontId="4" fillId="0" borderId="275" xfId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165" fontId="1" fillId="2" borderId="0" xfId="0" applyNumberFormat="1" applyFont="1" applyFill="1"/>
    <xf numFmtId="0" fontId="4" fillId="0" borderId="276" xfId="1" applyFont="1" applyBorder="1" applyAlignment="1">
      <alignment vertical="center"/>
    </xf>
    <xf numFmtId="0" fontId="5" fillId="0" borderId="276" xfId="1" applyFont="1" applyBorder="1" applyAlignment="1">
      <alignment vertical="center"/>
    </xf>
    <xf numFmtId="165" fontId="5" fillId="0" borderId="277" xfId="1" applyNumberFormat="1" applyFont="1" applyBorder="1" applyAlignment="1">
      <alignment horizontal="right" vertical="center"/>
    </xf>
    <xf numFmtId="0" fontId="5" fillId="0" borderId="278" xfId="1" applyFont="1" applyBorder="1" applyAlignment="1">
      <alignment vertical="center"/>
    </xf>
    <xf numFmtId="164" fontId="4" fillId="0" borderId="251" xfId="1" applyNumberFormat="1" applyFont="1" applyBorder="1" applyAlignment="1">
      <alignment vertical="center"/>
    </xf>
    <xf numFmtId="168" fontId="5" fillId="0" borderId="279" xfId="1" applyNumberFormat="1" applyFont="1" applyBorder="1" applyAlignment="1">
      <alignment horizontal="right" vertical="center"/>
    </xf>
    <xf numFmtId="168" fontId="5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0" fontId="5" fillId="0" borderId="281" xfId="1" applyFont="1" applyBorder="1" applyAlignment="1">
      <alignment vertical="center"/>
    </xf>
    <xf numFmtId="168" fontId="5" fillId="0" borderId="0" xfId="1" applyNumberFormat="1" applyFont="1" applyAlignment="1">
      <alignment horizontal="right" vertical="center"/>
    </xf>
    <xf numFmtId="164" fontId="4" fillId="0" borderId="272" xfId="1" applyNumberFormat="1" applyFont="1" applyBorder="1" applyAlignment="1">
      <alignment vertical="center"/>
    </xf>
    <xf numFmtId="168" fontId="5" fillId="0" borderId="281" xfId="1" applyNumberFormat="1" applyFont="1" applyBorder="1" applyAlignment="1">
      <alignment horizontal="right" vertical="center"/>
    </xf>
    <xf numFmtId="168" fontId="5" fillId="0" borderId="282" xfId="1" applyNumberFormat="1" applyFont="1" applyBorder="1" applyAlignment="1">
      <alignment horizontal="right" vertical="center"/>
    </xf>
    <xf numFmtId="164" fontId="4" fillId="0" borderId="283" xfId="1" applyNumberFormat="1" applyFont="1" applyBorder="1" applyAlignment="1">
      <alignment horizontal="right" vertical="center"/>
    </xf>
    <xf numFmtId="0" fontId="4" fillId="0" borderId="284" xfId="1" applyFont="1" applyBorder="1" applyAlignment="1">
      <alignment vertical="center"/>
    </xf>
    <xf numFmtId="0" fontId="5" fillId="0" borderId="254" xfId="1" applyFont="1" applyBorder="1" applyAlignment="1">
      <alignment vertical="center"/>
    </xf>
    <xf numFmtId="168" fontId="5" fillId="0" borderId="285" xfId="1" applyNumberFormat="1" applyFont="1" applyBorder="1" applyAlignment="1">
      <alignment horizontal="right" vertical="center"/>
    </xf>
    <xf numFmtId="168" fontId="5" fillId="0" borderId="286" xfId="1" applyNumberFormat="1" applyFont="1" applyBorder="1" applyAlignment="1">
      <alignment horizontal="right" vertical="center"/>
    </xf>
    <xf numFmtId="165" fontId="5" fillId="0" borderId="287" xfId="1" applyNumberFormat="1" applyFont="1" applyBorder="1" applyAlignment="1">
      <alignment horizontal="right" vertical="center"/>
    </xf>
    <xf numFmtId="1" fontId="4" fillId="0" borderId="288" xfId="2" applyNumberFormat="1" applyFont="1" applyBorder="1" applyAlignment="1">
      <alignment vertical="center"/>
    </xf>
    <xf numFmtId="0" fontId="4" fillId="0" borderId="149" xfId="2" applyFont="1" applyBorder="1" applyAlignment="1">
      <alignment vertical="center"/>
    </xf>
    <xf numFmtId="0" fontId="5" fillId="0" borderId="242" xfId="1" applyFont="1" applyBorder="1" applyAlignment="1">
      <alignment vertical="center"/>
    </xf>
    <xf numFmtId="165" fontId="5" fillId="0" borderId="289" xfId="1" applyNumberFormat="1" applyFont="1" applyBorder="1" applyAlignment="1">
      <alignment horizontal="right" vertical="center"/>
    </xf>
    <xf numFmtId="164" fontId="4" fillId="0" borderId="290" xfId="1" applyNumberFormat="1" applyFont="1" applyBorder="1" applyAlignment="1">
      <alignment horizontal="right" vertical="center"/>
    </xf>
    <xf numFmtId="164" fontId="4" fillId="0" borderId="291" xfId="1" applyNumberFormat="1" applyFont="1" applyBorder="1" applyAlignment="1">
      <alignment horizontal="right" vertical="center"/>
    </xf>
    <xf numFmtId="0" fontId="7" fillId="0" borderId="292" xfId="1" applyFont="1" applyBorder="1" applyAlignment="1">
      <alignment horizontal="center" vertical="center"/>
    </xf>
    <xf numFmtId="0" fontId="7" fillId="0" borderId="293" xfId="1" applyFont="1" applyBorder="1" applyAlignment="1">
      <alignment horizontal="center" vertical="center"/>
    </xf>
    <xf numFmtId="1" fontId="4" fillId="0" borderId="294" xfId="2" applyNumberFormat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168" fontId="5" fillId="0" borderId="295" xfId="1" applyNumberFormat="1" applyFont="1" applyBorder="1" applyAlignment="1">
      <alignment horizontal="right" vertical="center"/>
    </xf>
    <xf numFmtId="164" fontId="4" fillId="0" borderId="296" xfId="1" applyNumberFormat="1" applyFont="1" applyBorder="1" applyAlignment="1">
      <alignment horizontal="right" vertical="center" wrapText="1"/>
    </xf>
    <xf numFmtId="0" fontId="4" fillId="0" borderId="297" xfId="1" applyFont="1" applyBorder="1" applyAlignment="1">
      <alignment vertical="center"/>
    </xf>
    <xf numFmtId="0" fontId="5" fillId="0" borderId="298" xfId="1" applyFont="1" applyBorder="1" applyAlignment="1">
      <alignment vertical="center"/>
    </xf>
    <xf numFmtId="168" fontId="5" fillId="0" borderId="299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0" fontId="5" fillId="0" borderId="301" xfId="1" applyFont="1" applyBorder="1" applyAlignment="1">
      <alignment vertical="center"/>
    </xf>
    <xf numFmtId="168" fontId="5" fillId="0" borderId="300" xfId="1" applyNumberFormat="1" applyFont="1" applyBorder="1" applyAlignment="1">
      <alignment horizontal="right" vertical="center"/>
    </xf>
    <xf numFmtId="168" fontId="5" fillId="0" borderId="302" xfId="1" applyNumberFormat="1" applyFont="1" applyBorder="1" applyAlignment="1">
      <alignment horizontal="right" vertical="center"/>
    </xf>
    <xf numFmtId="165" fontId="5" fillId="0" borderId="303" xfId="1" applyNumberFormat="1" applyFont="1" applyBorder="1" applyAlignment="1">
      <alignment horizontal="right" vertical="center"/>
    </xf>
    <xf numFmtId="0" fontId="4" fillId="0" borderId="298" xfId="1" applyFont="1" applyBorder="1" applyAlignment="1">
      <alignment vertical="center"/>
    </xf>
    <xf numFmtId="0" fontId="5" fillId="0" borderId="304" xfId="1" applyFont="1" applyBorder="1" applyAlignment="1">
      <alignment vertical="center"/>
    </xf>
    <xf numFmtId="167" fontId="5" fillId="0" borderId="305" xfId="1" applyNumberFormat="1" applyFont="1" applyBorder="1" applyAlignment="1">
      <alignment vertical="center"/>
    </xf>
    <xf numFmtId="0" fontId="4" fillId="0" borderId="300" xfId="2" applyFont="1" applyBorder="1" applyAlignment="1">
      <alignment vertical="center"/>
    </xf>
    <xf numFmtId="0" fontId="5" fillId="0" borderId="306" xfId="1" applyFont="1" applyBorder="1" applyAlignment="1">
      <alignment vertical="center"/>
    </xf>
    <xf numFmtId="168" fontId="5" fillId="0" borderId="306" xfId="1" applyNumberFormat="1" applyFont="1" applyBorder="1" applyAlignment="1">
      <alignment horizontal="right" vertical="center"/>
    </xf>
    <xf numFmtId="168" fontId="5" fillId="0" borderId="307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168" fontId="5" fillId="0" borderId="308" xfId="1" applyNumberFormat="1" applyFont="1" applyBorder="1" applyAlignment="1">
      <alignment horizontal="right" vertical="center"/>
    </xf>
    <xf numFmtId="168" fontId="5" fillId="0" borderId="309" xfId="1" applyNumberFormat="1" applyFont="1" applyBorder="1" applyAlignment="1">
      <alignment horizontal="right" vertical="center"/>
    </xf>
    <xf numFmtId="1" fontId="4" fillId="0" borderId="310" xfId="2" applyNumberFormat="1" applyFont="1" applyBorder="1" applyAlignment="1">
      <alignment vertical="center"/>
    </xf>
    <xf numFmtId="168" fontId="5" fillId="0" borderId="311" xfId="1" applyNumberFormat="1" applyFont="1" applyBorder="1" applyAlignment="1">
      <alignment vertical="center"/>
    </xf>
    <xf numFmtId="0" fontId="5" fillId="0" borderId="95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5" fillId="0" borderId="313" xfId="1" applyFont="1" applyBorder="1" applyAlignment="1">
      <alignment vertical="center"/>
    </xf>
    <xf numFmtId="168" fontId="5" fillId="0" borderId="314" xfId="1" applyNumberFormat="1" applyFont="1" applyBorder="1" applyAlignment="1">
      <alignment horizontal="right" vertical="center"/>
    </xf>
    <xf numFmtId="168" fontId="5" fillId="0" borderId="315" xfId="1" applyNumberFormat="1" applyFont="1" applyBorder="1" applyAlignment="1">
      <alignment horizontal="right" vertical="center"/>
    </xf>
    <xf numFmtId="0" fontId="5" fillId="0" borderId="316" xfId="1" applyFont="1" applyBorder="1" applyAlignment="1">
      <alignment horizontal="right" vertical="center"/>
    </xf>
    <xf numFmtId="0" fontId="5" fillId="0" borderId="317" xfId="1" applyFont="1" applyBorder="1" applyAlignment="1">
      <alignment vertical="center"/>
    </xf>
    <xf numFmtId="168" fontId="5" fillId="0" borderId="269" xfId="1" applyNumberFormat="1" applyFont="1" applyBorder="1" applyAlignment="1">
      <alignment horizontal="right" vertical="center"/>
    </xf>
    <xf numFmtId="168" fontId="5" fillId="0" borderId="313" xfId="1" applyNumberFormat="1" applyFont="1" applyBorder="1" applyAlignment="1">
      <alignment horizontal="right" vertical="center"/>
    </xf>
    <xf numFmtId="164" fontId="4" fillId="0" borderId="318" xfId="1" applyNumberFormat="1" applyFont="1" applyBorder="1" applyAlignment="1">
      <alignment horizontal="right" vertical="center"/>
    </xf>
    <xf numFmtId="0" fontId="5" fillId="0" borderId="319" xfId="1" applyFont="1" applyBorder="1" applyAlignment="1">
      <alignment vertical="center"/>
    </xf>
    <xf numFmtId="168" fontId="5" fillId="0" borderId="320" xfId="1" applyNumberFormat="1" applyFont="1" applyBorder="1" applyAlignment="1">
      <alignment horizontal="right" vertical="center"/>
    </xf>
    <xf numFmtId="168" fontId="5" fillId="0" borderId="321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vertical="center"/>
    </xf>
    <xf numFmtId="0" fontId="5" fillId="0" borderId="322" xfId="1" applyFont="1" applyBorder="1" applyAlignment="1">
      <alignment vertical="center"/>
    </xf>
    <xf numFmtId="167" fontId="5" fillId="0" borderId="269" xfId="1" applyNumberFormat="1" applyFont="1" applyBorder="1" applyAlignment="1">
      <alignment vertical="center"/>
    </xf>
    <xf numFmtId="168" fontId="5" fillId="0" borderId="323" xfId="1" applyNumberFormat="1" applyFont="1" applyBorder="1" applyAlignment="1">
      <alignment horizontal="right" vertical="center"/>
    </xf>
    <xf numFmtId="165" fontId="5" fillId="0" borderId="164" xfId="1" applyNumberFormat="1" applyFont="1" applyBorder="1" applyAlignment="1">
      <alignment horizontal="right" vertical="center"/>
    </xf>
    <xf numFmtId="168" fontId="5" fillId="0" borderId="298" xfId="1" applyNumberFormat="1" applyFont="1" applyBorder="1" applyAlignment="1">
      <alignment horizontal="right" vertical="center"/>
    </xf>
    <xf numFmtId="168" fontId="5" fillId="0" borderId="324" xfId="1" applyNumberFormat="1" applyFont="1" applyBorder="1" applyAlignment="1">
      <alignment horizontal="right" vertical="center"/>
    </xf>
    <xf numFmtId="165" fontId="5" fillId="0" borderId="325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vertical="center"/>
    </xf>
    <xf numFmtId="0" fontId="5" fillId="0" borderId="326" xfId="1" applyFont="1" applyBorder="1" applyAlignment="1">
      <alignment vertical="center"/>
    </xf>
    <xf numFmtId="167" fontId="5" fillId="0" borderId="326" xfId="1" applyNumberFormat="1" applyFont="1" applyBorder="1" applyAlignment="1">
      <alignment vertical="center"/>
    </xf>
    <xf numFmtId="168" fontId="5" fillId="0" borderId="327" xfId="1" applyNumberFormat="1" applyFont="1" applyBorder="1" applyAlignment="1">
      <alignment horizontal="right" vertical="center"/>
    </xf>
    <xf numFmtId="0" fontId="4" fillId="0" borderId="328" xfId="1" applyFont="1" applyBorder="1" applyAlignment="1">
      <alignment vertical="center"/>
    </xf>
    <xf numFmtId="168" fontId="5" fillId="0" borderId="322" xfId="1" applyNumberFormat="1" applyFont="1" applyBorder="1" applyAlignment="1">
      <alignment horizontal="right" vertical="center"/>
    </xf>
    <xf numFmtId="168" fontId="5" fillId="0" borderId="326" xfId="1" applyNumberFormat="1" applyFont="1" applyBorder="1" applyAlignment="1">
      <alignment vertical="center"/>
    </xf>
    <xf numFmtId="165" fontId="5" fillId="0" borderId="329" xfId="1" applyNumberFormat="1" applyFont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0" borderId="329" xfId="2" applyFont="1" applyBorder="1" applyAlignment="1">
      <alignment vertical="center"/>
    </xf>
    <xf numFmtId="168" fontId="5" fillId="0" borderId="329" xfId="1" applyNumberFormat="1" applyFont="1" applyBorder="1" applyAlignment="1">
      <alignment horizontal="right" vertical="center"/>
    </xf>
    <xf numFmtId="0" fontId="5" fillId="0" borderId="330" xfId="1" applyFont="1" applyBorder="1" applyAlignment="1">
      <alignment horizontal="right" vertical="center"/>
    </xf>
    <xf numFmtId="164" fontId="4" fillId="0" borderId="331" xfId="1" applyNumberFormat="1" applyFont="1" applyBorder="1" applyAlignment="1">
      <alignment horizontal="right" vertical="center"/>
    </xf>
    <xf numFmtId="0" fontId="4" fillId="2" borderId="143" xfId="1" applyFont="1" applyFill="1" applyBorder="1" applyAlignment="1">
      <alignment vertical="center"/>
    </xf>
    <xf numFmtId="0" fontId="5" fillId="0" borderId="326" xfId="2" applyFont="1" applyBorder="1" applyAlignment="1">
      <alignment vertical="center"/>
    </xf>
    <xf numFmtId="165" fontId="5" fillId="0" borderId="332" xfId="1" applyNumberFormat="1" applyFont="1" applyBorder="1" applyAlignment="1">
      <alignment horizontal="right" vertical="center"/>
    </xf>
    <xf numFmtId="1" fontId="4" fillId="0" borderId="333" xfId="2" applyNumberFormat="1" applyFont="1" applyBorder="1" applyAlignment="1">
      <alignment vertical="center"/>
    </xf>
    <xf numFmtId="0" fontId="5" fillId="0" borderId="312" xfId="2" applyFont="1" applyBorder="1" applyAlignment="1">
      <alignment vertical="center"/>
    </xf>
    <xf numFmtId="168" fontId="5" fillId="0" borderId="334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vertical="center"/>
    </xf>
    <xf numFmtId="1" fontId="4" fillId="0" borderId="335" xfId="2" applyNumberFormat="1" applyFont="1" applyBorder="1" applyAlignment="1">
      <alignment vertical="center"/>
    </xf>
    <xf numFmtId="0" fontId="4" fillId="2" borderId="336" xfId="1" applyFont="1" applyFill="1" applyBorder="1" applyAlignment="1">
      <alignment vertical="center"/>
    </xf>
    <xf numFmtId="168" fontId="5" fillId="0" borderId="337" xfId="1" applyNumberFormat="1" applyFont="1" applyBorder="1" applyAlignment="1">
      <alignment horizontal="right" vertical="center"/>
    </xf>
    <xf numFmtId="168" fontId="5" fillId="0" borderId="338" xfId="1" applyNumberFormat="1" applyFont="1" applyBorder="1" applyAlignment="1">
      <alignment horizontal="center" vertical="center"/>
    </xf>
    <xf numFmtId="0" fontId="5" fillId="0" borderId="339" xfId="1" applyFont="1" applyBorder="1" applyAlignment="1">
      <alignment horizontal="center" vertical="center"/>
    </xf>
    <xf numFmtId="0" fontId="4" fillId="0" borderId="340" xfId="1" applyFont="1" applyBorder="1" applyAlignment="1">
      <alignment vertical="center"/>
    </xf>
    <xf numFmtId="0" fontId="5" fillId="0" borderId="340" xfId="2" applyFont="1" applyBorder="1" applyAlignment="1">
      <alignment vertical="center"/>
    </xf>
    <xf numFmtId="168" fontId="5" fillId="0" borderId="341" xfId="1" applyNumberFormat="1" applyFont="1" applyBorder="1" applyAlignment="1">
      <alignment horizontal="right" vertical="center"/>
    </xf>
    <xf numFmtId="164" fontId="4" fillId="0" borderId="342" xfId="1" applyNumberFormat="1" applyFont="1" applyBorder="1" applyAlignment="1">
      <alignment horizontal="right" vertical="center"/>
    </xf>
    <xf numFmtId="1" fontId="4" fillId="0" borderId="343" xfId="2" applyNumberFormat="1" applyFont="1" applyBorder="1" applyAlignment="1">
      <alignment vertical="center"/>
    </xf>
    <xf numFmtId="0" fontId="4" fillId="0" borderId="344" xfId="1" applyFont="1" applyBorder="1" applyAlignment="1">
      <alignment vertical="center"/>
    </xf>
    <xf numFmtId="0" fontId="5" fillId="0" borderId="344" xfId="2" applyFont="1" applyBorder="1" applyAlignment="1">
      <alignment vertical="center"/>
    </xf>
    <xf numFmtId="168" fontId="5" fillId="0" borderId="345" xfId="1" applyNumberFormat="1" applyFont="1" applyBorder="1" applyAlignment="1">
      <alignment vertical="center"/>
    </xf>
    <xf numFmtId="0" fontId="5" fillId="0" borderId="342" xfId="1" applyFont="1" applyBorder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horizontal="left" vertical="center"/>
    </xf>
  </cellXfs>
  <cellStyles count="4">
    <cellStyle name="Normal" xfId="0" builtinId="0"/>
    <cellStyle name="Normal 2" xfId="1" xr:uid="{C9E8A7FC-E193-4023-BC9F-CAB219B74C89}"/>
    <cellStyle name="Normal_RED-DEC" xfId="3" xr:uid="{ECC548E2-281A-4E85-AE36-DBE1D195BE5C}"/>
    <cellStyle name="Normal_Rendement SICAV" xfId="2" xr:uid="{16AA2B25-F332-4CE5-9780-D3FB27C1D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24AA-0FB4-4EF9-BCE7-BE6FE9F9C1A0}">
  <dimension ref="A1:J492"/>
  <sheetViews>
    <sheetView tabSelected="1" zoomScale="95" zoomScaleNormal="95" workbookViewId="0">
      <selection activeCell="N74" sqref="N74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129.93899999999999</v>
      </c>
      <c r="I6" s="30">
        <v>129.96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182.03200000000001</v>
      </c>
      <c r="I7" s="36">
        <v>182.065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149.98699999999999</v>
      </c>
      <c r="I8" s="36">
        <v>150.01300000000001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163.87200000000001</v>
      </c>
      <c r="I9" s="43">
        <v>163.90100000000001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154.98400000000001</v>
      </c>
      <c r="I10" s="43">
        <v>155.00899999999999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161.501</v>
      </c>
      <c r="I11" s="43">
        <v>161.529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147.06700000000001</v>
      </c>
      <c r="I12" s="51">
        <v>147.08699999999999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60.468000000000004</v>
      </c>
      <c r="I13" s="43">
        <v>60.478999999999999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44.61</v>
      </c>
      <c r="I14" s="51">
        <v>44.616999999999997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151.57900000000001</v>
      </c>
      <c r="I15" s="51">
        <v>151.60499999999999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3">
        <v>36815</v>
      </c>
      <c r="E16" s="64"/>
      <c r="F16" s="40"/>
      <c r="G16" s="43">
        <v>125.992</v>
      </c>
      <c r="H16" s="51">
        <v>132.79</v>
      </c>
      <c r="I16" s="51">
        <v>132.81200000000001</v>
      </c>
    </row>
    <row r="17" spans="1:9" s="66" customFormat="1" ht="12.75" x14ac:dyDescent="0.2">
      <c r="A17" s="37">
        <f t="shared" si="0"/>
        <v>12</v>
      </c>
      <c r="B17" s="65" t="s">
        <v>28</v>
      </c>
      <c r="C17" s="62" t="s">
        <v>29</v>
      </c>
      <c r="D17" s="63">
        <v>36075</v>
      </c>
      <c r="E17" s="64"/>
      <c r="F17" s="40"/>
      <c r="G17" s="43">
        <v>125.57599999999999</v>
      </c>
      <c r="H17" s="43">
        <v>132.54400000000001</v>
      </c>
      <c r="I17" s="43">
        <v>132.56800000000001</v>
      </c>
    </row>
    <row r="18" spans="1:9" s="66" customFormat="1" ht="12.75" x14ac:dyDescent="0.2">
      <c r="A18" s="67">
        <f t="shared" si="0"/>
        <v>13</v>
      </c>
      <c r="B18" s="65" t="s">
        <v>30</v>
      </c>
      <c r="C18" s="68" t="s">
        <v>31</v>
      </c>
      <c r="D18" s="69">
        <v>39209</v>
      </c>
      <c r="E18" s="64"/>
      <c r="F18" s="40"/>
      <c r="G18" s="43">
        <v>108.18899999999999</v>
      </c>
      <c r="H18" s="43">
        <v>114.34</v>
      </c>
      <c r="I18" s="43">
        <v>114.361</v>
      </c>
    </row>
    <row r="19" spans="1:9" s="66" customFormat="1" ht="12.75" x14ac:dyDescent="0.2">
      <c r="A19" s="37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43">
        <v>100.604</v>
      </c>
      <c r="H19" s="43">
        <v>106.089</v>
      </c>
      <c r="I19" s="43">
        <v>106.108</v>
      </c>
    </row>
    <row r="20" spans="1:9" s="66" customFormat="1" ht="12.75" x14ac:dyDescent="0.2">
      <c r="A20" s="37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43">
        <v>101.361</v>
      </c>
      <c r="H20" s="43">
        <v>107.107</v>
      </c>
      <c r="I20" s="43">
        <v>107.126</v>
      </c>
    </row>
    <row r="21" spans="1:9" s="66" customFormat="1" ht="13.5" thickBot="1" x14ac:dyDescent="0.25">
      <c r="A21" s="78">
        <f t="shared" si="0"/>
        <v>16</v>
      </c>
      <c r="B21" s="79" t="s">
        <v>36</v>
      </c>
      <c r="C21" s="80" t="s">
        <v>37</v>
      </c>
      <c r="D21" s="81">
        <v>45877</v>
      </c>
      <c r="E21" s="82"/>
      <c r="F21" s="83"/>
      <c r="G21" s="84" t="s">
        <v>38</v>
      </c>
      <c r="H21" s="85">
        <v>100.88200000000001</v>
      </c>
      <c r="I21" s="85">
        <v>100.89700000000001</v>
      </c>
    </row>
    <row r="22" spans="1:9" s="66" customFormat="1" ht="16.5" thickTop="1" thickBot="1" x14ac:dyDescent="0.3">
      <c r="A22" s="86" t="s">
        <v>39</v>
      </c>
      <c r="B22" s="87"/>
      <c r="C22" s="87"/>
      <c r="D22" s="87"/>
      <c r="E22" s="87"/>
      <c r="F22" s="87"/>
      <c r="G22" s="87"/>
      <c r="H22" s="87"/>
      <c r="I22" s="88"/>
    </row>
    <row r="23" spans="1:9" s="66" customFormat="1" ht="13.5" thickTop="1" x14ac:dyDescent="0.2">
      <c r="A23" s="89">
        <v>17</v>
      </c>
      <c r="B23" s="90" t="s">
        <v>40</v>
      </c>
      <c r="C23" s="53" t="s">
        <v>35</v>
      </c>
      <c r="D23" s="54">
        <v>39084</v>
      </c>
      <c r="E23" s="55"/>
      <c r="F23" s="56"/>
      <c r="G23" s="91">
        <v>22.120999999999999</v>
      </c>
      <c r="H23" s="91">
        <v>23.227</v>
      </c>
      <c r="I23" s="91">
        <v>23.23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6"/>
      <c r="G24" s="97">
        <v>153.803</v>
      </c>
      <c r="H24" s="97">
        <v>161.327</v>
      </c>
      <c r="I24" s="97">
        <v>161.36600000000001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6"/>
      <c r="G25" s="102">
        <v>147.50200000000001</v>
      </c>
      <c r="H25" s="103">
        <v>153.011</v>
      </c>
      <c r="I25" s="103">
        <v>153.02500000000001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46">
        <v>42195</v>
      </c>
      <c r="E26" s="107"/>
      <c r="F26" s="40"/>
      <c r="G26" s="102">
        <v>14.047000000000001</v>
      </c>
      <c r="H26" s="108">
        <v>14.693</v>
      </c>
      <c r="I26" s="108">
        <v>14.695</v>
      </c>
    </row>
    <row r="27" spans="1:9" s="66" customFormat="1" ht="12.75" x14ac:dyDescent="0.2">
      <c r="A27" s="104">
        <f t="shared" si="1"/>
        <v>21</v>
      </c>
      <c r="B27" s="109" t="s">
        <v>47</v>
      </c>
      <c r="C27" s="110" t="s">
        <v>48</v>
      </c>
      <c r="D27" s="69">
        <v>39175</v>
      </c>
      <c r="E27" s="111"/>
      <c r="F27" s="112"/>
      <c r="G27" s="102">
        <v>213.11199999999999</v>
      </c>
      <c r="H27" s="102">
        <v>224.542</v>
      </c>
      <c r="I27" s="102">
        <v>224.58</v>
      </c>
    </row>
    <row r="28" spans="1:9" s="66" customFormat="1" ht="12.75" x14ac:dyDescent="0.2">
      <c r="A28" s="10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102">
        <v>120.22799999999999</v>
      </c>
      <c r="H28" s="102">
        <v>125.874</v>
      </c>
      <c r="I28" s="102">
        <v>125.89400000000001</v>
      </c>
    </row>
    <row r="29" spans="1:9" s="66" customFormat="1" ht="12.75" x14ac:dyDescent="0.2">
      <c r="A29" s="104">
        <f t="shared" si="1"/>
        <v>23</v>
      </c>
      <c r="B29" s="118" t="s">
        <v>51</v>
      </c>
      <c r="C29" s="119" t="s">
        <v>37</v>
      </c>
      <c r="D29" s="120">
        <v>44431</v>
      </c>
      <c r="E29" s="116"/>
      <c r="F29" s="117"/>
      <c r="G29" s="102">
        <v>125.08799999999999</v>
      </c>
      <c r="H29" s="102">
        <v>131.696</v>
      </c>
      <c r="I29" s="102">
        <v>131.715</v>
      </c>
    </row>
    <row r="30" spans="1:9" s="66" customFormat="1" ht="12.75" x14ac:dyDescent="0.2">
      <c r="A30" s="104">
        <f t="shared" si="1"/>
        <v>24</v>
      </c>
      <c r="B30" s="121" t="s">
        <v>52</v>
      </c>
      <c r="C30" s="122" t="s">
        <v>48</v>
      </c>
      <c r="D30" s="120">
        <v>39175</v>
      </c>
      <c r="E30" s="116"/>
      <c r="F30" s="117"/>
      <c r="G30" s="102">
        <v>17.434999999999999</v>
      </c>
      <c r="H30" s="102">
        <v>18.384</v>
      </c>
      <c r="I30" s="102">
        <v>18.387</v>
      </c>
    </row>
    <row r="31" spans="1:9" s="66" customFormat="1" ht="12.75" x14ac:dyDescent="0.2">
      <c r="A31" s="10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0"/>
      <c r="G31" s="127">
        <v>110.791</v>
      </c>
      <c r="H31" s="127">
        <v>117.06</v>
      </c>
      <c r="I31" s="127">
        <v>117.08</v>
      </c>
    </row>
    <row r="32" spans="1:9" s="66" customFormat="1" ht="13.5" thickBot="1" x14ac:dyDescent="0.25">
      <c r="A32" s="78">
        <f t="shared" si="1"/>
        <v>26</v>
      </c>
      <c r="B32" s="79" t="s">
        <v>54</v>
      </c>
      <c r="C32" s="80" t="s">
        <v>55</v>
      </c>
      <c r="D32" s="81">
        <v>45407</v>
      </c>
      <c r="E32" s="128"/>
      <c r="F32" s="129"/>
      <c r="G32" s="127">
        <v>106.015</v>
      </c>
      <c r="H32" s="127">
        <v>112.34</v>
      </c>
      <c r="I32" s="127">
        <v>112.363</v>
      </c>
    </row>
    <row r="33" spans="1:9" s="66" customFormat="1" thickTop="1" thickBot="1" x14ac:dyDescent="0.25">
      <c r="A33" s="21" t="s">
        <v>56</v>
      </c>
      <c r="B33" s="130"/>
      <c r="C33" s="130"/>
      <c r="D33" s="130"/>
      <c r="E33" s="130"/>
      <c r="F33" s="130"/>
      <c r="G33" s="130"/>
      <c r="H33" s="130"/>
      <c r="I33" s="131"/>
    </row>
    <row r="34" spans="1:9" s="66" customFormat="1" ht="14.25" thickTop="1" thickBot="1" x14ac:dyDescent="0.25">
      <c r="A34" s="132">
        <v>27</v>
      </c>
      <c r="B34" s="133" t="s">
        <v>57</v>
      </c>
      <c r="C34" s="134" t="s">
        <v>58</v>
      </c>
      <c r="D34" s="135">
        <v>38740</v>
      </c>
      <c r="E34" s="136"/>
      <c r="F34" s="137"/>
      <c r="G34" s="127">
        <v>2.3460000000000001</v>
      </c>
      <c r="H34" s="127">
        <v>2.4870000000000001</v>
      </c>
      <c r="I34" s="127">
        <v>2.4889999999999999</v>
      </c>
    </row>
    <row r="35" spans="1:9" s="66" customFormat="1" thickTop="1" thickBot="1" x14ac:dyDescent="0.25">
      <c r="A35" s="21" t="s">
        <v>59</v>
      </c>
      <c r="B35" s="130"/>
      <c r="C35" s="130"/>
      <c r="D35" s="130"/>
      <c r="E35" s="130"/>
      <c r="F35" s="130"/>
      <c r="G35" s="130"/>
      <c r="H35" s="130"/>
      <c r="I35" s="131"/>
    </row>
    <row r="36" spans="1:9" s="66" customFormat="1" ht="13.5" thickTop="1" x14ac:dyDescent="0.2">
      <c r="A36" s="138">
        <v>28</v>
      </c>
      <c r="B36" s="139" t="s">
        <v>60</v>
      </c>
      <c r="C36" s="140" t="s">
        <v>9</v>
      </c>
      <c r="D36" s="141">
        <v>34106</v>
      </c>
      <c r="E36" s="142"/>
      <c r="F36" s="143"/>
      <c r="G36" s="144">
        <v>76.296000000000006</v>
      </c>
      <c r="H36" s="144">
        <v>83.337999999999994</v>
      </c>
      <c r="I36" s="144">
        <v>83.320999999999998</v>
      </c>
    </row>
    <row r="37" spans="1:9" s="66" customFormat="1" ht="12.75" x14ac:dyDescent="0.2">
      <c r="A37" s="145">
        <f>+A36+1</f>
        <v>29</v>
      </c>
      <c r="B37" s="146" t="s">
        <v>61</v>
      </c>
      <c r="C37" s="147" t="s">
        <v>9</v>
      </c>
      <c r="D37" s="148">
        <v>34449</v>
      </c>
      <c r="E37" s="149"/>
      <c r="F37" s="40"/>
      <c r="G37" s="36">
        <v>158.30099999999999</v>
      </c>
      <c r="H37" s="36">
        <v>171.70099999999999</v>
      </c>
      <c r="I37" s="36">
        <v>171.636</v>
      </c>
    </row>
    <row r="38" spans="1:9" s="66" customFormat="1" ht="12.75" x14ac:dyDescent="0.2">
      <c r="A38" s="145">
        <f>+A37+1</f>
        <v>30</v>
      </c>
      <c r="B38" s="150" t="s">
        <v>62</v>
      </c>
      <c r="C38" s="147" t="s">
        <v>9</v>
      </c>
      <c r="D38" s="151">
        <v>681</v>
      </c>
      <c r="E38" s="152"/>
      <c r="F38" s="40"/>
      <c r="G38" s="36">
        <v>114.137</v>
      </c>
      <c r="H38" s="36">
        <v>129.93100000000001</v>
      </c>
      <c r="I38" s="36">
        <v>129.672</v>
      </c>
    </row>
    <row r="39" spans="1:9" s="66" customFormat="1" ht="13.5" thickBot="1" x14ac:dyDescent="0.25">
      <c r="A39" s="153">
        <f>+A38+1</f>
        <v>31</v>
      </c>
      <c r="B39" s="154" t="s">
        <v>63</v>
      </c>
      <c r="C39" s="155" t="s">
        <v>22</v>
      </c>
      <c r="D39" s="156">
        <v>43878</v>
      </c>
      <c r="E39" s="157"/>
      <c r="F39" s="40"/>
      <c r="G39" s="158">
        <v>131.81299999999999</v>
      </c>
      <c r="H39" s="158">
        <v>138.095</v>
      </c>
      <c r="I39" s="158">
        <v>138.12</v>
      </c>
    </row>
    <row r="40" spans="1:9" s="66" customFormat="1" thickTop="1" thickBot="1" x14ac:dyDescent="0.25">
      <c r="A40" s="21" t="s">
        <v>64</v>
      </c>
      <c r="B40" s="130"/>
      <c r="C40" s="130"/>
      <c r="D40" s="130"/>
      <c r="E40" s="130"/>
      <c r="F40" s="130"/>
      <c r="G40" s="130"/>
      <c r="H40" s="130"/>
      <c r="I40" s="131"/>
    </row>
    <row r="41" spans="1:9" s="66" customFormat="1" ht="13.5" thickTop="1" x14ac:dyDescent="0.2">
      <c r="A41" s="159">
        <v>32</v>
      </c>
      <c r="B41" s="160" t="s">
        <v>65</v>
      </c>
      <c r="C41" s="161" t="s">
        <v>66</v>
      </c>
      <c r="D41" s="162">
        <v>39540</v>
      </c>
      <c r="E41" s="163"/>
      <c r="F41" s="143"/>
      <c r="G41" s="36">
        <v>167.73599999999999</v>
      </c>
      <c r="H41" s="36">
        <v>191.62799999999999</v>
      </c>
      <c r="I41" s="36">
        <v>192.12299999999999</v>
      </c>
    </row>
    <row r="42" spans="1:9" s="66" customFormat="1" ht="12.75" x14ac:dyDescent="0.2">
      <c r="A42" s="164">
        <f t="shared" ref="A42:A53" si="2">A41+1</f>
        <v>33</v>
      </c>
      <c r="B42" s="165" t="s">
        <v>67</v>
      </c>
      <c r="C42" s="161" t="s">
        <v>66</v>
      </c>
      <c r="D42" s="166">
        <v>39540</v>
      </c>
      <c r="E42" s="167"/>
      <c r="F42" s="56"/>
      <c r="G42" s="36">
        <v>628.03300000000002</v>
      </c>
      <c r="H42" s="36">
        <v>698.53</v>
      </c>
      <c r="I42" s="36">
        <v>699.90499999999997</v>
      </c>
    </row>
    <row r="43" spans="1:9" s="66" customFormat="1" ht="12.75" x14ac:dyDescent="0.2">
      <c r="A43" s="164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36">
        <v>149.42599999999999</v>
      </c>
      <c r="H43" s="36">
        <v>155.79599999999999</v>
      </c>
      <c r="I43" s="36">
        <v>155.78700000000001</v>
      </c>
    </row>
    <row r="44" spans="1:9" s="66" customFormat="1" ht="12.75" x14ac:dyDescent="0.2">
      <c r="A44" s="164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71">
        <v>208.81700000000001</v>
      </c>
      <c r="H44" s="172">
        <v>222.70599999999999</v>
      </c>
      <c r="I44" s="172">
        <v>222.202</v>
      </c>
    </row>
    <row r="45" spans="1:9" s="66" customFormat="1" ht="12.75" x14ac:dyDescent="0.2">
      <c r="A45" s="164">
        <f t="shared" si="2"/>
        <v>36</v>
      </c>
      <c r="B45" s="170" t="s">
        <v>71</v>
      </c>
      <c r="C45" s="173" t="s">
        <v>9</v>
      </c>
      <c r="D45" s="166">
        <v>40427</v>
      </c>
      <c r="E45" s="167"/>
      <c r="F45" s="169"/>
      <c r="G45" s="36">
        <v>115.011</v>
      </c>
      <c r="H45" s="36">
        <v>129.976</v>
      </c>
      <c r="I45" s="36">
        <v>129.50700000000001</v>
      </c>
    </row>
    <row r="46" spans="1:9" s="66" customFormat="1" ht="12.75" x14ac:dyDescent="0.2">
      <c r="A46" s="164">
        <f t="shared" si="2"/>
        <v>37</v>
      </c>
      <c r="B46" s="165" t="s">
        <v>72</v>
      </c>
      <c r="C46" s="174" t="s">
        <v>9</v>
      </c>
      <c r="D46" s="175">
        <v>40672</v>
      </c>
      <c r="E46" s="176"/>
      <c r="F46" s="169"/>
      <c r="G46" s="36">
        <v>162.16399999999999</v>
      </c>
      <c r="H46" s="36">
        <v>183.17099999999999</v>
      </c>
      <c r="I46" s="36">
        <v>183.202</v>
      </c>
    </row>
    <row r="47" spans="1:9" s="66" customFormat="1" ht="12.75" x14ac:dyDescent="0.2">
      <c r="A47" s="164">
        <f t="shared" si="2"/>
        <v>38</v>
      </c>
      <c r="B47" s="165" t="s">
        <v>73</v>
      </c>
      <c r="C47" s="177" t="s">
        <v>42</v>
      </c>
      <c r="D47" s="166">
        <v>42003</v>
      </c>
      <c r="E47" s="167"/>
      <c r="F47" s="169"/>
      <c r="G47" s="171">
        <v>191.26300000000001</v>
      </c>
      <c r="H47" s="171">
        <v>215.60499999999999</v>
      </c>
      <c r="I47" s="171">
        <v>215.01499999999999</v>
      </c>
    </row>
    <row r="48" spans="1:9" s="66" customFormat="1" ht="12.75" x14ac:dyDescent="0.2">
      <c r="A48" s="164">
        <f t="shared" si="2"/>
        <v>39</v>
      </c>
      <c r="B48" s="178" t="s">
        <v>74</v>
      </c>
      <c r="C48" s="179" t="s">
        <v>42</v>
      </c>
      <c r="D48" s="180">
        <v>42003</v>
      </c>
      <c r="E48" s="167"/>
      <c r="F48" s="169"/>
      <c r="G48" s="171">
        <v>174.69900000000001</v>
      </c>
      <c r="H48" s="36">
        <v>196.661</v>
      </c>
      <c r="I48" s="36">
        <v>196.054</v>
      </c>
    </row>
    <row r="49" spans="1:9" s="66" customFormat="1" ht="12.75" x14ac:dyDescent="0.2">
      <c r="A49" s="164">
        <f t="shared" si="2"/>
        <v>40</v>
      </c>
      <c r="B49" s="181" t="s">
        <v>75</v>
      </c>
      <c r="C49" s="182" t="s">
        <v>9</v>
      </c>
      <c r="D49" s="183">
        <v>39237</v>
      </c>
      <c r="E49" s="184"/>
      <c r="F49" s="112"/>
      <c r="G49" s="171">
        <v>28.699000000000002</v>
      </c>
      <c r="H49" s="171">
        <v>34.064999999999998</v>
      </c>
      <c r="I49" s="171">
        <v>34.075000000000003</v>
      </c>
    </row>
    <row r="50" spans="1:9" s="66" customFormat="1" ht="12.75" x14ac:dyDescent="0.2">
      <c r="A50" s="164">
        <f t="shared" si="2"/>
        <v>41</v>
      </c>
      <c r="B50" s="185" t="s">
        <v>76</v>
      </c>
      <c r="C50" s="186" t="s">
        <v>14</v>
      </c>
      <c r="D50" s="187">
        <v>42388</v>
      </c>
      <c r="E50" s="188"/>
      <c r="F50" s="112"/>
      <c r="G50" s="171">
        <v>107.771</v>
      </c>
      <c r="H50" s="171">
        <v>116.40600000000001</v>
      </c>
      <c r="I50" s="171">
        <v>116.107</v>
      </c>
    </row>
    <row r="51" spans="1:9" s="66" customFormat="1" ht="12.75" x14ac:dyDescent="0.2">
      <c r="A51" s="164">
        <f t="shared" si="2"/>
        <v>42</v>
      </c>
      <c r="B51" s="189" t="s">
        <v>77</v>
      </c>
      <c r="C51" s="190" t="s">
        <v>78</v>
      </c>
      <c r="D51" s="191">
        <v>44680</v>
      </c>
      <c r="E51" s="192"/>
      <c r="F51" s="193"/>
      <c r="G51" s="171">
        <v>1.1910000000000001</v>
      </c>
      <c r="H51" s="171">
        <v>1.331</v>
      </c>
      <c r="I51" s="171">
        <v>1.3320000000000001</v>
      </c>
    </row>
    <row r="52" spans="1:9" s="66" customFormat="1" ht="12.75" x14ac:dyDescent="0.2">
      <c r="A52" s="164">
        <f t="shared" si="2"/>
        <v>43</v>
      </c>
      <c r="B52" s="194" t="s">
        <v>79</v>
      </c>
      <c r="C52" s="195" t="s">
        <v>78</v>
      </c>
      <c r="D52" s="196">
        <v>44680</v>
      </c>
      <c r="E52" s="197"/>
      <c r="F52" s="193"/>
      <c r="G52" s="171">
        <v>1.236</v>
      </c>
      <c r="H52" s="171">
        <v>1.444</v>
      </c>
      <c r="I52" s="171">
        <v>1.4450000000000001</v>
      </c>
    </row>
    <row r="53" spans="1:9" s="66" customFormat="1" ht="13.5" thickBot="1" x14ac:dyDescent="0.25">
      <c r="A53" s="198">
        <f t="shared" si="2"/>
        <v>44</v>
      </c>
      <c r="B53" s="199" t="s">
        <v>80</v>
      </c>
      <c r="C53" s="200" t="s">
        <v>48</v>
      </c>
      <c r="D53" s="201">
        <v>45743</v>
      </c>
      <c r="E53" s="202"/>
      <c r="F53" s="40"/>
      <c r="G53" s="158" t="s">
        <v>38</v>
      </c>
      <c r="H53" s="171">
        <v>106.20399999999999</v>
      </c>
      <c r="I53" s="171">
        <v>106.30800000000001</v>
      </c>
    </row>
    <row r="54" spans="1:9" s="66" customFormat="1" thickTop="1" thickBot="1" x14ac:dyDescent="0.25">
      <c r="A54" s="21" t="s">
        <v>81</v>
      </c>
      <c r="B54" s="130"/>
      <c r="C54" s="130"/>
      <c r="D54" s="130"/>
      <c r="E54" s="130"/>
      <c r="F54" s="130"/>
      <c r="G54" s="130"/>
      <c r="H54" s="130"/>
      <c r="I54" s="131"/>
    </row>
    <row r="55" spans="1:9" s="66" customFormat="1" ht="13.5" thickTop="1" x14ac:dyDescent="0.2">
      <c r="A55" s="203">
        <v>45</v>
      </c>
      <c r="B55" s="204" t="s">
        <v>82</v>
      </c>
      <c r="C55" s="205" t="s">
        <v>66</v>
      </c>
      <c r="D55" s="206">
        <v>38022</v>
      </c>
      <c r="E55" s="207"/>
      <c r="F55" s="208"/>
      <c r="G55" s="30">
        <v>2694.5410000000002</v>
      </c>
      <c r="H55" s="30">
        <v>2944.4250000000002</v>
      </c>
      <c r="I55" s="30">
        <v>2955.683</v>
      </c>
    </row>
    <row r="56" spans="1:9" s="66" customFormat="1" ht="12.75" x14ac:dyDescent="0.2">
      <c r="A56" s="203">
        <f t="shared" ref="A56:A66" si="3">A55+1</f>
        <v>46</v>
      </c>
      <c r="B56" s="209" t="s">
        <v>83</v>
      </c>
      <c r="C56" s="210" t="s">
        <v>69</v>
      </c>
      <c r="D56" s="206">
        <v>39937</v>
      </c>
      <c r="E56" s="207"/>
      <c r="F56" s="211"/>
      <c r="G56" s="171">
        <v>266.27999999999997</v>
      </c>
      <c r="H56" s="171">
        <v>326.83600000000001</v>
      </c>
      <c r="I56" s="171">
        <v>326.01299999999998</v>
      </c>
    </row>
    <row r="57" spans="1:9" s="66" customFormat="1" ht="12.75" x14ac:dyDescent="0.2">
      <c r="A57" s="203">
        <f t="shared" si="3"/>
        <v>47</v>
      </c>
      <c r="B57" s="204" t="s">
        <v>84</v>
      </c>
      <c r="C57" s="210" t="s">
        <v>58</v>
      </c>
      <c r="D57" s="206">
        <v>38740</v>
      </c>
      <c r="E57" s="207"/>
      <c r="F57" s="211"/>
      <c r="G57" s="212">
        <v>3.5070000000000001</v>
      </c>
      <c r="H57" s="212">
        <v>4.0659999999999998</v>
      </c>
      <c r="I57" s="212">
        <v>4.0979999999999999</v>
      </c>
    </row>
    <row r="58" spans="1:9" s="66" customFormat="1" ht="12.75" x14ac:dyDescent="0.2">
      <c r="A58" s="203">
        <f t="shared" si="3"/>
        <v>48</v>
      </c>
      <c r="B58" s="204" t="s">
        <v>85</v>
      </c>
      <c r="C58" s="210" t="s">
        <v>58</v>
      </c>
      <c r="D58" s="206">
        <v>38740</v>
      </c>
      <c r="E58" s="207"/>
      <c r="F58" s="211"/>
      <c r="G58" s="212">
        <v>3.1040000000000001</v>
      </c>
      <c r="H58" s="212">
        <v>3.512</v>
      </c>
      <c r="I58" s="212">
        <v>3.5390000000000001</v>
      </c>
    </row>
    <row r="59" spans="1:9" s="66" customFormat="1" ht="12.75" x14ac:dyDescent="0.2">
      <c r="A59" s="203">
        <f t="shared" si="3"/>
        <v>49</v>
      </c>
      <c r="B59" s="213" t="s">
        <v>86</v>
      </c>
      <c r="C59" s="190" t="s">
        <v>46</v>
      </c>
      <c r="D59" s="214">
        <v>41984</v>
      </c>
      <c r="E59" s="215"/>
      <c r="F59" s="216"/>
      <c r="G59" s="212">
        <v>50.085999999999999</v>
      </c>
      <c r="H59" s="212">
        <v>52.534999999999997</v>
      </c>
      <c r="I59" s="212">
        <v>53.506999999999998</v>
      </c>
    </row>
    <row r="60" spans="1:9" s="66" customFormat="1" ht="12.75" x14ac:dyDescent="0.2">
      <c r="A60" s="203">
        <f t="shared" si="3"/>
        <v>50</v>
      </c>
      <c r="B60" s="209" t="s">
        <v>87</v>
      </c>
      <c r="C60" s="186" t="s">
        <v>22</v>
      </c>
      <c r="D60" s="217">
        <v>42087</v>
      </c>
      <c r="E60" s="207"/>
      <c r="F60" s="211"/>
      <c r="G60" s="218">
        <v>1.51</v>
      </c>
      <c r="H60" s="218">
        <v>1.5680000000000001</v>
      </c>
      <c r="I60" s="218">
        <v>1.569</v>
      </c>
    </row>
    <row r="61" spans="1:9" s="66" customFormat="1" ht="12.75" x14ac:dyDescent="0.2">
      <c r="A61" s="203">
        <f t="shared" si="3"/>
        <v>51</v>
      </c>
      <c r="B61" s="204" t="s">
        <v>88</v>
      </c>
      <c r="C61" s="186" t="s">
        <v>22</v>
      </c>
      <c r="D61" s="217">
        <v>42087</v>
      </c>
      <c r="E61" s="207"/>
      <c r="F61" s="211"/>
      <c r="G61" s="36">
        <v>1.3440000000000001</v>
      </c>
      <c r="H61" s="36">
        <v>1.55</v>
      </c>
      <c r="I61" s="36">
        <v>1.552</v>
      </c>
    </row>
    <row r="62" spans="1:9" s="66" customFormat="1" ht="12.75" x14ac:dyDescent="0.2">
      <c r="A62" s="203">
        <f t="shared" si="3"/>
        <v>52</v>
      </c>
      <c r="B62" s="209" t="s">
        <v>89</v>
      </c>
      <c r="C62" s="186" t="s">
        <v>22</v>
      </c>
      <c r="D62" s="217">
        <v>42087</v>
      </c>
      <c r="E62" s="207"/>
      <c r="F62" s="219"/>
      <c r="G62" s="171">
        <v>1.3660000000000001</v>
      </c>
      <c r="H62" s="171">
        <v>1.6240000000000001</v>
      </c>
      <c r="I62" s="171">
        <v>1.627</v>
      </c>
    </row>
    <row r="63" spans="1:9" s="66" customFormat="1" ht="12.75" x14ac:dyDescent="0.2">
      <c r="A63" s="203">
        <f t="shared" si="3"/>
        <v>53</v>
      </c>
      <c r="B63" s="220" t="s">
        <v>90</v>
      </c>
      <c r="C63" s="221" t="s">
        <v>18</v>
      </c>
      <c r="D63" s="222">
        <v>42874</v>
      </c>
      <c r="E63" s="223"/>
      <c r="F63" s="40"/>
      <c r="G63" s="218">
        <v>17.98</v>
      </c>
      <c r="H63" s="218">
        <v>20.405000000000001</v>
      </c>
      <c r="I63" s="218">
        <v>20.379000000000001</v>
      </c>
    </row>
    <row r="64" spans="1:9" s="66" customFormat="1" ht="12.75" x14ac:dyDescent="0.2">
      <c r="A64" s="203">
        <f t="shared" si="3"/>
        <v>54</v>
      </c>
      <c r="B64" s="224" t="s">
        <v>91</v>
      </c>
      <c r="C64" s="182" t="s">
        <v>9</v>
      </c>
      <c r="D64" s="225">
        <v>43045</v>
      </c>
      <c r="E64" s="226"/>
      <c r="F64" s="40"/>
      <c r="G64" s="218">
        <v>13.154</v>
      </c>
      <c r="H64" s="218">
        <v>16.263000000000002</v>
      </c>
      <c r="I64" s="218">
        <v>16.22</v>
      </c>
    </row>
    <row r="65" spans="1:9" s="66" customFormat="1" ht="12.75" x14ac:dyDescent="0.2">
      <c r="A65" s="203">
        <f t="shared" si="3"/>
        <v>55</v>
      </c>
      <c r="B65" s="227" t="s">
        <v>92</v>
      </c>
      <c r="C65" s="228" t="s">
        <v>18</v>
      </c>
      <c r="D65" s="115">
        <v>44368</v>
      </c>
      <c r="E65" s="226"/>
      <c r="F65" s="40"/>
      <c r="G65" s="229">
        <v>18.288</v>
      </c>
      <c r="H65" s="229">
        <v>20.901</v>
      </c>
      <c r="I65" s="229">
        <v>20.873000000000001</v>
      </c>
    </row>
    <row r="66" spans="1:9" s="66" customFormat="1" ht="13.5" thickBot="1" x14ac:dyDescent="0.25">
      <c r="A66" s="203">
        <f t="shared" si="3"/>
        <v>56</v>
      </c>
      <c r="B66" s="230" t="s">
        <v>93</v>
      </c>
      <c r="C66" s="231" t="s">
        <v>9</v>
      </c>
      <c r="D66" s="232">
        <v>45033</v>
      </c>
      <c r="E66" s="233"/>
      <c r="F66" s="234"/>
      <c r="G66" s="235">
        <v>5750.2730000000001</v>
      </c>
      <c r="H66" s="235">
        <v>6383.4620000000004</v>
      </c>
      <c r="I66" s="235">
        <v>6381.4480000000003</v>
      </c>
    </row>
    <row r="67" spans="1:9" s="66" customFormat="1" thickTop="1" thickBot="1" x14ac:dyDescent="0.25">
      <c r="A67" s="21" t="s">
        <v>94</v>
      </c>
      <c r="B67" s="130"/>
      <c r="C67" s="130"/>
      <c r="D67" s="130"/>
      <c r="E67" s="130"/>
      <c r="F67" s="130"/>
      <c r="G67" s="130"/>
      <c r="H67" s="130"/>
      <c r="I67" s="131"/>
    </row>
    <row r="68" spans="1:9" s="66" customFormat="1" ht="14.25" thickTop="1" thickBot="1" x14ac:dyDescent="0.25">
      <c r="A68" s="236">
        <v>57</v>
      </c>
      <c r="B68" s="237" t="s">
        <v>95</v>
      </c>
      <c r="C68" s="134" t="s">
        <v>12</v>
      </c>
      <c r="D68" s="238">
        <v>36626</v>
      </c>
      <c r="E68" s="239"/>
      <c r="F68" s="240"/>
      <c r="G68" s="241">
        <v>105.131</v>
      </c>
      <c r="H68" s="241">
        <v>127.914</v>
      </c>
      <c r="I68" s="241">
        <v>127.66200000000001</v>
      </c>
    </row>
    <row r="69" spans="1:9" s="66" customFormat="1" thickTop="1" thickBot="1" x14ac:dyDescent="0.25">
      <c r="A69" s="21" t="s">
        <v>96</v>
      </c>
      <c r="B69" s="130"/>
      <c r="C69" s="130"/>
      <c r="D69" s="130"/>
      <c r="E69" s="130"/>
      <c r="F69" s="130"/>
      <c r="G69" s="130"/>
      <c r="H69" s="130"/>
      <c r="I69" s="131"/>
    </row>
    <row r="70" spans="1:9" s="66" customFormat="1" ht="14.25" thickTop="1" thickBot="1" x14ac:dyDescent="0.25">
      <c r="A70" s="242">
        <v>58</v>
      </c>
      <c r="B70" s="243" t="s">
        <v>97</v>
      </c>
      <c r="C70" s="244" t="s">
        <v>58</v>
      </c>
      <c r="D70" s="245">
        <v>40071</v>
      </c>
      <c r="E70" s="246"/>
      <c r="F70" s="247"/>
      <c r="G70" s="248">
        <v>1.4239999999999999</v>
      </c>
      <c r="H70" s="248">
        <v>1.7330000000000001</v>
      </c>
      <c r="I70" s="248">
        <v>1.7470000000000001</v>
      </c>
    </row>
    <row r="71" spans="1:9" s="66" customFormat="1" ht="14.25" thickTop="1" thickBot="1" x14ac:dyDescent="0.25">
      <c r="A71" s="249" t="s">
        <v>0</v>
      </c>
      <c r="B71" s="250"/>
      <c r="C71" s="251" t="s">
        <v>1</v>
      </c>
      <c r="D71" s="252" t="s">
        <v>2</v>
      </c>
      <c r="E71" s="253" t="s">
        <v>98</v>
      </c>
      <c r="F71" s="254"/>
      <c r="G71" s="255" t="s">
        <v>3</v>
      </c>
      <c r="H71" s="256" t="s">
        <v>4</v>
      </c>
      <c r="I71" s="257" t="s">
        <v>5</v>
      </c>
    </row>
    <row r="72" spans="1:9" s="66" customFormat="1" ht="12.75" x14ac:dyDescent="0.2">
      <c r="A72" s="258"/>
      <c r="B72" s="259"/>
      <c r="C72" s="260"/>
      <c r="D72" s="261"/>
      <c r="E72" s="262" t="s">
        <v>99</v>
      </c>
      <c r="F72" s="263" t="s">
        <v>100</v>
      </c>
      <c r="G72" s="264"/>
      <c r="H72" s="265"/>
      <c r="I72" s="266"/>
    </row>
    <row r="73" spans="1:9" s="66" customFormat="1" ht="13.5" thickBot="1" x14ac:dyDescent="0.25">
      <c r="A73" s="267"/>
      <c r="B73" s="268"/>
      <c r="C73" s="269"/>
      <c r="D73" s="270"/>
      <c r="E73" s="271"/>
      <c r="F73" s="272"/>
      <c r="G73" s="273"/>
      <c r="H73" s="274"/>
      <c r="I73" s="275"/>
    </row>
    <row r="74" spans="1:9" s="66" customFormat="1" ht="14.25" thickTop="1" thickBot="1" x14ac:dyDescent="0.25">
      <c r="A74" s="276" t="s">
        <v>101</v>
      </c>
      <c r="B74" s="277"/>
      <c r="C74" s="277"/>
      <c r="D74" s="277"/>
      <c r="E74" s="277"/>
      <c r="F74" s="277"/>
      <c r="G74" s="277"/>
      <c r="H74" s="277"/>
      <c r="I74" s="278"/>
    </row>
    <row r="75" spans="1:9" s="66" customFormat="1" thickTop="1" thickBot="1" x14ac:dyDescent="0.25">
      <c r="A75" s="279" t="s">
        <v>102</v>
      </c>
      <c r="B75" s="280"/>
      <c r="C75" s="280"/>
      <c r="D75" s="280"/>
      <c r="E75" s="280"/>
      <c r="F75" s="280"/>
      <c r="G75" s="280"/>
      <c r="H75" s="280"/>
      <c r="I75" s="281"/>
    </row>
    <row r="76" spans="1:9" s="66" customFormat="1" ht="13.5" thickTop="1" x14ac:dyDescent="0.2">
      <c r="A76" s="282">
        <v>59</v>
      </c>
      <c r="B76" s="283" t="s">
        <v>104</v>
      </c>
      <c r="C76" s="284" t="s">
        <v>35</v>
      </c>
      <c r="D76" s="285">
        <v>36831</v>
      </c>
      <c r="E76" s="286">
        <v>45799</v>
      </c>
      <c r="F76" s="287">
        <v>5.07</v>
      </c>
      <c r="G76" s="288">
        <v>114.248</v>
      </c>
      <c r="H76" s="288">
        <v>114.14</v>
      </c>
      <c r="I76" s="288">
        <v>114.15600000000001</v>
      </c>
    </row>
    <row r="77" spans="1:9" s="66" customFormat="1" ht="12.75" x14ac:dyDescent="0.2">
      <c r="A77" s="289">
        <f t="shared" ref="A77:A92" si="4">A76+1</f>
        <v>60</v>
      </c>
      <c r="B77" s="290" t="s">
        <v>105</v>
      </c>
      <c r="C77" s="291" t="s">
        <v>22</v>
      </c>
      <c r="D77" s="292">
        <v>101.60599999999999</v>
      </c>
      <c r="E77" s="293">
        <v>45792</v>
      </c>
      <c r="F77" s="287">
        <v>5.6429999999999998</v>
      </c>
      <c r="G77" s="294">
        <v>102.01300000000001</v>
      </c>
      <c r="H77" s="294">
        <v>101.48</v>
      </c>
      <c r="I77" s="294">
        <v>101.498</v>
      </c>
    </row>
    <row r="78" spans="1:9" s="66" customFormat="1" ht="12.75" x14ac:dyDescent="0.2">
      <c r="A78" s="289">
        <f t="shared" si="4"/>
        <v>61</v>
      </c>
      <c r="B78" s="295" t="s">
        <v>106</v>
      </c>
      <c r="C78" s="296" t="s">
        <v>22</v>
      </c>
      <c r="D78" s="286">
        <v>38847</v>
      </c>
      <c r="E78" s="286">
        <v>45799</v>
      </c>
      <c r="F78" s="287">
        <v>7.4980000000000002</v>
      </c>
      <c r="G78" s="294">
        <v>109.949</v>
      </c>
      <c r="H78" s="294">
        <v>108.292</v>
      </c>
      <c r="I78" s="294">
        <v>108.31100000000001</v>
      </c>
    </row>
    <row r="79" spans="1:9" s="66" customFormat="1" ht="12.75" x14ac:dyDescent="0.2">
      <c r="A79" s="289">
        <f t="shared" si="4"/>
        <v>62</v>
      </c>
      <c r="B79" s="295" t="s">
        <v>107</v>
      </c>
      <c r="C79" s="296" t="s">
        <v>37</v>
      </c>
      <c r="D79" s="286">
        <v>36831</v>
      </c>
      <c r="E79" s="286">
        <v>45796</v>
      </c>
      <c r="F79" s="287">
        <v>6.2409999999999997</v>
      </c>
      <c r="G79" s="294">
        <v>107.369</v>
      </c>
      <c r="H79" s="294">
        <v>105.569</v>
      </c>
      <c r="I79" s="294">
        <v>105.583</v>
      </c>
    </row>
    <row r="80" spans="1:9" s="66" customFormat="1" ht="12.75" x14ac:dyDescent="0.2">
      <c r="A80" s="289">
        <f t="shared" si="4"/>
        <v>63</v>
      </c>
      <c r="B80" s="295" t="s">
        <v>108</v>
      </c>
      <c r="C80" s="297" t="s">
        <v>66</v>
      </c>
      <c r="D80" s="286">
        <v>37865</v>
      </c>
      <c r="E80" s="286">
        <v>45804</v>
      </c>
      <c r="F80" s="287">
        <v>5.9619999999999997</v>
      </c>
      <c r="G80" s="294">
        <v>113.029</v>
      </c>
      <c r="H80" s="294">
        <v>112.20099999999999</v>
      </c>
      <c r="I80" s="294">
        <v>112.21899999999999</v>
      </c>
    </row>
    <row r="81" spans="1:9" s="66" customFormat="1" ht="12.75" x14ac:dyDescent="0.2">
      <c r="A81" s="289">
        <f t="shared" si="4"/>
        <v>64</v>
      </c>
      <c r="B81" s="298" t="s">
        <v>109</v>
      </c>
      <c r="C81" s="296" t="s">
        <v>48</v>
      </c>
      <c r="D81" s="286">
        <v>35436</v>
      </c>
      <c r="E81" s="293">
        <v>45805</v>
      </c>
      <c r="F81" s="299">
        <v>6.8979999999999997</v>
      </c>
      <c r="G81" s="294">
        <v>108.63500000000001</v>
      </c>
      <c r="H81" s="294">
        <v>107.431</v>
      </c>
      <c r="I81" s="294">
        <v>107.449</v>
      </c>
    </row>
    <row r="82" spans="1:9" s="66" customFormat="1" ht="12.75" x14ac:dyDescent="0.2">
      <c r="A82" s="289">
        <f t="shared" si="4"/>
        <v>65</v>
      </c>
      <c r="B82" s="298" t="s">
        <v>110</v>
      </c>
      <c r="C82" s="300" t="s">
        <v>9</v>
      </c>
      <c r="D82" s="286">
        <v>35464</v>
      </c>
      <c r="E82" s="292">
        <v>45804</v>
      </c>
      <c r="F82" s="299">
        <v>6.81</v>
      </c>
      <c r="G82" s="294">
        <v>105.621</v>
      </c>
      <c r="H82" s="294">
        <v>103.949</v>
      </c>
      <c r="I82" s="294">
        <v>103.967</v>
      </c>
    </row>
    <row r="83" spans="1:9" s="66" customFormat="1" ht="12.75" x14ac:dyDescent="0.2">
      <c r="A83" s="289">
        <f t="shared" si="4"/>
        <v>66</v>
      </c>
      <c r="B83" s="298" t="s">
        <v>111</v>
      </c>
      <c r="C83" s="296" t="s">
        <v>12</v>
      </c>
      <c r="D83" s="286">
        <v>37242</v>
      </c>
      <c r="E83" s="301">
        <v>45807</v>
      </c>
      <c r="F83" s="299">
        <v>6.3360000000000003</v>
      </c>
      <c r="G83" s="294">
        <v>109.9</v>
      </c>
      <c r="H83" s="302">
        <v>109.057</v>
      </c>
      <c r="I83" s="302">
        <v>109.078</v>
      </c>
    </row>
    <row r="84" spans="1:9" s="66" customFormat="1" ht="12.75" x14ac:dyDescent="0.2">
      <c r="A84" s="289">
        <f t="shared" si="4"/>
        <v>67</v>
      </c>
      <c r="B84" s="295" t="s">
        <v>112</v>
      </c>
      <c r="C84" s="296" t="s">
        <v>18</v>
      </c>
      <c r="D84" s="286">
        <v>37396</v>
      </c>
      <c r="E84" s="207">
        <v>45806</v>
      </c>
      <c r="F84" s="299">
        <v>7.3780000000000001</v>
      </c>
      <c r="G84" s="302">
        <v>110.285</v>
      </c>
      <c r="H84" s="302">
        <v>108.52500000000001</v>
      </c>
      <c r="I84" s="302">
        <v>108.544</v>
      </c>
    </row>
    <row r="85" spans="1:9" s="66" customFormat="1" ht="12.75" x14ac:dyDescent="0.2">
      <c r="A85" s="289">
        <f t="shared" si="4"/>
        <v>68</v>
      </c>
      <c r="B85" s="295" t="s">
        <v>113</v>
      </c>
      <c r="C85" s="296" t="s">
        <v>69</v>
      </c>
      <c r="D85" s="303">
        <v>40211</v>
      </c>
      <c r="E85" s="207">
        <v>45806</v>
      </c>
      <c r="F85" s="299">
        <v>6.21</v>
      </c>
      <c r="G85" s="294">
        <v>108.149</v>
      </c>
      <c r="H85" s="294">
        <v>106.437</v>
      </c>
      <c r="I85" s="294">
        <v>106.45099999999999</v>
      </c>
    </row>
    <row r="86" spans="1:9" s="66" customFormat="1" ht="12.75" x14ac:dyDescent="0.2">
      <c r="A86" s="289">
        <f t="shared" si="4"/>
        <v>69</v>
      </c>
      <c r="B86" s="298" t="s">
        <v>114</v>
      </c>
      <c r="C86" s="304" t="s">
        <v>33</v>
      </c>
      <c r="D86" s="286">
        <v>33910</v>
      </c>
      <c r="E86" s="286">
        <v>45730</v>
      </c>
      <c r="F86" s="299">
        <v>6.8049999999999997</v>
      </c>
      <c r="G86" s="302">
        <v>108.191</v>
      </c>
      <c r="H86" s="302">
        <v>106.68</v>
      </c>
      <c r="I86" s="302">
        <v>106.69799999999999</v>
      </c>
    </row>
    <row r="87" spans="1:9" s="66" customFormat="1" ht="12.75" x14ac:dyDescent="0.2">
      <c r="A87" s="289">
        <f t="shared" si="4"/>
        <v>70</v>
      </c>
      <c r="B87" s="305" t="s">
        <v>115</v>
      </c>
      <c r="C87" s="296" t="s">
        <v>24</v>
      </c>
      <c r="D87" s="306">
        <v>35744</v>
      </c>
      <c r="E87" s="307">
        <v>45807</v>
      </c>
      <c r="F87" s="299">
        <v>7.282</v>
      </c>
      <c r="G87" s="308">
        <v>106.86199999999999</v>
      </c>
      <c r="H87" s="309">
        <v>105.468</v>
      </c>
      <c r="I87" s="309">
        <v>105.48699999999999</v>
      </c>
    </row>
    <row r="88" spans="1:9" s="66" customFormat="1" ht="12.75" x14ac:dyDescent="0.2">
      <c r="A88" s="310">
        <f t="shared" si="4"/>
        <v>71</v>
      </c>
      <c r="B88" s="311" t="s">
        <v>116</v>
      </c>
      <c r="C88" s="291" t="s">
        <v>69</v>
      </c>
      <c r="D88" s="286">
        <v>39604</v>
      </c>
      <c r="E88" s="207">
        <v>45806</v>
      </c>
      <c r="F88" s="299">
        <v>5.3070000000000004</v>
      </c>
      <c r="G88" s="308">
        <v>110.373</v>
      </c>
      <c r="H88" s="312">
        <v>109.804</v>
      </c>
      <c r="I88" s="312">
        <v>109.821</v>
      </c>
    </row>
    <row r="89" spans="1:9" s="66" customFormat="1" ht="12.75" x14ac:dyDescent="0.2">
      <c r="A89" s="310">
        <f t="shared" si="4"/>
        <v>72</v>
      </c>
      <c r="B89" s="298" t="s">
        <v>117</v>
      </c>
      <c r="C89" s="291" t="s">
        <v>14</v>
      </c>
      <c r="D89" s="286">
        <v>35481</v>
      </c>
      <c r="E89" s="286">
        <v>45797</v>
      </c>
      <c r="F89" s="299">
        <v>6.4859999999999998</v>
      </c>
      <c r="G89" s="308">
        <v>106.425</v>
      </c>
      <c r="H89" s="308">
        <v>105.245</v>
      </c>
      <c r="I89" s="308">
        <v>105.264</v>
      </c>
    </row>
    <row r="90" spans="1:9" s="66" customFormat="1" ht="12.75" x14ac:dyDescent="0.2">
      <c r="A90" s="310">
        <f t="shared" si="4"/>
        <v>73</v>
      </c>
      <c r="B90" s="313" t="s">
        <v>118</v>
      </c>
      <c r="C90" s="314" t="s">
        <v>44</v>
      </c>
      <c r="D90" s="315">
        <v>39706</v>
      </c>
      <c r="E90" s="286">
        <v>45441</v>
      </c>
      <c r="F90" s="299">
        <v>4.3129999999999997</v>
      </c>
      <c r="G90" s="308">
        <v>103.32299999999999</v>
      </c>
      <c r="H90" s="316">
        <v>106.01600000000001</v>
      </c>
      <c r="I90" s="316">
        <v>106.02200000000001</v>
      </c>
    </row>
    <row r="91" spans="1:9" s="66" customFormat="1" ht="12.75" x14ac:dyDescent="0.2">
      <c r="A91" s="310">
        <f t="shared" si="4"/>
        <v>74</v>
      </c>
      <c r="B91" s="317" t="s">
        <v>119</v>
      </c>
      <c r="C91" s="318" t="s">
        <v>9</v>
      </c>
      <c r="D91" s="319">
        <v>38565</v>
      </c>
      <c r="E91" s="319">
        <v>45804</v>
      </c>
      <c r="F91" s="320">
        <v>5.8479999999999999</v>
      </c>
      <c r="G91" s="218">
        <v>110.492</v>
      </c>
      <c r="H91" s="321">
        <v>109.4</v>
      </c>
      <c r="I91" s="321">
        <v>109.417</v>
      </c>
    </row>
    <row r="92" spans="1:9" s="66" customFormat="1" ht="13.5" thickBot="1" x14ac:dyDescent="0.25">
      <c r="A92" s="322">
        <f t="shared" si="4"/>
        <v>75</v>
      </c>
      <c r="B92" s="230" t="s">
        <v>120</v>
      </c>
      <c r="C92" s="323" t="s">
        <v>12</v>
      </c>
      <c r="D92" s="324">
        <v>34288</v>
      </c>
      <c r="E92" s="325">
        <v>45770</v>
      </c>
      <c r="F92" s="320">
        <v>6.4820000000000002</v>
      </c>
      <c r="G92" s="36">
        <v>105.97</v>
      </c>
      <c r="H92" s="36">
        <v>104.655</v>
      </c>
      <c r="I92" s="36">
        <v>104.673</v>
      </c>
    </row>
    <row r="93" spans="1:9" s="66" customFormat="1" thickTop="1" thickBot="1" x14ac:dyDescent="0.25">
      <c r="A93" s="279" t="s">
        <v>39</v>
      </c>
      <c r="B93" s="280"/>
      <c r="C93" s="280"/>
      <c r="D93" s="280"/>
      <c r="E93" s="280"/>
      <c r="F93" s="280"/>
      <c r="G93" s="280"/>
      <c r="H93" s="280"/>
      <c r="I93" s="281"/>
    </row>
    <row r="94" spans="1:9" s="66" customFormat="1" ht="13.5" thickTop="1" x14ac:dyDescent="0.2">
      <c r="A94" s="326">
        <f>+A92+1</f>
        <v>76</v>
      </c>
      <c r="B94" s="327" t="s">
        <v>121</v>
      </c>
      <c r="C94" s="297" t="s">
        <v>66</v>
      </c>
      <c r="D94" s="328">
        <v>39762</v>
      </c>
      <c r="E94" s="329">
        <v>45792</v>
      </c>
      <c r="F94" s="320">
        <v>5.6619999999999999</v>
      </c>
      <c r="G94" s="321">
        <v>115.67</v>
      </c>
      <c r="H94" s="321">
        <v>115.877</v>
      </c>
      <c r="I94" s="321">
        <v>115.89400000000001</v>
      </c>
    </row>
    <row r="95" spans="1:9" s="66" customFormat="1" ht="12.75" x14ac:dyDescent="0.2">
      <c r="A95" s="330">
        <f t="shared" ref="A95:A100" si="5">A94+1</f>
        <v>77</v>
      </c>
      <c r="B95" s="331" t="s">
        <v>122</v>
      </c>
      <c r="C95" s="332" t="s">
        <v>123</v>
      </c>
      <c r="D95" s="333">
        <v>40543</v>
      </c>
      <c r="E95" s="319">
        <v>45807</v>
      </c>
      <c r="F95" s="334">
        <v>6.4560000000000004</v>
      </c>
      <c r="G95" s="321">
        <v>107.952</v>
      </c>
      <c r="H95" s="321">
        <v>107.824</v>
      </c>
      <c r="I95" s="321">
        <v>107.84699999999999</v>
      </c>
    </row>
    <row r="96" spans="1:9" s="66" customFormat="1" ht="12.75" x14ac:dyDescent="0.2">
      <c r="A96" s="335">
        <f t="shared" si="5"/>
        <v>78</v>
      </c>
      <c r="B96" s="336" t="s">
        <v>124</v>
      </c>
      <c r="C96" s="337" t="s">
        <v>14</v>
      </c>
      <c r="D96" s="338">
        <v>42024</v>
      </c>
      <c r="E96" s="339">
        <v>45807</v>
      </c>
      <c r="F96" s="334">
        <v>5.64</v>
      </c>
      <c r="G96" s="340">
        <v>112.925</v>
      </c>
      <c r="H96" s="340">
        <v>111.982</v>
      </c>
      <c r="I96" s="340">
        <v>112.001</v>
      </c>
    </row>
    <row r="97" spans="1:9" s="66" customFormat="1" ht="12.75" x14ac:dyDescent="0.2">
      <c r="A97" s="335">
        <f t="shared" si="5"/>
        <v>79</v>
      </c>
      <c r="B97" s="283" t="s">
        <v>125</v>
      </c>
      <c r="C97" s="284" t="s">
        <v>50</v>
      </c>
      <c r="D97" s="285">
        <v>44998</v>
      </c>
      <c r="E97" s="341">
        <v>45742</v>
      </c>
      <c r="F97" s="334">
        <v>6.9160000000000004</v>
      </c>
      <c r="G97" s="340">
        <v>108.59</v>
      </c>
      <c r="H97" s="340">
        <v>107.77800000000001</v>
      </c>
      <c r="I97" s="340">
        <v>107.801</v>
      </c>
    </row>
    <row r="98" spans="1:9" s="66" customFormat="1" ht="12.75" x14ac:dyDescent="0.2">
      <c r="A98" s="342">
        <f t="shared" si="5"/>
        <v>80</v>
      </c>
      <c r="B98" s="343" t="s">
        <v>126</v>
      </c>
      <c r="C98" s="344" t="s">
        <v>78</v>
      </c>
      <c r="D98" s="345">
        <v>45169</v>
      </c>
      <c r="E98" s="346">
        <v>45798</v>
      </c>
      <c r="F98" s="334">
        <v>79.600999999999999</v>
      </c>
      <c r="G98" s="36">
        <v>1083.461</v>
      </c>
      <c r="H98" s="36">
        <v>1058.0350000000001</v>
      </c>
      <c r="I98" s="36">
        <v>1058.2449999999999</v>
      </c>
    </row>
    <row r="99" spans="1:9" s="66" customFormat="1" ht="12.75" x14ac:dyDescent="0.2">
      <c r="A99" s="335">
        <f t="shared" si="5"/>
        <v>81</v>
      </c>
      <c r="B99" s="283" t="s">
        <v>127</v>
      </c>
      <c r="C99" s="284" t="s">
        <v>50</v>
      </c>
      <c r="D99" s="285">
        <v>45320</v>
      </c>
      <c r="E99" s="346">
        <v>45798</v>
      </c>
      <c r="F99" s="334">
        <v>684.03499999999997</v>
      </c>
      <c r="G99" s="340">
        <v>10779.263000000001</v>
      </c>
      <c r="H99" s="340">
        <v>10690.454</v>
      </c>
      <c r="I99" s="340">
        <v>10692.567999999999</v>
      </c>
    </row>
    <row r="100" spans="1:9" s="66" customFormat="1" ht="13.5" thickBot="1" x14ac:dyDescent="0.25">
      <c r="A100" s="78">
        <f t="shared" si="5"/>
        <v>82</v>
      </c>
      <c r="B100" s="79" t="s">
        <v>128</v>
      </c>
      <c r="C100" s="80" t="s">
        <v>55</v>
      </c>
      <c r="D100" s="81">
        <v>45407</v>
      </c>
      <c r="E100" s="347">
        <v>45792</v>
      </c>
      <c r="F100" s="334">
        <v>5.99</v>
      </c>
      <c r="G100" s="348">
        <v>105.974</v>
      </c>
      <c r="H100" s="348">
        <v>106.30500000000001</v>
      </c>
      <c r="I100" s="348">
        <v>106.328</v>
      </c>
    </row>
    <row r="101" spans="1:9" s="66" customFormat="1" thickTop="1" thickBot="1" x14ac:dyDescent="0.25">
      <c r="A101" s="279" t="s">
        <v>129</v>
      </c>
      <c r="B101" s="280"/>
      <c r="C101" s="280"/>
      <c r="D101" s="280"/>
      <c r="E101" s="280"/>
      <c r="F101" s="280"/>
      <c r="G101" s="280"/>
      <c r="H101" s="280"/>
      <c r="I101" s="281"/>
    </row>
    <row r="102" spans="1:9" s="66" customFormat="1" ht="13.5" thickTop="1" x14ac:dyDescent="0.2">
      <c r="A102" s="349">
        <f>+A100+1</f>
        <v>83</v>
      </c>
      <c r="B102" s="350" t="s">
        <v>130</v>
      </c>
      <c r="C102" s="351" t="s">
        <v>123</v>
      </c>
      <c r="D102" s="352">
        <v>43350</v>
      </c>
      <c r="E102" s="339">
        <v>45807</v>
      </c>
      <c r="F102" s="353">
        <v>7.1970000000000001</v>
      </c>
      <c r="G102" s="354">
        <v>111.30800000000001</v>
      </c>
      <c r="H102" s="355" t="s">
        <v>131</v>
      </c>
      <c r="I102" s="355" t="s">
        <v>131</v>
      </c>
    </row>
    <row r="103" spans="1:9" s="66" customFormat="1" ht="12.75" x14ac:dyDescent="0.2">
      <c r="A103" s="356">
        <f>+A102+1</f>
        <v>84</v>
      </c>
      <c r="B103" s="357" t="s">
        <v>132</v>
      </c>
      <c r="C103" s="358" t="s">
        <v>123</v>
      </c>
      <c r="D103" s="359">
        <v>45282</v>
      </c>
      <c r="E103" s="360">
        <v>45807</v>
      </c>
      <c r="F103" s="334">
        <v>7.5590000000000002</v>
      </c>
      <c r="G103" s="361">
        <v>107.643</v>
      </c>
      <c r="H103" s="362">
        <v>107.916</v>
      </c>
      <c r="I103" s="362">
        <v>108.119</v>
      </c>
    </row>
    <row r="104" spans="1:9" s="66" customFormat="1" ht="13.5" thickBot="1" x14ac:dyDescent="0.25">
      <c r="A104" s="363">
        <f>+A103+1</f>
        <v>85</v>
      </c>
      <c r="B104" s="364" t="s">
        <v>133</v>
      </c>
      <c r="C104" s="365" t="s">
        <v>123</v>
      </c>
      <c r="D104" s="366">
        <v>45800</v>
      </c>
      <c r="E104" s="367" t="s">
        <v>38</v>
      </c>
      <c r="F104" s="368" t="s">
        <v>38</v>
      </c>
      <c r="G104" s="369" t="s">
        <v>38</v>
      </c>
      <c r="H104" s="370">
        <v>102.209</v>
      </c>
      <c r="I104" s="370">
        <v>102.386</v>
      </c>
    </row>
    <row r="105" spans="1:9" s="66" customFormat="1" thickTop="1" thickBot="1" x14ac:dyDescent="0.25">
      <c r="A105" s="279" t="s">
        <v>134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6" customFormat="1" ht="13.5" thickTop="1" x14ac:dyDescent="0.2">
      <c r="A106" s="342">
        <f>+A104+1</f>
        <v>86</v>
      </c>
      <c r="B106" s="371" t="s">
        <v>135</v>
      </c>
      <c r="C106" s="372" t="s">
        <v>35</v>
      </c>
      <c r="D106" s="373">
        <v>34561</v>
      </c>
      <c r="E106" s="374">
        <v>45799</v>
      </c>
      <c r="F106" s="375">
        <v>1.101</v>
      </c>
      <c r="G106" s="91">
        <v>69.397000000000006</v>
      </c>
      <c r="H106" s="91">
        <v>74.832999999999998</v>
      </c>
      <c r="I106" s="91">
        <v>74.423000000000002</v>
      </c>
    </row>
    <row r="107" spans="1:9" s="66" customFormat="1" ht="12.75" x14ac:dyDescent="0.2">
      <c r="A107" s="376">
        <f t="shared" ref="A107:A113" si="6">A106+1</f>
        <v>87</v>
      </c>
      <c r="B107" s="377" t="s">
        <v>136</v>
      </c>
      <c r="C107" s="378" t="s">
        <v>48</v>
      </c>
      <c r="D107" s="379">
        <v>105.764</v>
      </c>
      <c r="E107" s="380">
        <v>45805</v>
      </c>
      <c r="F107" s="381">
        <v>4.7409999999999997</v>
      </c>
      <c r="G107" s="382">
        <v>121.639</v>
      </c>
      <c r="H107" s="382">
        <v>150.917</v>
      </c>
      <c r="I107" s="382">
        <v>151.31</v>
      </c>
    </row>
    <row r="108" spans="1:9" s="66" customFormat="1" ht="12.75" x14ac:dyDescent="0.2">
      <c r="A108" s="376">
        <f t="shared" si="6"/>
        <v>88</v>
      </c>
      <c r="B108" s="377" t="s">
        <v>137</v>
      </c>
      <c r="C108" s="378" t="s">
        <v>12</v>
      </c>
      <c r="D108" s="379">
        <v>36367</v>
      </c>
      <c r="E108" s="383">
        <v>45807</v>
      </c>
      <c r="F108" s="193">
        <v>0.81699999999999995</v>
      </c>
      <c r="G108" s="382">
        <v>17.981000000000002</v>
      </c>
      <c r="H108" s="384">
        <v>17.901</v>
      </c>
      <c r="I108" s="384">
        <v>17.902000000000001</v>
      </c>
    </row>
    <row r="109" spans="1:9" s="66" customFormat="1" ht="12.75" x14ac:dyDescent="0.2">
      <c r="A109" s="385">
        <f t="shared" si="6"/>
        <v>89</v>
      </c>
      <c r="B109" s="386" t="s">
        <v>138</v>
      </c>
      <c r="C109" s="387" t="s">
        <v>33</v>
      </c>
      <c r="D109" s="388">
        <v>36857</v>
      </c>
      <c r="E109" s="374">
        <v>45730</v>
      </c>
      <c r="F109" s="389">
        <v>17.797999999999998</v>
      </c>
      <c r="G109" s="361">
        <v>347.73099999999999</v>
      </c>
      <c r="H109" s="361">
        <v>386.62799999999999</v>
      </c>
      <c r="I109" s="361">
        <v>388.351</v>
      </c>
    </row>
    <row r="110" spans="1:9" s="66" customFormat="1" ht="12.75" x14ac:dyDescent="0.2">
      <c r="A110" s="376">
        <f t="shared" si="6"/>
        <v>90</v>
      </c>
      <c r="B110" s="386" t="s">
        <v>139</v>
      </c>
      <c r="C110" s="390" t="s">
        <v>50</v>
      </c>
      <c r="D110" s="379">
        <v>38777</v>
      </c>
      <c r="E110" s="360">
        <v>45804</v>
      </c>
      <c r="F110" s="389">
        <v>51.780999999999999</v>
      </c>
      <c r="G110" s="384">
        <v>2470.3310000000001</v>
      </c>
      <c r="H110" s="391">
        <v>2821.2849999999999</v>
      </c>
      <c r="I110" s="391">
        <v>2819.35</v>
      </c>
    </row>
    <row r="111" spans="1:9" s="66" customFormat="1" ht="12.75" x14ac:dyDescent="0.2">
      <c r="A111" s="376">
        <f t="shared" si="6"/>
        <v>91</v>
      </c>
      <c r="B111" s="386" t="s">
        <v>140</v>
      </c>
      <c r="C111" s="186" t="s">
        <v>14</v>
      </c>
      <c r="D111" s="379">
        <v>34423</v>
      </c>
      <c r="E111" s="374">
        <v>45800</v>
      </c>
      <c r="F111" s="389">
        <v>2.4769999999999999</v>
      </c>
      <c r="G111" s="382">
        <v>69.738</v>
      </c>
      <c r="H111" s="218">
        <v>69.548000000000002</v>
      </c>
      <c r="I111" s="218">
        <v>69.3</v>
      </c>
    </row>
    <row r="112" spans="1:9" s="66" customFormat="1" ht="12.75" x14ac:dyDescent="0.2">
      <c r="A112" s="385">
        <f t="shared" si="6"/>
        <v>92</v>
      </c>
      <c r="B112" s="386" t="s">
        <v>141</v>
      </c>
      <c r="C112" s="186" t="s">
        <v>14</v>
      </c>
      <c r="D112" s="379">
        <v>34731</v>
      </c>
      <c r="E112" s="374">
        <v>45790</v>
      </c>
      <c r="F112" s="392">
        <v>2.1110000000000002</v>
      </c>
      <c r="G112" s="382">
        <v>55.723999999999997</v>
      </c>
      <c r="H112" s="229">
        <v>55.289000000000001</v>
      </c>
      <c r="I112" s="229">
        <v>55.185000000000002</v>
      </c>
    </row>
    <row r="113" spans="1:10" s="66" customFormat="1" ht="13.5" thickBot="1" x14ac:dyDescent="0.25">
      <c r="A113" s="363">
        <f t="shared" si="6"/>
        <v>93</v>
      </c>
      <c r="B113" s="364" t="s">
        <v>142</v>
      </c>
      <c r="C113" s="365" t="s">
        <v>12</v>
      </c>
      <c r="D113" s="366">
        <v>36297</v>
      </c>
      <c r="E113" s="325">
        <v>45770</v>
      </c>
      <c r="F113" s="393">
        <v>2.0550000000000002</v>
      </c>
      <c r="G113" s="394">
        <v>110.197</v>
      </c>
      <c r="H113" s="395">
        <v>116.352</v>
      </c>
      <c r="I113" s="395">
        <v>116.371</v>
      </c>
    </row>
    <row r="114" spans="1:10" s="66" customFormat="1" ht="15" customHeight="1" thickTop="1" thickBot="1" x14ac:dyDescent="0.25">
      <c r="A114" s="86" t="s">
        <v>143</v>
      </c>
      <c r="B114" s="396"/>
      <c r="C114" s="396"/>
      <c r="D114" s="396"/>
      <c r="E114" s="396"/>
      <c r="F114" s="396"/>
      <c r="G114" s="396"/>
      <c r="H114" s="396"/>
      <c r="I114" s="397"/>
    </row>
    <row r="115" spans="1:10" s="66" customFormat="1" ht="13.5" customHeight="1" thickTop="1" x14ac:dyDescent="0.2">
      <c r="A115" s="398">
        <f>A113+1</f>
        <v>94</v>
      </c>
      <c r="B115" s="399" t="s">
        <v>144</v>
      </c>
      <c r="C115" s="186" t="s">
        <v>35</v>
      </c>
      <c r="D115" s="374">
        <v>1867429</v>
      </c>
      <c r="E115" s="374">
        <v>45799</v>
      </c>
      <c r="F115" s="400">
        <v>0.104</v>
      </c>
      <c r="G115" s="401">
        <v>11.125999999999999</v>
      </c>
      <c r="H115" s="402" t="s">
        <v>131</v>
      </c>
      <c r="I115" s="402" t="s">
        <v>131</v>
      </c>
    </row>
    <row r="116" spans="1:10" s="66" customFormat="1" ht="13.5" customHeight="1" x14ac:dyDescent="0.2">
      <c r="A116" s="403">
        <f t="shared" ref="A116:A126" si="7">A115+1</f>
        <v>95</v>
      </c>
      <c r="B116" s="404" t="s">
        <v>145</v>
      </c>
      <c r="C116" s="405" t="s">
        <v>35</v>
      </c>
      <c r="D116" s="406">
        <v>39084</v>
      </c>
      <c r="E116" s="407">
        <v>45799</v>
      </c>
      <c r="F116" s="400">
        <v>0.999</v>
      </c>
      <c r="G116" s="408">
        <v>17.949000000000002</v>
      </c>
      <c r="H116" s="91">
        <v>20.922999999999998</v>
      </c>
      <c r="I116" s="91">
        <v>20.872</v>
      </c>
    </row>
    <row r="117" spans="1:10" s="66" customFormat="1" ht="13.5" customHeight="1" x14ac:dyDescent="0.2">
      <c r="A117" s="403">
        <f t="shared" si="7"/>
        <v>96</v>
      </c>
      <c r="B117" s="409" t="s">
        <v>146</v>
      </c>
      <c r="C117" s="410" t="s">
        <v>37</v>
      </c>
      <c r="D117" s="406">
        <v>39994</v>
      </c>
      <c r="E117" s="407">
        <v>45789</v>
      </c>
      <c r="F117" s="400">
        <v>0.46800000000000003</v>
      </c>
      <c r="G117" s="382">
        <v>19.242999999999999</v>
      </c>
      <c r="H117" s="382">
        <v>20.928999999999998</v>
      </c>
      <c r="I117" s="382">
        <v>20.864999999999998</v>
      </c>
    </row>
    <row r="118" spans="1:10" s="66" customFormat="1" ht="15.75" customHeight="1" x14ac:dyDescent="0.25">
      <c r="A118" s="403">
        <f t="shared" si="7"/>
        <v>97</v>
      </c>
      <c r="B118" s="409" t="s">
        <v>147</v>
      </c>
      <c r="C118" s="405" t="s">
        <v>37</v>
      </c>
      <c r="D118" s="406">
        <v>40848</v>
      </c>
      <c r="E118" s="407">
        <v>45789</v>
      </c>
      <c r="F118" s="400">
        <v>0.50700000000000001</v>
      </c>
      <c r="G118" s="382">
        <v>16.771000000000001</v>
      </c>
      <c r="H118" s="382">
        <v>18.215</v>
      </c>
      <c r="I118" s="382">
        <v>18.178000000000001</v>
      </c>
      <c r="J118" s="411"/>
    </row>
    <row r="119" spans="1:10" s="66" customFormat="1" ht="15.75" customHeight="1" x14ac:dyDescent="0.25">
      <c r="A119" s="403">
        <f t="shared" si="7"/>
        <v>98</v>
      </c>
      <c r="B119" s="412" t="s">
        <v>148</v>
      </c>
      <c r="C119" s="413" t="s">
        <v>14</v>
      </c>
      <c r="D119" s="406">
        <v>39699</v>
      </c>
      <c r="E119" s="407">
        <v>45807</v>
      </c>
      <c r="F119" s="414">
        <v>3.5449999999999999</v>
      </c>
      <c r="G119" s="382">
        <v>104.941</v>
      </c>
      <c r="H119" s="382">
        <v>110.50700000000001</v>
      </c>
      <c r="I119" s="382">
        <v>109.58499999999999</v>
      </c>
      <c r="J119" s="411"/>
    </row>
    <row r="120" spans="1:10" s="66" customFormat="1" ht="15.75" customHeight="1" x14ac:dyDescent="0.25">
      <c r="A120" s="403">
        <f t="shared" si="7"/>
        <v>99</v>
      </c>
      <c r="B120" s="409" t="s">
        <v>149</v>
      </c>
      <c r="C120" s="415" t="s">
        <v>44</v>
      </c>
      <c r="D120" s="406">
        <v>40725</v>
      </c>
      <c r="E120" s="407">
        <v>45407</v>
      </c>
      <c r="F120" s="414">
        <v>2.3149999999999999</v>
      </c>
      <c r="G120" s="382">
        <v>92.840999999999994</v>
      </c>
      <c r="H120" s="416">
        <v>98.713999999999999</v>
      </c>
      <c r="I120" s="416">
        <v>98.393000000000001</v>
      </c>
      <c r="J120" s="411"/>
    </row>
    <row r="121" spans="1:10" s="66" customFormat="1" ht="16.5" customHeight="1" x14ac:dyDescent="0.25">
      <c r="A121" s="403">
        <f t="shared" si="7"/>
        <v>100</v>
      </c>
      <c r="B121" s="409" t="s">
        <v>150</v>
      </c>
      <c r="C121" s="415" t="s">
        <v>44</v>
      </c>
      <c r="D121" s="417">
        <v>40725</v>
      </c>
      <c r="E121" s="418">
        <v>45419</v>
      </c>
      <c r="F121" s="414">
        <v>2.2519999999999998</v>
      </c>
      <c r="G121" s="382">
        <v>96.021000000000001</v>
      </c>
      <c r="H121" s="416">
        <v>103.88200000000001</v>
      </c>
      <c r="I121" s="416">
        <v>103.706</v>
      </c>
      <c r="J121" s="411"/>
    </row>
    <row r="122" spans="1:10" s="66" customFormat="1" x14ac:dyDescent="0.25">
      <c r="A122" s="403">
        <f t="shared" si="7"/>
        <v>101</v>
      </c>
      <c r="B122" s="419" t="s">
        <v>151</v>
      </c>
      <c r="C122" s="420" t="s">
        <v>46</v>
      </c>
      <c r="D122" s="421">
        <v>40910</v>
      </c>
      <c r="E122" s="407">
        <v>45075</v>
      </c>
      <c r="F122" s="334">
        <v>3.82</v>
      </c>
      <c r="G122" s="382">
        <v>113.771</v>
      </c>
      <c r="H122" s="422">
        <v>121.05500000000001</v>
      </c>
      <c r="I122" s="422">
        <v>121.22</v>
      </c>
      <c r="J122" s="411"/>
    </row>
    <row r="123" spans="1:10" s="66" customFormat="1" x14ac:dyDescent="0.25">
      <c r="A123" s="403">
        <f t="shared" si="7"/>
        <v>102</v>
      </c>
      <c r="B123" s="409" t="s">
        <v>152</v>
      </c>
      <c r="C123" s="405" t="s">
        <v>12</v>
      </c>
      <c r="D123" s="406">
        <v>41904</v>
      </c>
      <c r="E123" s="418">
        <v>45764</v>
      </c>
      <c r="F123" s="414">
        <v>3.8849999999999998</v>
      </c>
      <c r="G123" s="382">
        <v>105.845</v>
      </c>
      <c r="H123" s="422">
        <v>118.873</v>
      </c>
      <c r="I123" s="422">
        <v>118.879</v>
      </c>
      <c r="J123" s="411"/>
    </row>
    <row r="124" spans="1:10" s="66" customFormat="1" ht="12.75" x14ac:dyDescent="0.2">
      <c r="A124" s="403">
        <f t="shared" si="7"/>
        <v>103</v>
      </c>
      <c r="B124" s="419" t="s">
        <v>153</v>
      </c>
      <c r="C124" s="405" t="s">
        <v>50</v>
      </c>
      <c r="D124" s="423">
        <v>42741</v>
      </c>
      <c r="E124" s="424">
        <v>45750</v>
      </c>
      <c r="F124" s="400">
        <v>0.22800000000000001</v>
      </c>
      <c r="G124" s="382">
        <v>12.287000000000001</v>
      </c>
      <c r="H124" s="425">
        <v>14.680999999999999</v>
      </c>
      <c r="I124" s="425">
        <v>14.683</v>
      </c>
    </row>
    <row r="125" spans="1:10" s="66" customFormat="1" ht="12.75" x14ac:dyDescent="0.2">
      <c r="A125" s="403">
        <f t="shared" si="7"/>
        <v>104</v>
      </c>
      <c r="B125" s="426" t="s">
        <v>154</v>
      </c>
      <c r="C125" s="427" t="s">
        <v>24</v>
      </c>
      <c r="D125" s="428">
        <v>43087</v>
      </c>
      <c r="E125" s="429">
        <v>45712</v>
      </c>
      <c r="F125" s="430">
        <v>4.6559999999999997</v>
      </c>
      <c r="G125" s="382">
        <v>105.749</v>
      </c>
      <c r="H125" s="382">
        <v>119.544</v>
      </c>
      <c r="I125" s="382">
        <v>119.544</v>
      </c>
    </row>
    <row r="126" spans="1:10" s="66" customFormat="1" ht="13.5" thickBot="1" x14ac:dyDescent="0.25">
      <c r="A126" s="431">
        <f t="shared" si="7"/>
        <v>105</v>
      </c>
      <c r="B126" s="432" t="s">
        <v>155</v>
      </c>
      <c r="C126" s="433" t="s">
        <v>9</v>
      </c>
      <c r="D126" s="315">
        <v>39097</v>
      </c>
      <c r="E126" s="360">
        <v>45803</v>
      </c>
      <c r="F126" s="434">
        <v>1.5</v>
      </c>
      <c r="G126" s="435">
        <v>84.284000000000006</v>
      </c>
      <c r="H126" s="436">
        <v>97.363</v>
      </c>
      <c r="I126" s="436">
        <v>97.275999999999996</v>
      </c>
    </row>
    <row r="127" spans="1:10" s="66" customFormat="1" thickTop="1" thickBot="1" x14ac:dyDescent="0.25">
      <c r="A127" s="279" t="s">
        <v>81</v>
      </c>
      <c r="B127" s="280"/>
      <c r="C127" s="280"/>
      <c r="D127" s="280"/>
      <c r="E127" s="280"/>
      <c r="F127" s="437"/>
      <c r="G127" s="437"/>
      <c r="H127" s="437"/>
      <c r="I127" s="438"/>
    </row>
    <row r="128" spans="1:10" s="66" customFormat="1" ht="13.5" thickTop="1" x14ac:dyDescent="0.2">
      <c r="A128" s="439">
        <f>+A126+1</f>
        <v>106</v>
      </c>
      <c r="B128" s="440" t="s">
        <v>156</v>
      </c>
      <c r="C128" s="441" t="s">
        <v>22</v>
      </c>
      <c r="D128" s="442">
        <v>40630</v>
      </c>
      <c r="E128" s="380">
        <v>45792</v>
      </c>
      <c r="F128" s="400">
        <v>2.8679999999999999</v>
      </c>
      <c r="G128" s="443">
        <v>97.168000000000006</v>
      </c>
      <c r="H128" s="443">
        <v>117.44799999999999</v>
      </c>
      <c r="I128" s="443">
        <v>117.684</v>
      </c>
    </row>
    <row r="129" spans="1:9" s="66" customFormat="1" ht="12.75" x14ac:dyDescent="0.2">
      <c r="A129" s="403">
        <f t="shared" ref="A129:A148" si="8">A128+1</f>
        <v>107</v>
      </c>
      <c r="B129" s="444" t="s">
        <v>157</v>
      </c>
      <c r="C129" s="445" t="s">
        <v>158</v>
      </c>
      <c r="D129" s="446">
        <v>40543</v>
      </c>
      <c r="E129" s="407">
        <v>45807</v>
      </c>
      <c r="F129" s="400">
        <v>2.899</v>
      </c>
      <c r="G129" s="361">
        <v>128.126</v>
      </c>
      <c r="H129" s="361">
        <v>137.595</v>
      </c>
      <c r="I129" s="361">
        <v>137.79</v>
      </c>
    </row>
    <row r="130" spans="1:9" s="66" customFormat="1" ht="12.75" x14ac:dyDescent="0.2">
      <c r="A130" s="403">
        <f t="shared" si="8"/>
        <v>108</v>
      </c>
      <c r="B130" s="447" t="s">
        <v>159</v>
      </c>
      <c r="C130" s="448" t="s">
        <v>158</v>
      </c>
      <c r="D130" s="449">
        <v>40543</v>
      </c>
      <c r="E130" s="450">
        <v>44708</v>
      </c>
      <c r="F130" s="451">
        <v>0.96299999999999997</v>
      </c>
      <c r="G130" s="361">
        <v>161.94900000000001</v>
      </c>
      <c r="H130" s="361">
        <v>188.34100000000001</v>
      </c>
      <c r="I130" s="361">
        <v>188.506</v>
      </c>
    </row>
    <row r="131" spans="1:9" s="66" customFormat="1" ht="12.75" x14ac:dyDescent="0.2">
      <c r="A131" s="403">
        <f t="shared" si="8"/>
        <v>109</v>
      </c>
      <c r="B131" s="452" t="s">
        <v>160</v>
      </c>
      <c r="C131" s="453" t="s">
        <v>48</v>
      </c>
      <c r="D131" s="449">
        <v>39745</v>
      </c>
      <c r="E131" s="454">
        <v>45806</v>
      </c>
      <c r="F131" s="400">
        <v>7.55</v>
      </c>
      <c r="G131" s="36">
        <v>164.06100000000001</v>
      </c>
      <c r="H131" s="361">
        <v>184.845</v>
      </c>
      <c r="I131" s="361">
        <v>185.17699999999999</v>
      </c>
    </row>
    <row r="132" spans="1:9" s="66" customFormat="1" ht="12.75" x14ac:dyDescent="0.2">
      <c r="A132" s="403">
        <f t="shared" si="8"/>
        <v>110</v>
      </c>
      <c r="B132" s="455" t="s">
        <v>161</v>
      </c>
      <c r="C132" s="456" t="s">
        <v>18</v>
      </c>
      <c r="D132" s="457">
        <v>38671</v>
      </c>
      <c r="E132" s="458">
        <v>45803</v>
      </c>
      <c r="F132" s="400">
        <v>4.407</v>
      </c>
      <c r="G132" s="36">
        <v>220.30799999999999</v>
      </c>
      <c r="H132" s="36">
        <v>232.98699999999999</v>
      </c>
      <c r="I132" s="36">
        <v>233.386</v>
      </c>
    </row>
    <row r="133" spans="1:9" s="66" customFormat="1" ht="12.75" x14ac:dyDescent="0.2">
      <c r="A133" s="403">
        <f t="shared" si="8"/>
        <v>111</v>
      </c>
      <c r="B133" s="455" t="s">
        <v>162</v>
      </c>
      <c r="C133" s="459" t="s">
        <v>18</v>
      </c>
      <c r="D133" s="457">
        <v>38671</v>
      </c>
      <c r="E133" s="460">
        <v>45803</v>
      </c>
      <c r="F133" s="400">
        <v>5.0270000000000001</v>
      </c>
      <c r="G133" s="36">
        <v>202.935</v>
      </c>
      <c r="H133" s="36">
        <v>211.494</v>
      </c>
      <c r="I133" s="36">
        <v>211.999</v>
      </c>
    </row>
    <row r="134" spans="1:9" s="66" customFormat="1" ht="12.75" x14ac:dyDescent="0.2">
      <c r="A134" s="403">
        <f t="shared" si="8"/>
        <v>112</v>
      </c>
      <c r="B134" s="455" t="s">
        <v>163</v>
      </c>
      <c r="C134" s="459" t="s">
        <v>18</v>
      </c>
      <c r="D134" s="457">
        <v>38671</v>
      </c>
      <c r="E134" s="460">
        <v>45803</v>
      </c>
      <c r="F134" s="400">
        <v>6.9089999999999998</v>
      </c>
      <c r="G134" s="36">
        <v>199.12200000000001</v>
      </c>
      <c r="H134" s="36">
        <v>207.74600000000001</v>
      </c>
      <c r="I134" s="36">
        <v>207.97800000000001</v>
      </c>
    </row>
    <row r="135" spans="1:9" s="66" customFormat="1" ht="12.75" x14ac:dyDescent="0.2">
      <c r="A135" s="403">
        <f t="shared" si="8"/>
        <v>113</v>
      </c>
      <c r="B135" s="447" t="s">
        <v>164</v>
      </c>
      <c r="C135" s="459" t="s">
        <v>18</v>
      </c>
      <c r="D135" s="457">
        <v>40014</v>
      </c>
      <c r="E135" s="461">
        <v>45803</v>
      </c>
      <c r="F135" s="430">
        <v>0.61399999999999999</v>
      </c>
      <c r="G135" s="382">
        <v>29.858000000000001</v>
      </c>
      <c r="H135" s="36">
        <v>34.566000000000003</v>
      </c>
      <c r="I135" s="36">
        <v>34.472999999999999</v>
      </c>
    </row>
    <row r="136" spans="1:9" s="66" customFormat="1" ht="12.75" x14ac:dyDescent="0.2">
      <c r="A136" s="462">
        <f t="shared" si="8"/>
        <v>114</v>
      </c>
      <c r="B136" s="447" t="s">
        <v>165</v>
      </c>
      <c r="C136" s="459" t="s">
        <v>18</v>
      </c>
      <c r="D136" s="457">
        <v>44942</v>
      </c>
      <c r="E136" s="463">
        <v>45763</v>
      </c>
      <c r="F136" s="464">
        <v>681.18700000000001</v>
      </c>
      <c r="G136" s="382">
        <v>11520.927</v>
      </c>
      <c r="H136" s="382">
        <v>12351.897999999999</v>
      </c>
      <c r="I136" s="382">
        <v>12345.562</v>
      </c>
    </row>
    <row r="137" spans="1:9" s="66" customFormat="1" ht="12.75" x14ac:dyDescent="0.2">
      <c r="A137" s="462">
        <f t="shared" si="8"/>
        <v>115</v>
      </c>
      <c r="B137" s="465" t="s">
        <v>166</v>
      </c>
      <c r="C137" s="466" t="s">
        <v>22</v>
      </c>
      <c r="D137" s="467">
        <v>42920</v>
      </c>
      <c r="E137" s="468">
        <v>45792</v>
      </c>
      <c r="F137" s="469">
        <v>4.633</v>
      </c>
      <c r="G137" s="382">
        <v>104.44799999999999</v>
      </c>
      <c r="H137" s="382">
        <v>123.3</v>
      </c>
      <c r="I137" s="382">
        <v>123.72499999999999</v>
      </c>
    </row>
    <row r="138" spans="1:9" s="66" customFormat="1" ht="12.75" x14ac:dyDescent="0.2">
      <c r="A138" s="462">
        <f t="shared" si="8"/>
        <v>116</v>
      </c>
      <c r="B138" s="465" t="s">
        <v>167</v>
      </c>
      <c r="C138" s="470" t="s">
        <v>9</v>
      </c>
      <c r="D138" s="471">
        <v>43416</v>
      </c>
      <c r="E138" s="472">
        <v>45807</v>
      </c>
      <c r="F138" s="430">
        <v>77.513999999999996</v>
      </c>
      <c r="G138" s="473">
        <v>5640.9279999999999</v>
      </c>
      <c r="H138" s="473">
        <v>6290.125</v>
      </c>
      <c r="I138" s="473">
        <v>6306.076</v>
      </c>
    </row>
    <row r="139" spans="1:9" s="66" customFormat="1" ht="12.75" x14ac:dyDescent="0.2">
      <c r="A139" s="462">
        <f t="shared" si="8"/>
        <v>117</v>
      </c>
      <c r="B139" s="194" t="s">
        <v>168</v>
      </c>
      <c r="C139" s="474" t="s">
        <v>33</v>
      </c>
      <c r="D139" s="475">
        <v>43507</v>
      </c>
      <c r="E139" s="476">
        <v>45750</v>
      </c>
      <c r="F139" s="430">
        <v>0.47499999999999998</v>
      </c>
      <c r="G139" s="473">
        <v>11.494999999999999</v>
      </c>
      <c r="H139" s="473">
        <v>12.821999999999999</v>
      </c>
      <c r="I139" s="473">
        <v>12.811</v>
      </c>
    </row>
    <row r="140" spans="1:9" s="66" customFormat="1" ht="12.75" x14ac:dyDescent="0.2">
      <c r="A140" s="462">
        <f t="shared" si="8"/>
        <v>118</v>
      </c>
      <c r="B140" s="477" t="s">
        <v>169</v>
      </c>
      <c r="C140" s="478" t="s">
        <v>48</v>
      </c>
      <c r="D140" s="479">
        <v>39748</v>
      </c>
      <c r="E140" s="480">
        <v>45806</v>
      </c>
      <c r="F140" s="481">
        <v>11.714</v>
      </c>
      <c r="G140" s="473">
        <v>181.07300000000001</v>
      </c>
      <c r="H140" s="36">
        <v>193.43899999999999</v>
      </c>
      <c r="I140" s="36">
        <v>194.50700000000001</v>
      </c>
    </row>
    <row r="141" spans="1:9" s="66" customFormat="1" ht="12.75" x14ac:dyDescent="0.2">
      <c r="A141" s="462">
        <f t="shared" si="8"/>
        <v>119</v>
      </c>
      <c r="B141" s="477" t="s">
        <v>170</v>
      </c>
      <c r="C141" s="478" t="s">
        <v>9</v>
      </c>
      <c r="D141" s="482">
        <v>42506</v>
      </c>
      <c r="E141" s="483">
        <v>45803</v>
      </c>
      <c r="F141" s="484">
        <v>371.673</v>
      </c>
      <c r="G141" s="382">
        <v>12473.115</v>
      </c>
      <c r="H141" s="382">
        <v>14113.66</v>
      </c>
      <c r="I141" s="382">
        <v>14081.154</v>
      </c>
    </row>
    <row r="142" spans="1:9" s="66" customFormat="1" ht="12.75" x14ac:dyDescent="0.2">
      <c r="A142" s="462">
        <f t="shared" si="8"/>
        <v>120</v>
      </c>
      <c r="B142" s="485" t="s">
        <v>171</v>
      </c>
      <c r="C142" s="486" t="s">
        <v>78</v>
      </c>
      <c r="D142" s="487">
        <v>44680</v>
      </c>
      <c r="E142" s="488">
        <v>45798</v>
      </c>
      <c r="F142" s="484">
        <v>450.839</v>
      </c>
      <c r="G142" s="382">
        <v>11297.464</v>
      </c>
      <c r="H142" s="382">
        <v>12559.822</v>
      </c>
      <c r="I142" s="382">
        <v>12596.959000000001</v>
      </c>
    </row>
    <row r="143" spans="1:9" s="66" customFormat="1" ht="12.75" x14ac:dyDescent="0.2">
      <c r="A143" s="462">
        <f t="shared" si="8"/>
        <v>121</v>
      </c>
      <c r="B143" s="489" t="s">
        <v>172</v>
      </c>
      <c r="C143" s="478" t="s">
        <v>69</v>
      </c>
      <c r="D143" s="490">
        <v>44998</v>
      </c>
      <c r="E143" s="491">
        <v>45775</v>
      </c>
      <c r="F143" s="492">
        <v>752.40499999999997</v>
      </c>
      <c r="G143" s="382">
        <v>10843.923000000001</v>
      </c>
      <c r="H143" s="382">
        <v>11244.022999999999</v>
      </c>
      <c r="I143" s="382">
        <v>11281.076999999999</v>
      </c>
    </row>
    <row r="144" spans="1:9" s="66" customFormat="1" ht="12.75" x14ac:dyDescent="0.2">
      <c r="A144" s="462">
        <f t="shared" si="8"/>
        <v>122</v>
      </c>
      <c r="B144" s="493" t="s">
        <v>173</v>
      </c>
      <c r="C144" s="494" t="s">
        <v>18</v>
      </c>
      <c r="D144" s="495">
        <v>45054</v>
      </c>
      <c r="E144" s="491">
        <v>45763</v>
      </c>
      <c r="F144" s="496">
        <v>677.81299999999999</v>
      </c>
      <c r="G144" s="497">
        <v>11344.004999999999</v>
      </c>
      <c r="H144" s="382">
        <v>12227.678</v>
      </c>
      <c r="I144" s="382">
        <v>12206.527</v>
      </c>
    </row>
    <row r="145" spans="1:9" s="66" customFormat="1" ht="12.75" x14ac:dyDescent="0.2">
      <c r="A145" s="462">
        <f t="shared" si="8"/>
        <v>123</v>
      </c>
      <c r="B145" s="498" t="s">
        <v>174</v>
      </c>
      <c r="C145" s="499" t="s">
        <v>69</v>
      </c>
      <c r="D145" s="495">
        <v>45103</v>
      </c>
      <c r="E145" s="491">
        <v>45775</v>
      </c>
      <c r="F145" s="500">
        <v>772.74</v>
      </c>
      <c r="G145" s="382">
        <v>10896.061</v>
      </c>
      <c r="H145" s="382">
        <v>11351.977999999999</v>
      </c>
      <c r="I145" s="382">
        <v>11412.596</v>
      </c>
    </row>
    <row r="146" spans="1:9" s="66" customFormat="1" ht="12.75" x14ac:dyDescent="0.2">
      <c r="A146" s="501">
        <f t="shared" si="8"/>
        <v>124</v>
      </c>
      <c r="B146" s="465" t="s">
        <v>175</v>
      </c>
      <c r="C146" s="502" t="s">
        <v>27</v>
      </c>
      <c r="D146" s="503">
        <v>45334</v>
      </c>
      <c r="E146" s="454">
        <v>45806</v>
      </c>
      <c r="F146" s="500">
        <v>0.47799999999999998</v>
      </c>
      <c r="G146" s="497">
        <v>11.151999999999999</v>
      </c>
      <c r="H146" s="497">
        <v>12.654999999999999</v>
      </c>
      <c r="I146" s="497">
        <v>12.64</v>
      </c>
    </row>
    <row r="147" spans="1:9" s="66" customFormat="1" ht="12.75" x14ac:dyDescent="0.2">
      <c r="A147" s="501">
        <f t="shared" si="8"/>
        <v>125</v>
      </c>
      <c r="B147" s="504" t="s">
        <v>176</v>
      </c>
      <c r="C147" s="502" t="s">
        <v>18</v>
      </c>
      <c r="D147" s="503">
        <v>45425</v>
      </c>
      <c r="E147" s="491">
        <v>45763</v>
      </c>
      <c r="F147" s="496">
        <v>1.113</v>
      </c>
      <c r="G147" s="497">
        <v>111.35899999999999</v>
      </c>
      <c r="H147" s="497">
        <v>125.303</v>
      </c>
      <c r="I147" s="497">
        <v>125.386</v>
      </c>
    </row>
    <row r="148" spans="1:9" s="66" customFormat="1" ht="13.5" thickBot="1" x14ac:dyDescent="0.25">
      <c r="A148" s="505">
        <f t="shared" si="8"/>
        <v>126</v>
      </c>
      <c r="B148" s="506" t="s">
        <v>177</v>
      </c>
      <c r="C148" s="205" t="s">
        <v>178</v>
      </c>
      <c r="D148" s="507">
        <v>45644</v>
      </c>
      <c r="E148" s="508" t="s">
        <v>38</v>
      </c>
      <c r="F148" s="509" t="s">
        <v>38</v>
      </c>
      <c r="G148" s="394">
        <v>100.084</v>
      </c>
      <c r="H148" s="394">
        <v>114.584</v>
      </c>
      <c r="I148" s="394">
        <v>115.384</v>
      </c>
    </row>
    <row r="149" spans="1:9" s="66" customFormat="1" thickTop="1" thickBot="1" x14ac:dyDescent="0.25">
      <c r="A149" s="279" t="s">
        <v>179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6" customFormat="1" ht="14.25" thickTop="1" thickBot="1" x14ac:dyDescent="0.25">
      <c r="A150" s="462">
        <v>127</v>
      </c>
      <c r="B150" s="510" t="s">
        <v>180</v>
      </c>
      <c r="C150" s="511" t="s">
        <v>14</v>
      </c>
      <c r="D150" s="512">
        <v>42024</v>
      </c>
      <c r="E150" s="472">
        <v>45807</v>
      </c>
      <c r="F150" s="496">
        <v>6.0640000000000001</v>
      </c>
      <c r="G150" s="513">
        <v>129.208</v>
      </c>
      <c r="H150" s="513">
        <v>134.35499999999999</v>
      </c>
      <c r="I150" s="513">
        <v>133.95500000000001</v>
      </c>
    </row>
    <row r="151" spans="1:9" s="66" customFormat="1" thickTop="1" thickBot="1" x14ac:dyDescent="0.25">
      <c r="A151" s="279" t="s">
        <v>181</v>
      </c>
      <c r="B151" s="280"/>
      <c r="C151" s="280"/>
      <c r="D151" s="280"/>
      <c r="E151" s="280"/>
      <c r="F151" s="280"/>
      <c r="G151" s="280"/>
      <c r="H151" s="280"/>
      <c r="I151" s="281"/>
    </row>
    <row r="152" spans="1:9" s="66" customFormat="1" ht="14.25" thickTop="1" thickBot="1" x14ac:dyDescent="0.25">
      <c r="A152" s="514">
        <v>128</v>
      </c>
      <c r="B152" s="515" t="s">
        <v>182</v>
      </c>
      <c r="C152" s="516" t="s">
        <v>50</v>
      </c>
      <c r="D152" s="512">
        <v>44929</v>
      </c>
      <c r="E152" s="517">
        <v>45758</v>
      </c>
      <c r="F152" s="518">
        <v>37.984999999999999</v>
      </c>
      <c r="G152" s="513">
        <v>1116.8779999999999</v>
      </c>
      <c r="H152" s="513">
        <v>1299.498</v>
      </c>
      <c r="I152" s="513">
        <v>1305.6949999999999</v>
      </c>
    </row>
    <row r="153" spans="1:9" s="66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6" customFormat="1" x14ac:dyDescent="0.25">
      <c r="A154" s="519" t="s">
        <v>183</v>
      </c>
      <c r="B154" s="194"/>
      <c r="C154" s="194" t="s">
        <v>103</v>
      </c>
      <c r="D154"/>
      <c r="E154"/>
      <c r="F154"/>
      <c r="G154"/>
      <c r="H154"/>
      <c r="I154"/>
    </row>
    <row r="155" spans="1:9" s="66" customFormat="1" x14ac:dyDescent="0.25">
      <c r="A155" s="520"/>
      <c r="B155" s="520"/>
      <c r="C155" s="520"/>
      <c r="D155"/>
      <c r="E155"/>
      <c r="F155" t="s">
        <v>184</v>
      </c>
      <c r="G155"/>
      <c r="H155"/>
      <c r="I155"/>
    </row>
    <row r="156" spans="1:9" s="66" customFormat="1" x14ac:dyDescent="0.25">
      <c r="D156"/>
      <c r="E156"/>
      <c r="F156"/>
      <c r="G156"/>
      <c r="H156"/>
      <c r="I156" t="s">
        <v>103</v>
      </c>
    </row>
    <row r="157" spans="1:9" s="66" customFormat="1" x14ac:dyDescent="0.25">
      <c r="D157"/>
      <c r="E157"/>
      <c r="F157"/>
      <c r="G157" t="s">
        <v>103</v>
      </c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C161"/>
      <c r="D161"/>
      <c r="E161"/>
      <c r="F161"/>
      <c r="G161"/>
      <c r="H161"/>
      <c r="I161"/>
    </row>
    <row r="162" spans="1:9" s="66" customFormat="1" x14ac:dyDescent="0.25">
      <c r="A162"/>
      <c r="B162"/>
      <c r="C162"/>
      <c r="D162"/>
      <c r="E162"/>
      <c r="F162"/>
      <c r="G162"/>
      <c r="H162"/>
      <c r="I162"/>
    </row>
    <row r="163" spans="1:9" s="66" customFormat="1" x14ac:dyDescent="0.25">
      <c r="A163"/>
      <c r="B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  <row r="491" spans="1:9" s="66" customFormat="1" x14ac:dyDescent="0.25">
      <c r="A491"/>
      <c r="B491"/>
      <c r="C491"/>
      <c r="D491"/>
      <c r="E491"/>
      <c r="F491"/>
      <c r="G491"/>
      <c r="H491"/>
      <c r="I491"/>
    </row>
    <row r="492" spans="1:9" s="66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2025-10-24T14:18:00Z</dcterms:created>
  <dcterms:modified xsi:type="dcterms:W3CDTF">2025-10-24T14:18:27Z</dcterms:modified>
</cp:coreProperties>
</file>