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CC1E16F6-36C7-4100-A089-FE66F6E4B4BE}" xr6:coauthVersionLast="47" xr6:coauthVersionMax="47" xr10:uidLastSave="{00000000-0000-0000-0000-000000000000}"/>
  <bookViews>
    <workbookView xWindow="-120" yWindow="-120" windowWidth="24240" windowHeight="13140" xr2:uid="{AC813031-C46B-4519-A142-EE031EB5FAA2}"/>
  </bookViews>
  <sheets>
    <sheet name="14-10-2025" sheetId="1" r:id="rId1"/>
  </sheets>
  <definedNames>
    <definedName name="_xlnm._FilterDatabase" localSheetId="0" hidden="1">'14-10-2025'!$A$1:$I$152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<sst xmlns="http://schemas.openxmlformats.org/spreadsheetml/2006/main" count="305" uniqueCount="185">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</sst>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4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6AFF0ECE-C5DF-482E-B322-7B3CBA4754A1}"/>
    <cellStyle name="Normal_RED-DEC" xfId="3" xr:uid="{6B801EA8-CDC4-47F4-9465-A879A9976D51}"/>
    <cellStyle name="Normal_Rendement SICAV" xfId="2" xr:uid="{8D668769-A50D-4FD2-85E7-125488007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CAE6-1893-4000-A2C2-0DE8972EBB51}">
  <dimension ref="A1:K492"/>
  <sheetViews>
    <sheetView tabSelected="1" zoomScale="106" zoomScaleNormal="106" workbookViewId="0">
      <selection activeCell="L119" sqref="L11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8.71093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129.733</v>
      </c>
      <c r="I6" s="30">
        <v>129.75399999999999</v>
      </c>
    </row>
    <row r="7" spans="1:10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181.72300000000001</v>
      </c>
      <c r="I7" s="36">
        <v>181.76900000000001</v>
      </c>
    </row>
    <row r="8" spans="1:10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149.733</v>
      </c>
      <c r="I8" s="36">
        <v>149.76</v>
      </c>
    </row>
    <row r="9" spans="1:10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163.58799999999999</v>
      </c>
      <c r="I9" s="43">
        <v>163.61600000000001</v>
      </c>
    </row>
    <row r="10" spans="1:10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154.74199999999999</v>
      </c>
      <c r="I10" s="43">
        <v>154.76900000000001</v>
      </c>
    </row>
    <row r="11" spans="1:10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161.214</v>
      </c>
      <c r="I11" s="43">
        <v>161.244</v>
      </c>
      <c r="J11" s="49"/>
    </row>
    <row r="12" spans="1:10" x14ac:dyDescent="0.25">
      <c r="A12" s="37">
        <f t="shared" si="0"/>
        <v>7</v>
      </c>
      <c r="B12" s="50" t="s">
        <v>19</v>
      </c>
      <c r="C12" s="45" t="s">
        <v>20</v>
      </c>
      <c r="D12" s="46">
        <v>39489</v>
      </c>
      <c r="E12" s="51"/>
      <c r="F12" s="40"/>
      <c r="G12" s="52">
        <v>141.042</v>
      </c>
      <c r="H12" s="52">
        <v>146.869</v>
      </c>
      <c r="I12" s="52">
        <v>146.89099999999999</v>
      </c>
    </row>
    <row r="13" spans="1:10" x14ac:dyDescent="0.25">
      <c r="A13" s="37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3">
        <v>57.433999999999997</v>
      </c>
      <c r="H13" s="43">
        <v>60.351999999999997</v>
      </c>
      <c r="I13" s="43">
        <v>60.371000000000002</v>
      </c>
    </row>
    <row r="14" spans="1:10" x14ac:dyDescent="0.25">
      <c r="A14" s="37">
        <f t="shared" si="0"/>
        <v>9</v>
      </c>
      <c r="B14" s="50" t="s">
        <v>23</v>
      </c>
      <c r="C14" s="45" t="s">
        <v>24</v>
      </c>
      <c r="D14" s="58">
        <v>34599</v>
      </c>
      <c r="E14" s="59"/>
      <c r="F14" s="40"/>
      <c r="G14" s="52">
        <v>42.283000000000001</v>
      </c>
      <c r="H14" s="52">
        <v>44.533000000000001</v>
      </c>
      <c r="I14" s="52">
        <v>44.540999999999997</v>
      </c>
    </row>
    <row r="15" spans="1:10" x14ac:dyDescent="0.25">
      <c r="A15" s="37">
        <f t="shared" si="0"/>
        <v>10</v>
      </c>
      <c r="B15" s="60" t="s">
        <v>25</v>
      </c>
      <c r="C15" s="61" t="s">
        <v>24</v>
      </c>
      <c r="D15" s="62">
        <v>40000</v>
      </c>
      <c r="E15" s="47"/>
      <c r="F15" s="40"/>
      <c r="G15" s="52">
        <v>143.75</v>
      </c>
      <c r="H15" s="52">
        <v>151.30799999999999</v>
      </c>
      <c r="I15" s="52">
        <v>151.339</v>
      </c>
    </row>
    <row r="16" spans="1:10" x14ac:dyDescent="0.25">
      <c r="A16" s="37">
        <f t="shared" si="0"/>
        <v>11</v>
      </c>
      <c r="B16" s="50" t="s">
        <v>26</v>
      </c>
      <c r="C16" s="63" t="s">
        <v>27</v>
      </c>
      <c r="D16" s="64">
        <v>36815</v>
      </c>
      <c r="E16" s="65"/>
      <c r="F16" s="40"/>
      <c r="G16" s="43">
        <v>125.992</v>
      </c>
      <c r="H16" s="52">
        <v>132.56</v>
      </c>
      <c r="I16" s="52">
        <v>132.58799999999999</v>
      </c>
    </row>
    <row r="17" spans="1:9" s="67" customFormat="1" ht="12.75" x14ac:dyDescent="0.2">
      <c r="A17" s="37">
        <f t="shared" si="0"/>
        <v>12</v>
      </c>
      <c r="B17" s="66" t="s">
        <v>28</v>
      </c>
      <c r="C17" s="63" t="s">
        <v>29</v>
      </c>
      <c r="D17" s="64">
        <v>36075</v>
      </c>
      <c r="E17" s="65"/>
      <c r="F17" s="40"/>
      <c r="G17" s="43">
        <v>125.57599999999999</v>
      </c>
      <c r="H17" s="43">
        <v>132.30199999999999</v>
      </c>
      <c r="I17" s="43">
        <v>132.32900000000001</v>
      </c>
    </row>
    <row r="18" spans="1:9" s="67" customFormat="1" ht="12.75" x14ac:dyDescent="0.2">
      <c r="A18" s="68">
        <f t="shared" si="0"/>
        <v>13</v>
      </c>
      <c r="B18" s="66" t="s">
        <v>30</v>
      </c>
      <c r="C18" s="69" t="s">
        <v>31</v>
      </c>
      <c r="D18" s="70">
        <v>39209</v>
      </c>
      <c r="E18" s="65"/>
      <c r="F18" s="40"/>
      <c r="G18" s="43">
        <v>108.18899999999999</v>
      </c>
      <c r="H18" s="43">
        <v>114.128</v>
      </c>
      <c r="I18" s="43">
        <v>114.151</v>
      </c>
    </row>
    <row r="19" spans="1:9" s="67" customFormat="1" ht="12.75" x14ac:dyDescent="0.2">
      <c r="A19" s="37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0"/>
      <c r="G19" s="43">
        <v>100.604</v>
      </c>
      <c r="H19" s="43">
        <v>105.905</v>
      </c>
      <c r="I19" s="43">
        <v>105.92400000000001</v>
      </c>
    </row>
    <row r="20" spans="1:9" s="67" customFormat="1" ht="12.75" x14ac:dyDescent="0.2">
      <c r="A20" s="37">
        <f t="shared" si="0"/>
        <v>15</v>
      </c>
      <c r="B20" s="75" t="s">
        <v>34</v>
      </c>
      <c r="C20" s="76" t="s">
        <v>35</v>
      </c>
      <c r="D20" s="77">
        <v>45631</v>
      </c>
      <c r="E20" s="78"/>
      <c r="F20" s="40"/>
      <c r="G20" s="43">
        <v>101.361</v>
      </c>
      <c r="H20" s="43">
        <v>106.919</v>
      </c>
      <c r="I20" s="43">
        <v>106.93899999999999</v>
      </c>
    </row>
    <row r="21" spans="1:9" s="67" customFormat="1" ht="13.5" thickBot="1" x14ac:dyDescent="0.25">
      <c r="A21" s="79">
        <f t="shared" si="0"/>
        <v>16</v>
      </c>
      <c r="B21" s="80" t="s">
        <v>36</v>
      </c>
      <c r="C21" s="81" t="s">
        <v>37</v>
      </c>
      <c r="D21" s="82">
        <v>45877</v>
      </c>
      <c r="E21" s="83"/>
      <c r="F21" s="84"/>
      <c r="G21" s="85" t="s">
        <v>38</v>
      </c>
      <c r="H21" s="86">
        <v>100.729</v>
      </c>
      <c r="I21" s="86">
        <v>100.747</v>
      </c>
    </row>
    <row r="22" spans="1:9" s="67" customFormat="1" ht="16.5" thickTop="1" thickBot="1" x14ac:dyDescent="0.3">
      <c r="A22" s="87" t="s">
        <v>39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40</v>
      </c>
      <c r="C23" s="54" t="s">
        <v>35</v>
      </c>
      <c r="D23" s="55">
        <v>39084</v>
      </c>
      <c r="E23" s="56"/>
      <c r="F23" s="57"/>
      <c r="G23" s="92">
        <v>22.120999999999999</v>
      </c>
      <c r="H23" s="92">
        <v>23.187999999999999</v>
      </c>
      <c r="I23" s="92">
        <v>23.193000000000001</v>
      </c>
    </row>
    <row r="24" spans="1:9" s="67" customFormat="1" ht="12.75" x14ac:dyDescent="0.2">
      <c r="A24" s="93">
        <f t="shared" ref="A24:A32" si="1">+A23+1</f>
        <v>18</v>
      </c>
      <c r="B24" s="94" t="s">
        <v>41</v>
      </c>
      <c r="C24" s="95" t="s">
        <v>42</v>
      </c>
      <c r="D24" s="96">
        <v>42003</v>
      </c>
      <c r="E24" s="97"/>
      <c r="F24" s="57"/>
      <c r="G24" s="98">
        <v>153.803</v>
      </c>
      <c r="H24" s="98">
        <v>161.065</v>
      </c>
      <c r="I24" s="98">
        <v>161.09800000000001</v>
      </c>
    </row>
    <row r="25" spans="1:9" s="67" customFormat="1" ht="12.75" x14ac:dyDescent="0.2">
      <c r="A25" s="93">
        <f>+A24+1</f>
        <v>19</v>
      </c>
      <c r="B25" s="99" t="s">
        <v>43</v>
      </c>
      <c r="C25" s="100" t="s">
        <v>44</v>
      </c>
      <c r="D25" s="101">
        <v>43054</v>
      </c>
      <c r="E25" s="102"/>
      <c r="F25" s="57"/>
      <c r="G25" s="103">
        <v>147.50200000000001</v>
      </c>
      <c r="H25" s="104">
        <v>152.87899999999999</v>
      </c>
      <c r="I25" s="104">
        <v>152.89599999999999</v>
      </c>
    </row>
    <row r="26" spans="1:9" s="67" customFormat="1" ht="12.75" x14ac:dyDescent="0.2">
      <c r="A26" s="105">
        <f t="shared" si="1"/>
        <v>20</v>
      </c>
      <c r="B26" s="106" t="s">
        <v>45</v>
      </c>
      <c r="C26" s="107" t="s">
        <v>46</v>
      </c>
      <c r="D26" s="46">
        <v>42195</v>
      </c>
      <c r="E26" s="108"/>
      <c r="F26" s="40"/>
      <c r="G26" s="103">
        <v>14.047000000000001</v>
      </c>
      <c r="H26" s="109">
        <v>14.669</v>
      </c>
      <c r="I26" s="109">
        <v>14.673</v>
      </c>
    </row>
    <row r="27" spans="1:9" s="67" customFormat="1" ht="12.75" x14ac:dyDescent="0.2">
      <c r="A27" s="105">
        <f t="shared" si="1"/>
        <v>21</v>
      </c>
      <c r="B27" s="110" t="s">
        <v>47</v>
      </c>
      <c r="C27" s="111" t="s">
        <v>48</v>
      </c>
      <c r="D27" s="70">
        <v>39175</v>
      </c>
      <c r="E27" s="112"/>
      <c r="F27" s="113"/>
      <c r="G27" s="103">
        <v>213.11199999999999</v>
      </c>
      <c r="H27" s="103">
        <v>224.16300000000001</v>
      </c>
      <c r="I27" s="103">
        <v>224.203</v>
      </c>
    </row>
    <row r="28" spans="1:9" s="67" customFormat="1" ht="12.75" x14ac:dyDescent="0.2">
      <c r="A28" s="105">
        <f t="shared" si="1"/>
        <v>22</v>
      </c>
      <c r="B28" s="114" t="s">
        <v>49</v>
      </c>
      <c r="C28" s="115" t="s">
        <v>50</v>
      </c>
      <c r="D28" s="116">
        <v>42356</v>
      </c>
      <c r="E28" s="117"/>
      <c r="F28" s="118"/>
      <c r="G28" s="103">
        <v>120.22799999999999</v>
      </c>
      <c r="H28" s="103">
        <v>125.678</v>
      </c>
      <c r="I28" s="103">
        <v>125.7</v>
      </c>
    </row>
    <row r="29" spans="1:9" s="67" customFormat="1" ht="12.75" x14ac:dyDescent="0.2">
      <c r="A29" s="105">
        <f t="shared" si="1"/>
        <v>23</v>
      </c>
      <c r="B29" s="119" t="s">
        <v>51</v>
      </c>
      <c r="C29" s="120" t="s">
        <v>37</v>
      </c>
      <c r="D29" s="121">
        <v>44431</v>
      </c>
      <c r="E29" s="117"/>
      <c r="F29" s="118"/>
      <c r="G29" s="103">
        <v>125.08799999999999</v>
      </c>
      <c r="H29" s="103">
        <v>131.51499999999999</v>
      </c>
      <c r="I29" s="103">
        <v>131.53399999999999</v>
      </c>
    </row>
    <row r="30" spans="1:9" s="67" customFormat="1" ht="12.75" x14ac:dyDescent="0.2">
      <c r="A30" s="105">
        <f t="shared" si="1"/>
        <v>24</v>
      </c>
      <c r="B30" s="122" t="s">
        <v>52</v>
      </c>
      <c r="C30" s="123" t="s">
        <v>48</v>
      </c>
      <c r="D30" s="121">
        <v>39175</v>
      </c>
      <c r="E30" s="117"/>
      <c r="F30" s="118"/>
      <c r="G30" s="103">
        <v>17.434999999999999</v>
      </c>
      <c r="H30" s="103">
        <v>18.353000000000002</v>
      </c>
      <c r="I30" s="103">
        <v>18.356000000000002</v>
      </c>
    </row>
    <row r="31" spans="1:9" s="67" customFormat="1" ht="12.75" x14ac:dyDescent="0.2">
      <c r="A31" s="105">
        <f t="shared" si="1"/>
        <v>25</v>
      </c>
      <c r="B31" s="124" t="s">
        <v>53</v>
      </c>
      <c r="C31" s="125" t="s">
        <v>35</v>
      </c>
      <c r="D31" s="126">
        <v>45181</v>
      </c>
      <c r="E31" s="127"/>
      <c r="F31" s="40"/>
      <c r="G31" s="128">
        <v>110.791</v>
      </c>
      <c r="H31" s="128">
        <v>116.858</v>
      </c>
      <c r="I31" s="128">
        <v>116.879</v>
      </c>
    </row>
    <row r="32" spans="1:9" s="67" customFormat="1" ht="13.5" thickBot="1" x14ac:dyDescent="0.25">
      <c r="A32" s="79">
        <f t="shared" si="1"/>
        <v>26</v>
      </c>
      <c r="B32" s="80" t="s">
        <v>54</v>
      </c>
      <c r="C32" s="81" t="s">
        <v>55</v>
      </c>
      <c r="D32" s="82">
        <v>45407</v>
      </c>
      <c r="E32" s="129"/>
      <c r="F32" s="130"/>
      <c r="G32" s="128">
        <v>106.015</v>
      </c>
      <c r="H32" s="128">
        <v>112.105</v>
      </c>
      <c r="I32" s="128">
        <v>112.158</v>
      </c>
    </row>
    <row r="33" spans="1:9" s="67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7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8">
        <v>2.3460000000000001</v>
      </c>
      <c r="H34" s="128">
        <v>2.4769999999999999</v>
      </c>
      <c r="I34" s="128">
        <v>2.4830000000000001</v>
      </c>
    </row>
    <row r="35" spans="1:9" s="67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7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83.02</v>
      </c>
      <c r="I36" s="145">
        <v>83.052000000000007</v>
      </c>
    </row>
    <row r="37" spans="1:9" s="67" customFormat="1" ht="12.75" x14ac:dyDescent="0.2">
      <c r="A37" s="146">
        <f>+A36+1</f>
        <v>29</v>
      </c>
      <c r="B37" s="147" t="s">
        <v>61</v>
      </c>
      <c r="C37" s="148" t="s">
        <v>9</v>
      </c>
      <c r="D37" s="149">
        <v>34449</v>
      </c>
      <c r="E37" s="150"/>
      <c r="F37" s="40"/>
      <c r="G37" s="36">
        <v>158.30099999999999</v>
      </c>
      <c r="H37" s="36">
        <v>171.99</v>
      </c>
      <c r="I37" s="36">
        <v>171.92</v>
      </c>
    </row>
    <row r="38" spans="1:9" s="67" customFormat="1" ht="12.75" x14ac:dyDescent="0.2">
      <c r="A38" s="146">
        <f>+A37+1</f>
        <v>30</v>
      </c>
      <c r="B38" s="151" t="s">
        <v>62</v>
      </c>
      <c r="C38" s="148" t="s">
        <v>9</v>
      </c>
      <c r="D38" s="152">
        <v>681</v>
      </c>
      <c r="E38" s="153"/>
      <c r="F38" s="40"/>
      <c r="G38" s="36">
        <v>114.137</v>
      </c>
      <c r="H38" s="36">
        <v>129.614</v>
      </c>
      <c r="I38" s="36">
        <v>129.67500000000001</v>
      </c>
    </row>
    <row r="39" spans="1:9" s="67" customFormat="1" ht="13.5" thickBot="1" x14ac:dyDescent="0.25">
      <c r="A39" s="154">
        <f>+A38+1</f>
        <v>31</v>
      </c>
      <c r="B39" s="155" t="s">
        <v>63</v>
      </c>
      <c r="C39" s="156" t="s">
        <v>22</v>
      </c>
      <c r="D39" s="157">
        <v>43878</v>
      </c>
      <c r="E39" s="158"/>
      <c r="F39" s="40"/>
      <c r="G39" s="159">
        <v>131.81299999999999</v>
      </c>
      <c r="H39" s="159">
        <v>137.86600000000001</v>
      </c>
      <c r="I39" s="159">
        <v>137.88800000000001</v>
      </c>
    </row>
    <row r="40" spans="1:9" s="67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7" customFormat="1" ht="13.5" thickTop="1" x14ac:dyDescent="0.2">
      <c r="A41" s="160">
        <v>32</v>
      </c>
      <c r="B41" s="161" t="s">
        <v>65</v>
      </c>
      <c r="C41" s="162" t="s">
        <v>66</v>
      </c>
      <c r="D41" s="163">
        <v>39540</v>
      </c>
      <c r="E41" s="164"/>
      <c r="F41" s="144"/>
      <c r="G41" s="36">
        <v>167.73599999999999</v>
      </c>
      <c r="H41" s="36">
        <v>190.59200000000001</v>
      </c>
      <c r="I41" s="36">
        <v>190.798</v>
      </c>
    </row>
    <row r="42" spans="1:9" s="67" customFormat="1" ht="12.75" x14ac:dyDescent="0.2">
      <c r="A42" s="165">
        <f t="shared" ref="A42:A53" si="2">A41+1</f>
        <v>33</v>
      </c>
      <c r="B42" s="166" t="s">
        <v>67</v>
      </c>
      <c r="C42" s="162" t="s">
        <v>66</v>
      </c>
      <c r="D42" s="167">
        <v>39540</v>
      </c>
      <c r="E42" s="168"/>
      <c r="F42" s="57"/>
      <c r="G42" s="36">
        <v>628.03300000000002</v>
      </c>
      <c r="H42" s="36">
        <v>695.69799999999998</v>
      </c>
      <c r="I42" s="36">
        <v>696.33</v>
      </c>
    </row>
    <row r="43" spans="1:9" s="67" customFormat="1" ht="12.75" x14ac:dyDescent="0.2">
      <c r="A43" s="165">
        <f t="shared" si="2"/>
        <v>34</v>
      </c>
      <c r="B43" s="166" t="s">
        <v>68</v>
      </c>
      <c r="C43" s="169" t="s">
        <v>69</v>
      </c>
      <c r="D43" s="167">
        <v>39736</v>
      </c>
      <c r="E43" s="168"/>
      <c r="F43" s="170"/>
      <c r="G43" s="36">
        <v>149.42599999999999</v>
      </c>
      <c r="H43" s="36">
        <v>152.268</v>
      </c>
      <c r="I43" s="36">
        <v>152.411</v>
      </c>
    </row>
    <row r="44" spans="1:9" s="67" customFormat="1" ht="12.75" x14ac:dyDescent="0.2">
      <c r="A44" s="165">
        <f t="shared" si="2"/>
        <v>35</v>
      </c>
      <c r="B44" s="171" t="s">
        <v>70</v>
      </c>
      <c r="C44" s="169" t="s">
        <v>44</v>
      </c>
      <c r="D44" s="167">
        <v>39657</v>
      </c>
      <c r="E44" s="168"/>
      <c r="F44" s="170"/>
      <c r="G44" s="172">
        <v>208.81700000000001</v>
      </c>
      <c r="H44" s="173">
        <v>219.76499999999999</v>
      </c>
      <c r="I44" s="173">
        <v>219.63499999999999</v>
      </c>
    </row>
    <row r="45" spans="1:9" s="67" customFormat="1" ht="12.75" x14ac:dyDescent="0.2">
      <c r="A45" s="165">
        <f t="shared" si="2"/>
        <v>36</v>
      </c>
      <c r="B45" s="171" t="s">
        <v>71</v>
      </c>
      <c r="C45" s="174" t="s">
        <v>9</v>
      </c>
      <c r="D45" s="167">
        <v>40427</v>
      </c>
      <c r="E45" s="168"/>
      <c r="F45" s="170"/>
      <c r="G45" s="36">
        <v>115.011</v>
      </c>
      <c r="H45" s="36">
        <v>130.81800000000001</v>
      </c>
      <c r="I45" s="36">
        <v>130.79499999999999</v>
      </c>
    </row>
    <row r="46" spans="1:9" s="67" customFormat="1" ht="12.75" x14ac:dyDescent="0.2">
      <c r="A46" s="165">
        <f t="shared" si="2"/>
        <v>37</v>
      </c>
      <c r="B46" s="166" t="s">
        <v>72</v>
      </c>
      <c r="C46" s="175" t="s">
        <v>9</v>
      </c>
      <c r="D46" s="176">
        <v>40672</v>
      </c>
      <c r="E46" s="177"/>
      <c r="F46" s="170"/>
      <c r="G46" s="36">
        <v>162.16399999999999</v>
      </c>
      <c r="H46" s="36">
        <v>181.89</v>
      </c>
      <c r="I46" s="36">
        <v>182.05199999999999</v>
      </c>
    </row>
    <row r="47" spans="1:9" s="67" customFormat="1" ht="12.75" x14ac:dyDescent="0.2">
      <c r="A47" s="165">
        <f t="shared" si="2"/>
        <v>38</v>
      </c>
      <c r="B47" s="166" t="s">
        <v>73</v>
      </c>
      <c r="C47" s="178" t="s">
        <v>42</v>
      </c>
      <c r="D47" s="167">
        <v>42003</v>
      </c>
      <c r="E47" s="168"/>
      <c r="F47" s="170"/>
      <c r="G47" s="172">
        <v>191.26300000000001</v>
      </c>
      <c r="H47" s="172">
        <v>215.05</v>
      </c>
      <c r="I47" s="172">
        <v>215.35599999999999</v>
      </c>
    </row>
    <row r="48" spans="1:9" s="67" customFormat="1" ht="12.75" x14ac:dyDescent="0.2">
      <c r="A48" s="165">
        <f t="shared" si="2"/>
        <v>39</v>
      </c>
      <c r="B48" s="179" t="s">
        <v>74</v>
      </c>
      <c r="C48" s="180" t="s">
        <v>42</v>
      </c>
      <c r="D48" s="181">
        <v>42003</v>
      </c>
      <c r="E48" s="168"/>
      <c r="F48" s="170"/>
      <c r="G48" s="172">
        <v>174.69900000000001</v>
      </c>
      <c r="H48" s="36">
        <v>196.102</v>
      </c>
      <c r="I48" s="36">
        <v>196.40600000000001</v>
      </c>
    </row>
    <row r="49" spans="1:9" s="67" customFormat="1" ht="12.75" x14ac:dyDescent="0.2">
      <c r="A49" s="165">
        <f t="shared" si="2"/>
        <v>40</v>
      </c>
      <c r="B49" s="182" t="s">
        <v>75</v>
      </c>
      <c r="C49" s="183" t="s">
        <v>9</v>
      </c>
      <c r="D49" s="184">
        <v>39237</v>
      </c>
      <c r="E49" s="185"/>
      <c r="F49" s="113"/>
      <c r="G49" s="172">
        <v>28.699000000000002</v>
      </c>
      <c r="H49" s="172">
        <v>33.999000000000002</v>
      </c>
      <c r="I49" s="172">
        <v>34.015999999999998</v>
      </c>
    </row>
    <row r="50" spans="1:9" s="67" customFormat="1" ht="12.75" x14ac:dyDescent="0.2">
      <c r="A50" s="165">
        <f t="shared" si="2"/>
        <v>41</v>
      </c>
      <c r="B50" s="186" t="s">
        <v>76</v>
      </c>
      <c r="C50" s="187" t="s">
        <v>14</v>
      </c>
      <c r="D50" s="188">
        <v>42388</v>
      </c>
      <c r="E50" s="189"/>
      <c r="F50" s="113"/>
      <c r="G50" s="172">
        <v>107.771</v>
      </c>
      <c r="H50" s="172">
        <v>115.97799999999999</v>
      </c>
      <c r="I50" s="172">
        <v>116.036</v>
      </c>
    </row>
    <row r="51" spans="1:9" s="67" customFormat="1" ht="12.75" x14ac:dyDescent="0.2">
      <c r="A51" s="165">
        <f t="shared" si="2"/>
        <v>42</v>
      </c>
      <c r="B51" s="190" t="s">
        <v>77</v>
      </c>
      <c r="C51" s="191" t="s">
        <v>78</v>
      </c>
      <c r="D51" s="192">
        <v>44680</v>
      </c>
      <c r="E51" s="193"/>
      <c r="F51" s="194"/>
      <c r="G51" s="172">
        <v>1.1910000000000001</v>
      </c>
      <c r="H51" s="172">
        <v>1.3240000000000001</v>
      </c>
      <c r="I51" s="172">
        <v>1.325</v>
      </c>
    </row>
    <row r="52" spans="1:9" s="67" customFormat="1" ht="12.75" x14ac:dyDescent="0.2">
      <c r="A52" s="165">
        <f t="shared" si="2"/>
        <v>43</v>
      </c>
      <c r="B52" s="195" t="s">
        <v>79</v>
      </c>
      <c r="C52" s="196" t="s">
        <v>78</v>
      </c>
      <c r="D52" s="197">
        <v>44680</v>
      </c>
      <c r="E52" s="198"/>
      <c r="F52" s="194"/>
      <c r="G52" s="172">
        <v>1.236</v>
      </c>
      <c r="H52" s="172">
        <v>1.4379999999999999</v>
      </c>
      <c r="I52" s="172">
        <v>1.4379999999999999</v>
      </c>
    </row>
    <row r="53" spans="1:9" s="67" customFormat="1" ht="13.5" thickBot="1" x14ac:dyDescent="0.25">
      <c r="A53" s="199">
        <f t="shared" si="2"/>
        <v>44</v>
      </c>
      <c r="B53" s="200" t="s">
        <v>80</v>
      </c>
      <c r="C53" s="201" t="s">
        <v>48</v>
      </c>
      <c r="D53" s="202">
        <v>45743</v>
      </c>
      <c r="E53" s="203"/>
      <c r="F53" s="40"/>
      <c r="G53" s="159" t="s">
        <v>38</v>
      </c>
      <c r="H53" s="172">
        <v>106.117</v>
      </c>
      <c r="I53" s="172">
        <v>106.136</v>
      </c>
    </row>
    <row r="54" spans="1:9" s="67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7" customFormat="1" ht="13.5" thickTop="1" x14ac:dyDescent="0.2">
      <c r="A55" s="204">
        <v>45</v>
      </c>
      <c r="B55" s="205" t="s">
        <v>82</v>
      </c>
      <c r="C55" s="206" t="s">
        <v>66</v>
      </c>
      <c r="D55" s="207">
        <v>38022</v>
      </c>
      <c r="E55" s="208"/>
      <c r="F55" s="209"/>
      <c r="G55" s="30">
        <v>2694.5410000000002</v>
      </c>
      <c r="H55" s="30">
        <v>2941.453</v>
      </c>
      <c r="I55" s="30">
        <v>2940.029</v>
      </c>
    </row>
    <row r="56" spans="1:9" s="67" customFormat="1" ht="12.75" x14ac:dyDescent="0.2">
      <c r="A56" s="204">
        <f t="shared" ref="A56:A66" si="3">A55+1</f>
        <v>46</v>
      </c>
      <c r="B56" s="210" t="s">
        <v>83</v>
      </c>
      <c r="C56" s="211" t="s">
        <v>69</v>
      </c>
      <c r="D56" s="207">
        <v>39937</v>
      </c>
      <c r="E56" s="208"/>
      <c r="F56" s="212"/>
      <c r="G56" s="172">
        <v>266.27999999999997</v>
      </c>
      <c r="H56" s="172">
        <v>327.96499999999997</v>
      </c>
      <c r="I56" s="172">
        <v>326.83600000000001</v>
      </c>
    </row>
    <row r="57" spans="1:9" s="67" customFormat="1" ht="12.75" x14ac:dyDescent="0.2">
      <c r="A57" s="204">
        <f t="shared" si="3"/>
        <v>47</v>
      </c>
      <c r="B57" s="205" t="s">
        <v>84</v>
      </c>
      <c r="C57" s="211" t="s">
        <v>58</v>
      </c>
      <c r="D57" s="207">
        <v>38740</v>
      </c>
      <c r="E57" s="208"/>
      <c r="F57" s="212"/>
      <c r="G57" s="213">
        <v>3.5070000000000001</v>
      </c>
      <c r="H57" s="213">
        <v>4.0860000000000003</v>
      </c>
      <c r="I57" s="213">
        <v>4.0599999999999996</v>
      </c>
    </row>
    <row r="58" spans="1:9" s="67" customFormat="1" ht="12.75" x14ac:dyDescent="0.2">
      <c r="A58" s="204">
        <f t="shared" si="3"/>
        <v>48</v>
      </c>
      <c r="B58" s="205" t="s">
        <v>85</v>
      </c>
      <c r="C58" s="211" t="s">
        <v>58</v>
      </c>
      <c r="D58" s="207">
        <v>38740</v>
      </c>
      <c r="E58" s="208"/>
      <c r="F58" s="212"/>
      <c r="G58" s="213">
        <v>3.1040000000000001</v>
      </c>
      <c r="H58" s="213">
        <v>3.5249999999999999</v>
      </c>
      <c r="I58" s="213">
        <v>3.508</v>
      </c>
    </row>
    <row r="59" spans="1:9" s="67" customFormat="1" ht="12.75" x14ac:dyDescent="0.2">
      <c r="A59" s="204">
        <f t="shared" si="3"/>
        <v>49</v>
      </c>
      <c r="B59" s="214" t="s">
        <v>86</v>
      </c>
      <c r="C59" s="191" t="s">
        <v>46</v>
      </c>
      <c r="D59" s="215">
        <v>41984</v>
      </c>
      <c r="E59" s="216"/>
      <c r="F59" s="217"/>
      <c r="G59" s="213">
        <v>50.085999999999999</v>
      </c>
      <c r="H59" s="213">
        <v>55.095999999999997</v>
      </c>
      <c r="I59" s="213">
        <v>54.848999999999997</v>
      </c>
    </row>
    <row r="60" spans="1:9" s="67" customFormat="1" ht="12.75" x14ac:dyDescent="0.2">
      <c r="A60" s="204">
        <f t="shared" si="3"/>
        <v>50</v>
      </c>
      <c r="B60" s="210" t="s">
        <v>87</v>
      </c>
      <c r="C60" s="187" t="s">
        <v>22</v>
      </c>
      <c r="D60" s="218">
        <v>42087</v>
      </c>
      <c r="E60" s="208"/>
      <c r="F60" s="212"/>
      <c r="G60" s="219">
        <v>1.51</v>
      </c>
      <c r="H60" s="219">
        <v>1.5649999999999999</v>
      </c>
      <c r="I60" s="219">
        <v>1.5669999999999999</v>
      </c>
    </row>
    <row r="61" spans="1:9" s="67" customFormat="1" ht="12.75" x14ac:dyDescent="0.2">
      <c r="A61" s="204">
        <f t="shared" si="3"/>
        <v>51</v>
      </c>
      <c r="B61" s="205" t="s">
        <v>88</v>
      </c>
      <c r="C61" s="187" t="s">
        <v>22</v>
      </c>
      <c r="D61" s="218">
        <v>42087</v>
      </c>
      <c r="E61" s="208"/>
      <c r="F61" s="212"/>
      <c r="G61" s="36">
        <v>1.3440000000000001</v>
      </c>
      <c r="H61" s="36">
        <v>1.5629999999999999</v>
      </c>
      <c r="I61" s="36">
        <v>1.548</v>
      </c>
    </row>
    <row r="62" spans="1:9" s="67" customFormat="1" ht="12.75" x14ac:dyDescent="0.2">
      <c r="A62" s="204">
        <f t="shared" si="3"/>
        <v>52</v>
      </c>
      <c r="B62" s="210" t="s">
        <v>89</v>
      </c>
      <c r="C62" s="187" t="s">
        <v>22</v>
      </c>
      <c r="D62" s="218">
        <v>42087</v>
      </c>
      <c r="E62" s="208"/>
      <c r="F62" s="220"/>
      <c r="G62" s="172">
        <v>1.3660000000000001</v>
      </c>
      <c r="H62" s="172">
        <v>1.645</v>
      </c>
      <c r="I62" s="172">
        <v>1.623</v>
      </c>
    </row>
    <row r="63" spans="1:9" s="67" customFormat="1" ht="12.75" x14ac:dyDescent="0.2">
      <c r="A63" s="204">
        <f t="shared" si="3"/>
        <v>53</v>
      </c>
      <c r="B63" s="221" t="s">
        <v>90</v>
      </c>
      <c r="C63" s="222" t="s">
        <v>18</v>
      </c>
      <c r="D63" s="223">
        <v>42874</v>
      </c>
      <c r="E63" s="224"/>
      <c r="F63" s="40"/>
      <c r="G63" s="219">
        <v>17.98</v>
      </c>
      <c r="H63" s="219">
        <v>20.440999999999999</v>
      </c>
      <c r="I63" s="219">
        <v>20.405000000000001</v>
      </c>
    </row>
    <row r="64" spans="1:9" s="67" customFormat="1" ht="12.75" x14ac:dyDescent="0.2">
      <c r="A64" s="204">
        <f t="shared" si="3"/>
        <v>54</v>
      </c>
      <c r="B64" s="225" t="s">
        <v>91</v>
      </c>
      <c r="C64" s="183" t="s">
        <v>9</v>
      </c>
      <c r="D64" s="226">
        <v>43045</v>
      </c>
      <c r="E64" s="227"/>
      <c r="F64" s="40"/>
      <c r="G64" s="219">
        <v>13.154</v>
      </c>
      <c r="H64" s="219">
        <v>16.347999999999999</v>
      </c>
      <c r="I64" s="219">
        <v>16.263000000000002</v>
      </c>
    </row>
    <row r="65" spans="1:10" s="67" customFormat="1" ht="12.75" x14ac:dyDescent="0.2">
      <c r="A65" s="204">
        <f t="shared" si="3"/>
        <v>55</v>
      </c>
      <c r="B65" s="228" t="s">
        <v>92</v>
      </c>
      <c r="C65" s="229" t="s">
        <v>18</v>
      </c>
      <c r="D65" s="116">
        <v>44368</v>
      </c>
      <c r="E65" s="227"/>
      <c r="F65" s="40"/>
      <c r="G65" s="230">
        <v>18.288</v>
      </c>
      <c r="H65" s="230">
        <v>20.922000000000001</v>
      </c>
      <c r="I65" s="230">
        <v>20.901</v>
      </c>
    </row>
    <row r="66" spans="1:10" s="67" customFormat="1" ht="13.5" thickBot="1" x14ac:dyDescent="0.25">
      <c r="A66" s="204">
        <f t="shared" si="3"/>
        <v>56</v>
      </c>
      <c r="B66" s="231" t="s">
        <v>93</v>
      </c>
      <c r="C66" s="232" t="s">
        <v>9</v>
      </c>
      <c r="D66" s="233">
        <v>45033</v>
      </c>
      <c r="E66" s="234"/>
      <c r="F66" s="235"/>
      <c r="G66" s="236">
        <v>5750.2730000000001</v>
      </c>
      <c r="H66" s="236">
        <v>6399.5360000000001</v>
      </c>
      <c r="I66" s="236">
        <v>6383.4620000000004</v>
      </c>
    </row>
    <row r="67" spans="1:10" s="67" customFormat="1" thickTop="1" thickBot="1" x14ac:dyDescent="0.25">
      <c r="A67" s="21" t="s">
        <v>94</v>
      </c>
      <c r="B67" s="131"/>
      <c r="C67" s="131"/>
      <c r="D67" s="131"/>
      <c r="E67" s="131"/>
      <c r="F67" s="131"/>
      <c r="G67" s="131"/>
      <c r="H67" s="131"/>
      <c r="I67" s="132"/>
    </row>
    <row r="68" spans="1:10" s="67" customFormat="1" ht="14.25" thickTop="1" thickBot="1" x14ac:dyDescent="0.25">
      <c r="A68" s="237">
        <v>57</v>
      </c>
      <c r="B68" s="238" t="s">
        <v>95</v>
      </c>
      <c r="C68" s="135" t="s">
        <v>12</v>
      </c>
      <c r="D68" s="239">
        <v>36626</v>
      </c>
      <c r="E68" s="240"/>
      <c r="F68" s="241"/>
      <c r="G68" s="242">
        <v>105.131</v>
      </c>
      <c r="H68" s="242">
        <v>129.62100000000001</v>
      </c>
      <c r="I68" s="242">
        <v>129.58199999999999</v>
      </c>
    </row>
    <row r="69" spans="1:10" s="67" customFormat="1" thickTop="1" thickBot="1" x14ac:dyDescent="0.25">
      <c r="A69" s="21" t="s">
        <v>96</v>
      </c>
      <c r="B69" s="131"/>
      <c r="C69" s="131"/>
      <c r="D69" s="131"/>
      <c r="E69" s="131"/>
      <c r="F69" s="131"/>
      <c r="G69" s="131"/>
      <c r="H69" s="131"/>
      <c r="I69" s="132"/>
    </row>
    <row r="70" spans="1:10" s="67" customFormat="1" ht="14.25" thickTop="1" thickBot="1" x14ac:dyDescent="0.25">
      <c r="A70" s="243">
        <v>58</v>
      </c>
      <c r="B70" s="244" t="s">
        <v>97</v>
      </c>
      <c r="C70" s="245" t="s">
        <v>58</v>
      </c>
      <c r="D70" s="246">
        <v>40071</v>
      </c>
      <c r="E70" s="247"/>
      <c r="F70" s="248"/>
      <c r="G70" s="249">
        <v>1.4239999999999999</v>
      </c>
      <c r="H70" s="249">
        <v>1.744</v>
      </c>
      <c r="I70" s="249">
        <v>1.7390000000000001</v>
      </c>
    </row>
    <row r="71" spans="1:10" s="67" customFormat="1" ht="14.25" thickTop="1" thickBot="1" x14ac:dyDescent="0.25">
      <c r="A71" s="250" t="s">
        <v>0</v>
      </c>
      <c r="B71" s="251"/>
      <c r="C71" s="252" t="s">
        <v>1</v>
      </c>
      <c r="D71" s="253" t="s">
        <v>2</v>
      </c>
      <c r="E71" s="254" t="s">
        <v>98</v>
      </c>
      <c r="F71" s="255"/>
      <c r="G71" s="256" t="s">
        <v>3</v>
      </c>
      <c r="H71" s="257" t="s">
        <v>4</v>
      </c>
      <c r="I71" s="258" t="s">
        <v>5</v>
      </c>
    </row>
    <row r="72" spans="1:10" s="67" customFormat="1" ht="12.75" x14ac:dyDescent="0.2">
      <c r="A72" s="259"/>
      <c r="B72" s="260"/>
      <c r="C72" s="261"/>
      <c r="D72" s="262"/>
      <c r="E72" s="263" t="s">
        <v>99</v>
      </c>
      <c r="F72" s="264" t="s">
        <v>100</v>
      </c>
      <c r="G72" s="265"/>
      <c r="H72" s="266"/>
      <c r="I72" s="267"/>
    </row>
    <row r="73" spans="1:10" s="67" customFormat="1" ht="13.5" thickBot="1" x14ac:dyDescent="0.25">
      <c r="A73" s="268"/>
      <c r="B73" s="269"/>
      <c r="C73" s="270"/>
      <c r="D73" s="271"/>
      <c r="E73" s="272"/>
      <c r="F73" s="273"/>
      <c r="G73" s="274"/>
      <c r="H73" s="275"/>
      <c r="I73" s="276"/>
    </row>
    <row r="74" spans="1:10" s="67" customFormat="1" ht="14.25" thickTop="1" thickBot="1" x14ac:dyDescent="0.25">
      <c r="A74" s="277" t="s">
        <v>101</v>
      </c>
      <c r="B74" s="278"/>
      <c r="C74" s="278"/>
      <c r="D74" s="278"/>
      <c r="E74" s="278"/>
      <c r="F74" s="278"/>
      <c r="G74" s="278"/>
      <c r="H74" s="278"/>
      <c r="I74" s="279"/>
    </row>
    <row r="75" spans="1:10" s="67" customFormat="1" thickTop="1" thickBot="1" x14ac:dyDescent="0.25">
      <c r="A75" s="280" t="s">
        <v>102</v>
      </c>
      <c r="B75" s="281"/>
      <c r="C75" s="281"/>
      <c r="D75" s="281"/>
      <c r="E75" s="281"/>
      <c r="F75" s="281"/>
      <c r="G75" s="281"/>
      <c r="H75" s="281"/>
      <c r="I75" s="282"/>
    </row>
    <row r="76" spans="1:10" s="67" customFormat="1" ht="13.5" thickTop="1" x14ac:dyDescent="0.2">
      <c r="A76" s="283">
        <v>59</v>
      </c>
      <c r="B76" s="284" t="s">
        <v>104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114.248</v>
      </c>
      <c r="H76" s="289">
        <v>113.97199999999999</v>
      </c>
      <c r="I76" s="289">
        <v>113.99</v>
      </c>
    </row>
    <row r="77" spans="1:10" s="67" customFormat="1" ht="12.75" x14ac:dyDescent="0.2">
      <c r="A77" s="290">
        <f t="shared" ref="A77:A92" si="4">A76+1</f>
        <v>60</v>
      </c>
      <c r="B77" s="291" t="s">
        <v>105</v>
      </c>
      <c r="C77" s="292" t="s">
        <v>22</v>
      </c>
      <c r="D77" s="293">
        <v>101.60599999999999</v>
      </c>
      <c r="E77" s="294">
        <v>45792</v>
      </c>
      <c r="F77" s="288">
        <v>5.6429999999999998</v>
      </c>
      <c r="G77" s="295">
        <v>102.01300000000001</v>
      </c>
      <c r="H77" s="295">
        <v>101.303</v>
      </c>
      <c r="I77" s="295">
        <v>101.322</v>
      </c>
    </row>
    <row r="78" spans="1:10" s="67" customFormat="1" ht="12.75" x14ac:dyDescent="0.2">
      <c r="A78" s="290">
        <f t="shared" si="4"/>
        <v>61</v>
      </c>
      <c r="B78" s="296" t="s">
        <v>106</v>
      </c>
      <c r="C78" s="297" t="s">
        <v>22</v>
      </c>
      <c r="D78" s="287">
        <v>38847</v>
      </c>
      <c r="E78" s="287">
        <v>45799</v>
      </c>
      <c r="F78" s="288">
        <v>7.4980000000000002</v>
      </c>
      <c r="G78" s="295">
        <v>109.949</v>
      </c>
      <c r="H78" s="295">
        <v>108.092</v>
      </c>
      <c r="I78" s="295">
        <v>108.11799999999999</v>
      </c>
    </row>
    <row r="79" spans="1:10" s="67" customFormat="1" ht="12.75" x14ac:dyDescent="0.2">
      <c r="A79" s="290">
        <f t="shared" si="4"/>
        <v>62</v>
      </c>
      <c r="B79" s="296" t="s">
        <v>107</v>
      </c>
      <c r="C79" s="297" t="s">
        <v>37</v>
      </c>
      <c r="D79" s="287">
        <v>36831</v>
      </c>
      <c r="E79" s="287">
        <v>45796</v>
      </c>
      <c r="F79" s="288">
        <v>6.2409999999999997</v>
      </c>
      <c r="G79" s="295">
        <v>107.369</v>
      </c>
      <c r="H79" s="295">
        <v>105.43</v>
      </c>
      <c r="I79" s="295">
        <v>105.446</v>
      </c>
    </row>
    <row r="80" spans="1:10" s="67" customFormat="1" ht="15.75" x14ac:dyDescent="0.25">
      <c r="A80" s="290">
        <f t="shared" si="4"/>
        <v>63</v>
      </c>
      <c r="B80" s="296" t="s">
        <v>108</v>
      </c>
      <c r="C80" s="298" t="s">
        <v>66</v>
      </c>
      <c r="D80" s="287">
        <v>37865</v>
      </c>
      <c r="E80" s="287">
        <v>45804</v>
      </c>
      <c r="F80" s="288">
        <v>5.9619999999999997</v>
      </c>
      <c r="G80" s="295">
        <v>113.029</v>
      </c>
      <c r="H80" s="295">
        <v>112.024</v>
      </c>
      <c r="I80" s="295">
        <v>112.047</v>
      </c>
      <c r="J80" s="299"/>
    </row>
    <row r="81" spans="1:9" s="67" customFormat="1" ht="12.75" x14ac:dyDescent="0.2">
      <c r="A81" s="290">
        <f t="shared" si="4"/>
        <v>64</v>
      </c>
      <c r="B81" s="300" t="s">
        <v>109</v>
      </c>
      <c r="C81" s="297" t="s">
        <v>48</v>
      </c>
      <c r="D81" s="287">
        <v>35436</v>
      </c>
      <c r="E81" s="294">
        <v>45805</v>
      </c>
      <c r="F81" s="301">
        <v>6.8979999999999997</v>
      </c>
      <c r="G81" s="295">
        <v>108.63500000000001</v>
      </c>
      <c r="H81" s="295">
        <v>107.245</v>
      </c>
      <c r="I81" s="295">
        <v>107.264</v>
      </c>
    </row>
    <row r="82" spans="1:9" s="67" customFormat="1" ht="12.75" x14ac:dyDescent="0.2">
      <c r="A82" s="290">
        <f t="shared" si="4"/>
        <v>65</v>
      </c>
      <c r="B82" s="300" t="s">
        <v>110</v>
      </c>
      <c r="C82" s="302" t="s">
        <v>9</v>
      </c>
      <c r="D82" s="287">
        <v>35464</v>
      </c>
      <c r="E82" s="293">
        <v>45804</v>
      </c>
      <c r="F82" s="301">
        <v>6.81</v>
      </c>
      <c r="G82" s="295">
        <v>105.621</v>
      </c>
      <c r="H82" s="295">
        <v>103.771</v>
      </c>
      <c r="I82" s="295">
        <v>103.791</v>
      </c>
    </row>
    <row r="83" spans="1:9" s="67" customFormat="1" ht="12.75" x14ac:dyDescent="0.2">
      <c r="A83" s="290">
        <f t="shared" si="4"/>
        <v>66</v>
      </c>
      <c r="B83" s="300" t="s">
        <v>111</v>
      </c>
      <c r="C83" s="297" t="s">
        <v>12</v>
      </c>
      <c r="D83" s="287">
        <v>37242</v>
      </c>
      <c r="E83" s="303">
        <v>45807</v>
      </c>
      <c r="F83" s="301">
        <v>6.3360000000000003</v>
      </c>
      <c r="G83" s="295">
        <v>109.9</v>
      </c>
      <c r="H83" s="304">
        <v>108.85599999999999</v>
      </c>
      <c r="I83" s="304">
        <v>108.877</v>
      </c>
    </row>
    <row r="84" spans="1:9" s="67" customFormat="1" ht="12.75" x14ac:dyDescent="0.2">
      <c r="A84" s="290">
        <f t="shared" si="4"/>
        <v>67</v>
      </c>
      <c r="B84" s="296" t="s">
        <v>112</v>
      </c>
      <c r="C84" s="297" t="s">
        <v>18</v>
      </c>
      <c r="D84" s="287">
        <v>37396</v>
      </c>
      <c r="E84" s="208">
        <v>45806</v>
      </c>
      <c r="F84" s="301">
        <v>7.3780000000000001</v>
      </c>
      <c r="G84" s="304">
        <v>110.285</v>
      </c>
      <c r="H84" s="304">
        <v>108.337</v>
      </c>
      <c r="I84" s="304">
        <v>108.357</v>
      </c>
    </row>
    <row r="85" spans="1:9" s="67" customFormat="1" ht="12.75" x14ac:dyDescent="0.2">
      <c r="A85" s="290">
        <f t="shared" si="4"/>
        <v>68</v>
      </c>
      <c r="B85" s="296" t="s">
        <v>113</v>
      </c>
      <c r="C85" s="297" t="s">
        <v>69</v>
      </c>
      <c r="D85" s="305">
        <v>40211</v>
      </c>
      <c r="E85" s="208">
        <v>45806</v>
      </c>
      <c r="F85" s="301">
        <v>6.21</v>
      </c>
      <c r="G85" s="295">
        <v>108.149</v>
      </c>
      <c r="H85" s="295">
        <v>106.285</v>
      </c>
      <c r="I85" s="295">
        <v>106.30200000000001</v>
      </c>
    </row>
    <row r="86" spans="1:9" s="67" customFormat="1" ht="12.75" x14ac:dyDescent="0.2">
      <c r="A86" s="290">
        <f t="shared" si="4"/>
        <v>69</v>
      </c>
      <c r="B86" s="300" t="s">
        <v>114</v>
      </c>
      <c r="C86" s="306" t="s">
        <v>33</v>
      </c>
      <c r="D86" s="287">
        <v>33910</v>
      </c>
      <c r="E86" s="287">
        <v>45730</v>
      </c>
      <c r="F86" s="301">
        <v>6.8049999999999997</v>
      </c>
      <c r="G86" s="304">
        <v>108.191</v>
      </c>
      <c r="H86" s="304">
        <v>106.503</v>
      </c>
      <c r="I86" s="304">
        <v>106.52</v>
      </c>
    </row>
    <row r="87" spans="1:9" s="67" customFormat="1" ht="12.75" x14ac:dyDescent="0.2">
      <c r="A87" s="290">
        <f t="shared" si="4"/>
        <v>70</v>
      </c>
      <c r="B87" s="307" t="s">
        <v>115</v>
      </c>
      <c r="C87" s="297" t="s">
        <v>24</v>
      </c>
      <c r="D87" s="308">
        <v>35744</v>
      </c>
      <c r="E87" s="309">
        <v>45807</v>
      </c>
      <c r="F87" s="301">
        <v>7.282</v>
      </c>
      <c r="G87" s="310">
        <v>106.86199999999999</v>
      </c>
      <c r="H87" s="311">
        <v>105.27200000000001</v>
      </c>
      <c r="I87" s="311">
        <v>105.292</v>
      </c>
    </row>
    <row r="88" spans="1:9" s="67" customFormat="1" ht="12.75" x14ac:dyDescent="0.2">
      <c r="A88" s="312">
        <f t="shared" si="4"/>
        <v>71</v>
      </c>
      <c r="B88" s="313" t="s">
        <v>116</v>
      </c>
      <c r="C88" s="292" t="s">
        <v>69</v>
      </c>
      <c r="D88" s="287">
        <v>39604</v>
      </c>
      <c r="E88" s="208">
        <v>45806</v>
      </c>
      <c r="F88" s="301">
        <v>5.3070000000000004</v>
      </c>
      <c r="G88" s="310">
        <v>110.373</v>
      </c>
      <c r="H88" s="314">
        <v>109.628</v>
      </c>
      <c r="I88" s="314">
        <v>109.64700000000001</v>
      </c>
    </row>
    <row r="89" spans="1:9" s="67" customFormat="1" ht="12.75" x14ac:dyDescent="0.2">
      <c r="A89" s="312">
        <f t="shared" si="4"/>
        <v>72</v>
      </c>
      <c r="B89" s="300" t="s">
        <v>117</v>
      </c>
      <c r="C89" s="292" t="s">
        <v>14</v>
      </c>
      <c r="D89" s="287">
        <v>35481</v>
      </c>
      <c r="E89" s="287">
        <v>45797</v>
      </c>
      <c r="F89" s="301">
        <v>6.4859999999999998</v>
      </c>
      <c r="G89" s="310">
        <v>106.425</v>
      </c>
      <c r="H89" s="310">
        <v>105.066</v>
      </c>
      <c r="I89" s="310">
        <v>105.084</v>
      </c>
    </row>
    <row r="90" spans="1:9" s="67" customFormat="1" ht="12.75" x14ac:dyDescent="0.2">
      <c r="A90" s="312">
        <f t="shared" si="4"/>
        <v>73</v>
      </c>
      <c r="B90" s="315" t="s">
        <v>118</v>
      </c>
      <c r="C90" s="316" t="s">
        <v>44</v>
      </c>
      <c r="D90" s="317">
        <v>39706</v>
      </c>
      <c r="E90" s="287">
        <v>45441</v>
      </c>
      <c r="F90" s="301">
        <v>4.3129999999999997</v>
      </c>
      <c r="G90" s="310">
        <v>103.32299999999999</v>
      </c>
      <c r="H90" s="318">
        <v>105.96</v>
      </c>
      <c r="I90" s="318">
        <v>105.967</v>
      </c>
    </row>
    <row r="91" spans="1:9" s="67" customFormat="1" ht="12.75" x14ac:dyDescent="0.2">
      <c r="A91" s="312">
        <f t="shared" si="4"/>
        <v>74</v>
      </c>
      <c r="B91" s="319" t="s">
        <v>119</v>
      </c>
      <c r="C91" s="320" t="s">
        <v>9</v>
      </c>
      <c r="D91" s="321">
        <v>38565</v>
      </c>
      <c r="E91" s="321">
        <v>45804</v>
      </c>
      <c r="F91" s="322">
        <v>5.8479999999999999</v>
      </c>
      <c r="G91" s="219">
        <v>110.492</v>
      </c>
      <c r="H91" s="323">
        <v>109.23099999999999</v>
      </c>
      <c r="I91" s="323">
        <v>109.248</v>
      </c>
    </row>
    <row r="92" spans="1:9" s="67" customFormat="1" ht="13.5" thickBot="1" x14ac:dyDescent="0.25">
      <c r="A92" s="324">
        <f t="shared" si="4"/>
        <v>75</v>
      </c>
      <c r="B92" s="231" t="s">
        <v>120</v>
      </c>
      <c r="C92" s="325" t="s">
        <v>12</v>
      </c>
      <c r="D92" s="326">
        <v>34288</v>
      </c>
      <c r="E92" s="327">
        <v>45770</v>
      </c>
      <c r="F92" s="322">
        <v>6.4820000000000002</v>
      </c>
      <c r="G92" s="36">
        <v>105.97</v>
      </c>
      <c r="H92" s="36">
        <v>104.48099999999999</v>
      </c>
      <c r="I92" s="36">
        <v>104.499</v>
      </c>
    </row>
    <row r="93" spans="1:9" s="67" customFormat="1" thickTop="1" thickBot="1" x14ac:dyDescent="0.25">
      <c r="A93" s="280" t="s">
        <v>39</v>
      </c>
      <c r="B93" s="281"/>
      <c r="C93" s="281"/>
      <c r="D93" s="281"/>
      <c r="E93" s="281"/>
      <c r="F93" s="281"/>
      <c r="G93" s="281"/>
      <c r="H93" s="281"/>
      <c r="I93" s="282"/>
    </row>
    <row r="94" spans="1:9" s="67" customFormat="1" ht="13.5" thickTop="1" x14ac:dyDescent="0.2">
      <c r="A94" s="328">
        <f>+A92+1</f>
        <v>76</v>
      </c>
      <c r="B94" s="329" t="s">
        <v>121</v>
      </c>
      <c r="C94" s="298" t="s">
        <v>66</v>
      </c>
      <c r="D94" s="330">
        <v>39762</v>
      </c>
      <c r="E94" s="331">
        <v>45792</v>
      </c>
      <c r="F94" s="322">
        <v>5.6619999999999999</v>
      </c>
      <c r="G94" s="323">
        <v>115.67</v>
      </c>
      <c r="H94" s="323">
        <v>115.705</v>
      </c>
      <c r="I94" s="323">
        <v>115.71899999999999</v>
      </c>
    </row>
    <row r="95" spans="1:9" s="67" customFormat="1" ht="12.75" x14ac:dyDescent="0.2">
      <c r="A95" s="332">
        <f t="shared" ref="A95:A100" si="5">A94+1</f>
        <v>77</v>
      </c>
      <c r="B95" s="333" t="s">
        <v>122</v>
      </c>
      <c r="C95" s="334" t="s">
        <v>123</v>
      </c>
      <c r="D95" s="335">
        <v>40543</v>
      </c>
      <c r="E95" s="321">
        <v>45807</v>
      </c>
      <c r="F95" s="336">
        <v>6.4560000000000004</v>
      </c>
      <c r="G95" s="323">
        <v>107.952</v>
      </c>
      <c r="H95" s="323">
        <v>107.61199999999999</v>
      </c>
      <c r="I95" s="323">
        <v>107.64700000000001</v>
      </c>
    </row>
    <row r="96" spans="1:9" s="67" customFormat="1" ht="12.75" x14ac:dyDescent="0.2">
      <c r="A96" s="337">
        <f t="shared" si="5"/>
        <v>78</v>
      </c>
      <c r="B96" s="338" t="s">
        <v>124</v>
      </c>
      <c r="C96" s="339" t="s">
        <v>14</v>
      </c>
      <c r="D96" s="340">
        <v>42024</v>
      </c>
      <c r="E96" s="341">
        <v>45807</v>
      </c>
      <c r="F96" s="336">
        <v>5.64</v>
      </c>
      <c r="G96" s="342">
        <v>112.925</v>
      </c>
      <c r="H96" s="342">
        <v>111.791</v>
      </c>
      <c r="I96" s="342">
        <v>111.812</v>
      </c>
    </row>
    <row r="97" spans="1:9" s="67" customFormat="1" ht="12.75" x14ac:dyDescent="0.2">
      <c r="A97" s="337">
        <f t="shared" si="5"/>
        <v>79</v>
      </c>
      <c r="B97" s="284" t="s">
        <v>125</v>
      </c>
      <c r="C97" s="285" t="s">
        <v>50</v>
      </c>
      <c r="D97" s="286">
        <v>44998</v>
      </c>
      <c r="E97" s="343">
        <v>45742</v>
      </c>
      <c r="F97" s="336">
        <v>6.9160000000000004</v>
      </c>
      <c r="G97" s="342">
        <v>108.59</v>
      </c>
      <c r="H97" s="342">
        <v>107.556</v>
      </c>
      <c r="I97" s="342">
        <v>107.592</v>
      </c>
    </row>
    <row r="98" spans="1:9" s="67" customFormat="1" ht="12.75" x14ac:dyDescent="0.2">
      <c r="A98" s="344">
        <f t="shared" si="5"/>
        <v>80</v>
      </c>
      <c r="B98" s="345" t="s">
        <v>126</v>
      </c>
      <c r="C98" s="346" t="s">
        <v>78</v>
      </c>
      <c r="D98" s="347">
        <v>45169</v>
      </c>
      <c r="E98" s="348">
        <v>45798</v>
      </c>
      <c r="F98" s="336">
        <v>79.600999999999999</v>
      </c>
      <c r="G98" s="36">
        <v>1083.461</v>
      </c>
      <c r="H98" s="36">
        <v>1056.027</v>
      </c>
      <c r="I98" s="36">
        <v>1056.2729999999999</v>
      </c>
    </row>
    <row r="99" spans="1:9" s="67" customFormat="1" ht="12.75" x14ac:dyDescent="0.2">
      <c r="A99" s="337">
        <f t="shared" si="5"/>
        <v>81</v>
      </c>
      <c r="B99" s="284" t="s">
        <v>127</v>
      </c>
      <c r="C99" s="285" t="s">
        <v>50</v>
      </c>
      <c r="D99" s="286">
        <v>45320</v>
      </c>
      <c r="E99" s="348">
        <v>45798</v>
      </c>
      <c r="F99" s="336">
        <v>684.03499999999997</v>
      </c>
      <c r="G99" s="342">
        <v>10779.263000000001</v>
      </c>
      <c r="H99" s="342">
        <v>10669.771000000001</v>
      </c>
      <c r="I99" s="342">
        <v>10672.794</v>
      </c>
    </row>
    <row r="100" spans="1:9" s="67" customFormat="1" ht="13.5" thickBot="1" x14ac:dyDescent="0.25">
      <c r="A100" s="79">
        <f t="shared" si="5"/>
        <v>82</v>
      </c>
      <c r="B100" s="80" t="s">
        <v>128</v>
      </c>
      <c r="C100" s="81" t="s">
        <v>55</v>
      </c>
      <c r="D100" s="82">
        <v>45407</v>
      </c>
      <c r="E100" s="349">
        <v>45792</v>
      </c>
      <c r="F100" s="336">
        <v>5.99</v>
      </c>
      <c r="G100" s="350">
        <v>105.974</v>
      </c>
      <c r="H100" s="350">
        <v>106.074</v>
      </c>
      <c r="I100" s="350">
        <v>106.128</v>
      </c>
    </row>
    <row r="101" spans="1:9" s="67" customFormat="1" thickTop="1" thickBot="1" x14ac:dyDescent="0.25">
      <c r="A101" s="280" t="s">
        <v>129</v>
      </c>
      <c r="B101" s="281"/>
      <c r="C101" s="281"/>
      <c r="D101" s="281"/>
      <c r="E101" s="281"/>
      <c r="F101" s="281"/>
      <c r="G101" s="281"/>
      <c r="H101" s="281"/>
      <c r="I101" s="282"/>
    </row>
    <row r="102" spans="1:9" s="67" customFormat="1" ht="13.5" thickTop="1" x14ac:dyDescent="0.2">
      <c r="A102" s="351">
        <f>+A100+1</f>
        <v>83</v>
      </c>
      <c r="B102" s="352" t="s">
        <v>130</v>
      </c>
      <c r="C102" s="353" t="s">
        <v>123</v>
      </c>
      <c r="D102" s="354">
        <v>43350</v>
      </c>
      <c r="E102" s="341">
        <v>45807</v>
      </c>
      <c r="F102" s="355">
        <v>7.1970000000000001</v>
      </c>
      <c r="G102" s="356">
        <v>111.30800000000001</v>
      </c>
      <c r="H102" s="357" t="s">
        <v>131</v>
      </c>
      <c r="I102" s="357" t="s">
        <v>131</v>
      </c>
    </row>
    <row r="103" spans="1:9" s="67" customFormat="1" ht="12.75" x14ac:dyDescent="0.2">
      <c r="A103" s="358">
        <f>+A102+1</f>
        <v>84</v>
      </c>
      <c r="B103" s="359" t="s">
        <v>132</v>
      </c>
      <c r="C103" s="360" t="s">
        <v>123</v>
      </c>
      <c r="D103" s="361">
        <v>45282</v>
      </c>
      <c r="E103" s="362">
        <v>45807</v>
      </c>
      <c r="F103" s="336">
        <v>7.5590000000000002</v>
      </c>
      <c r="G103" s="363">
        <v>107.643</v>
      </c>
      <c r="H103" s="364">
        <v>107.227</v>
      </c>
      <c r="I103" s="364">
        <v>107.68300000000001</v>
      </c>
    </row>
    <row r="104" spans="1:9" s="67" customFormat="1" ht="13.5" thickBot="1" x14ac:dyDescent="0.25">
      <c r="A104" s="365">
        <f>+A103+1</f>
        <v>85</v>
      </c>
      <c r="B104" s="366" t="s">
        <v>133</v>
      </c>
      <c r="C104" s="367" t="s">
        <v>123</v>
      </c>
      <c r="D104" s="368">
        <v>45800</v>
      </c>
      <c r="E104" s="369" t="s">
        <v>38</v>
      </c>
      <c r="F104" s="370" t="s">
        <v>38</v>
      </c>
      <c r="G104" s="371" t="s">
        <v>38</v>
      </c>
      <c r="H104" s="372">
        <v>101.637</v>
      </c>
      <c r="I104" s="372">
        <v>102.02</v>
      </c>
    </row>
    <row r="105" spans="1:9" s="67" customFormat="1" thickTop="1" thickBot="1" x14ac:dyDescent="0.25">
      <c r="A105" s="280" t="s">
        <v>134</v>
      </c>
      <c r="B105" s="281"/>
      <c r="C105" s="281"/>
      <c r="D105" s="281"/>
      <c r="E105" s="281"/>
      <c r="F105" s="281"/>
      <c r="G105" s="281"/>
      <c r="H105" s="281"/>
      <c r="I105" s="282"/>
    </row>
    <row r="106" spans="1:9" s="67" customFormat="1" ht="13.5" thickTop="1" x14ac:dyDescent="0.2">
      <c r="A106" s="344">
        <f>+A104+1</f>
        <v>86</v>
      </c>
      <c r="B106" s="373" t="s">
        <v>135</v>
      </c>
      <c r="C106" s="374" t="s">
        <v>35</v>
      </c>
      <c r="D106" s="375">
        <v>34561</v>
      </c>
      <c r="E106" s="376">
        <v>45799</v>
      </c>
      <c r="F106" s="377">
        <v>1.101</v>
      </c>
      <c r="G106" s="92">
        <v>69.397000000000006</v>
      </c>
      <c r="H106" s="92">
        <v>74.727000000000004</v>
      </c>
      <c r="I106" s="92">
        <v>74.724999999999994</v>
      </c>
    </row>
    <row r="107" spans="1:9" s="67" customFormat="1" ht="12.75" x14ac:dyDescent="0.2">
      <c r="A107" s="378">
        <f t="shared" ref="A107:A113" si="6">A106+1</f>
        <v>87</v>
      </c>
      <c r="B107" s="379" t="s">
        <v>136</v>
      </c>
      <c r="C107" s="380" t="s">
        <v>48</v>
      </c>
      <c r="D107" s="381">
        <v>105.764</v>
      </c>
      <c r="E107" s="382">
        <v>45805</v>
      </c>
      <c r="F107" s="383">
        <v>4.7409999999999997</v>
      </c>
      <c r="G107" s="384">
        <v>121.639</v>
      </c>
      <c r="H107" s="384">
        <v>150.70599999999999</v>
      </c>
      <c r="I107" s="384">
        <v>151.01900000000001</v>
      </c>
    </row>
    <row r="108" spans="1:9" s="67" customFormat="1" ht="12.75" x14ac:dyDescent="0.2">
      <c r="A108" s="378">
        <f t="shared" si="6"/>
        <v>88</v>
      </c>
      <c r="B108" s="379" t="s">
        <v>137</v>
      </c>
      <c r="C108" s="380" t="s">
        <v>12</v>
      </c>
      <c r="D108" s="381">
        <v>36367</v>
      </c>
      <c r="E108" s="385">
        <v>45807</v>
      </c>
      <c r="F108" s="194">
        <v>0.81699999999999995</v>
      </c>
      <c r="G108" s="384">
        <v>17.981000000000002</v>
      </c>
      <c r="H108" s="386">
        <v>17.989999999999998</v>
      </c>
      <c r="I108" s="386">
        <v>17.981999999999999</v>
      </c>
    </row>
    <row r="109" spans="1:9" s="67" customFormat="1" ht="12.75" x14ac:dyDescent="0.2">
      <c r="A109" s="387">
        <f t="shared" si="6"/>
        <v>89</v>
      </c>
      <c r="B109" s="388" t="s">
        <v>138</v>
      </c>
      <c r="C109" s="389" t="s">
        <v>33</v>
      </c>
      <c r="D109" s="390">
        <v>36857</v>
      </c>
      <c r="E109" s="376">
        <v>45730</v>
      </c>
      <c r="F109" s="391">
        <v>17.797999999999998</v>
      </c>
      <c r="G109" s="363">
        <v>347.73099999999999</v>
      </c>
      <c r="H109" s="363">
        <v>385.30399999999997</v>
      </c>
      <c r="I109" s="363">
        <v>386.24200000000002</v>
      </c>
    </row>
    <row r="110" spans="1:9" s="67" customFormat="1" ht="12.75" x14ac:dyDescent="0.2">
      <c r="A110" s="378">
        <f t="shared" si="6"/>
        <v>90</v>
      </c>
      <c r="B110" s="388" t="s">
        <v>139</v>
      </c>
      <c r="C110" s="392" t="s">
        <v>50</v>
      </c>
      <c r="D110" s="381">
        <v>38777</v>
      </c>
      <c r="E110" s="362">
        <v>45804</v>
      </c>
      <c r="F110" s="391">
        <v>51.780999999999999</v>
      </c>
      <c r="G110" s="386">
        <v>2470.3310000000001</v>
      </c>
      <c r="H110" s="393">
        <v>2821.6790000000001</v>
      </c>
      <c r="I110" s="393">
        <v>2821.3939999999998</v>
      </c>
    </row>
    <row r="111" spans="1:9" s="67" customFormat="1" ht="12.75" x14ac:dyDescent="0.2">
      <c r="A111" s="378">
        <f t="shared" si="6"/>
        <v>91</v>
      </c>
      <c r="B111" s="388" t="s">
        <v>140</v>
      </c>
      <c r="C111" s="187" t="s">
        <v>14</v>
      </c>
      <c r="D111" s="381">
        <v>34423</v>
      </c>
      <c r="E111" s="376">
        <v>45800</v>
      </c>
      <c r="F111" s="391">
        <v>2.4769999999999999</v>
      </c>
      <c r="G111" s="384">
        <v>69.738</v>
      </c>
      <c r="H111" s="219">
        <v>69.628</v>
      </c>
      <c r="I111" s="219">
        <v>69.703999999999994</v>
      </c>
    </row>
    <row r="112" spans="1:9" s="67" customFormat="1" ht="12.75" x14ac:dyDescent="0.2">
      <c r="A112" s="387">
        <f t="shared" si="6"/>
        <v>92</v>
      </c>
      <c r="B112" s="388" t="s">
        <v>141</v>
      </c>
      <c r="C112" s="187" t="s">
        <v>14</v>
      </c>
      <c r="D112" s="381">
        <v>34731</v>
      </c>
      <c r="E112" s="376">
        <v>45790</v>
      </c>
      <c r="F112" s="394">
        <v>2.1110000000000002</v>
      </c>
      <c r="G112" s="384">
        <v>55.723999999999997</v>
      </c>
      <c r="H112" s="230">
        <v>55.231000000000002</v>
      </c>
      <c r="I112" s="230">
        <v>55.261000000000003</v>
      </c>
    </row>
    <row r="113" spans="1:11" s="67" customFormat="1" ht="13.5" thickBot="1" x14ac:dyDescent="0.25">
      <c r="A113" s="365">
        <f t="shared" si="6"/>
        <v>93</v>
      </c>
      <c r="B113" s="366" t="s">
        <v>142</v>
      </c>
      <c r="C113" s="367" t="s">
        <v>12</v>
      </c>
      <c r="D113" s="368">
        <v>36297</v>
      </c>
      <c r="E113" s="327">
        <v>45770</v>
      </c>
      <c r="F113" s="395">
        <v>2.0550000000000002</v>
      </c>
      <c r="G113" s="396">
        <v>110.197</v>
      </c>
      <c r="H113" s="397">
        <v>116.17100000000001</v>
      </c>
      <c r="I113" s="397">
        <v>116.191</v>
      </c>
    </row>
    <row r="114" spans="1:11" s="67" customFormat="1" ht="15" customHeight="1" thickTop="1" thickBot="1" x14ac:dyDescent="0.25">
      <c r="A114" s="87" t="s">
        <v>143</v>
      </c>
      <c r="B114" s="398"/>
      <c r="C114" s="398"/>
      <c r="D114" s="398"/>
      <c r="E114" s="398"/>
      <c r="F114" s="398"/>
      <c r="G114" s="398"/>
      <c r="H114" s="398"/>
      <c r="I114" s="399"/>
    </row>
    <row r="115" spans="1:11" s="67" customFormat="1" ht="13.5" customHeight="1" thickTop="1" x14ac:dyDescent="0.2">
      <c r="A115" s="400">
        <f>A113+1</f>
        <v>94</v>
      </c>
      <c r="B115" s="401" t="s">
        <v>144</v>
      </c>
      <c r="C115" s="187" t="s">
        <v>35</v>
      </c>
      <c r="D115" s="376">
        <v>1867429</v>
      </c>
      <c r="E115" s="376">
        <v>45799</v>
      </c>
      <c r="F115" s="402">
        <v>0.104</v>
      </c>
      <c r="G115" s="403">
        <v>11.125999999999999</v>
      </c>
      <c r="H115" s="404" t="s">
        <v>131</v>
      </c>
      <c r="I115" s="404" t="s">
        <v>131</v>
      </c>
    </row>
    <row r="116" spans="1:11" s="67" customFormat="1" ht="13.5" customHeight="1" x14ac:dyDescent="0.2">
      <c r="A116" s="405">
        <f t="shared" ref="A116:A126" si="7">A115+1</f>
        <v>95</v>
      </c>
      <c r="B116" s="406" t="s">
        <v>145</v>
      </c>
      <c r="C116" s="407" t="s">
        <v>35</v>
      </c>
      <c r="D116" s="408">
        <v>39084</v>
      </c>
      <c r="E116" s="409">
        <v>45799</v>
      </c>
      <c r="F116" s="402">
        <v>0.999</v>
      </c>
      <c r="G116" s="410">
        <v>17.949000000000002</v>
      </c>
      <c r="H116" s="92">
        <v>20.875</v>
      </c>
      <c r="I116" s="92">
        <v>20.876999999999999</v>
      </c>
    </row>
    <row r="117" spans="1:11" s="67" customFormat="1" ht="13.5" customHeight="1" x14ac:dyDescent="0.2">
      <c r="A117" s="405">
        <f t="shared" si="7"/>
        <v>96</v>
      </c>
      <c r="B117" s="411" t="s">
        <v>146</v>
      </c>
      <c r="C117" s="412" t="s">
        <v>37</v>
      </c>
      <c r="D117" s="408">
        <v>39994</v>
      </c>
      <c r="E117" s="409">
        <v>45789</v>
      </c>
      <c r="F117" s="402">
        <v>0.46800000000000003</v>
      </c>
      <c r="G117" s="384">
        <v>19.242999999999999</v>
      </c>
      <c r="H117" s="384">
        <v>21.065999999999999</v>
      </c>
      <c r="I117" s="384">
        <v>21.036999999999999</v>
      </c>
    </row>
    <row r="118" spans="1:11" s="67" customFormat="1" ht="15.75" customHeight="1" x14ac:dyDescent="0.25">
      <c r="A118" s="405">
        <f t="shared" si="7"/>
        <v>97</v>
      </c>
      <c r="B118" s="411" t="s">
        <v>147</v>
      </c>
      <c r="C118" s="407" t="s">
        <v>37</v>
      </c>
      <c r="D118" s="408">
        <v>40848</v>
      </c>
      <c r="E118" s="409">
        <v>45789</v>
      </c>
      <c r="F118" s="402">
        <v>0.50700000000000001</v>
      </c>
      <c r="G118" s="384">
        <v>16.771000000000001</v>
      </c>
      <c r="H118" s="384">
        <v>18.327999999999999</v>
      </c>
      <c r="I118" s="384">
        <v>18.327000000000002</v>
      </c>
      <c r="J118" s="413"/>
      <c r="K118" s="414"/>
    </row>
    <row r="119" spans="1:11" s="67" customFormat="1" ht="15.75" customHeight="1" x14ac:dyDescent="0.25">
      <c r="A119" s="405">
        <f t="shared" si="7"/>
        <v>98</v>
      </c>
      <c r="B119" s="415" t="s">
        <v>148</v>
      </c>
      <c r="C119" s="416" t="s">
        <v>14</v>
      </c>
      <c r="D119" s="408">
        <v>39699</v>
      </c>
      <c r="E119" s="409">
        <v>45807</v>
      </c>
      <c r="F119" s="417">
        <v>3.5449999999999999</v>
      </c>
      <c r="G119" s="384">
        <v>104.941</v>
      </c>
      <c r="H119" s="384">
        <v>110.224</v>
      </c>
      <c r="I119" s="384">
        <v>110.473</v>
      </c>
      <c r="J119" s="413"/>
      <c r="K119" s="414"/>
    </row>
    <row r="120" spans="1:11" s="67" customFormat="1" ht="15.75" customHeight="1" x14ac:dyDescent="0.25">
      <c r="A120" s="405">
        <f t="shared" si="7"/>
        <v>99</v>
      </c>
      <c r="B120" s="411" t="s">
        <v>149</v>
      </c>
      <c r="C120" s="418" t="s">
        <v>44</v>
      </c>
      <c r="D120" s="408">
        <v>40725</v>
      </c>
      <c r="E120" s="409">
        <v>45407</v>
      </c>
      <c r="F120" s="417">
        <v>2.3149999999999999</v>
      </c>
      <c r="G120" s="384">
        <v>92.840999999999994</v>
      </c>
      <c r="H120" s="419">
        <v>97.248999999999995</v>
      </c>
      <c r="I120" s="419">
        <v>97.215999999999994</v>
      </c>
      <c r="J120" s="413"/>
      <c r="K120" s="414"/>
    </row>
    <row r="121" spans="1:11" s="67" customFormat="1" ht="16.5" customHeight="1" x14ac:dyDescent="0.25">
      <c r="A121" s="405">
        <f t="shared" si="7"/>
        <v>100</v>
      </c>
      <c r="B121" s="411" t="s">
        <v>150</v>
      </c>
      <c r="C121" s="418" t="s">
        <v>44</v>
      </c>
      <c r="D121" s="420">
        <v>40725</v>
      </c>
      <c r="E121" s="421">
        <v>45419</v>
      </c>
      <c r="F121" s="417">
        <v>2.2519999999999998</v>
      </c>
      <c r="G121" s="384">
        <v>96.021000000000001</v>
      </c>
      <c r="H121" s="419">
        <v>102.60599999999999</v>
      </c>
      <c r="I121" s="419">
        <v>102.54300000000001</v>
      </c>
      <c r="J121" s="413"/>
      <c r="K121" s="414"/>
    </row>
    <row r="122" spans="1:11" s="67" customFormat="1" x14ac:dyDescent="0.25">
      <c r="A122" s="405">
        <f t="shared" si="7"/>
        <v>101</v>
      </c>
      <c r="B122" s="422" t="s">
        <v>151</v>
      </c>
      <c r="C122" s="423" t="s">
        <v>46</v>
      </c>
      <c r="D122" s="424">
        <v>40910</v>
      </c>
      <c r="E122" s="409">
        <v>45075</v>
      </c>
      <c r="F122" s="336">
        <v>3.82</v>
      </c>
      <c r="G122" s="384">
        <v>113.771</v>
      </c>
      <c r="H122" s="425">
        <v>121.06699999999999</v>
      </c>
      <c r="I122" s="425">
        <v>121.128</v>
      </c>
      <c r="J122" s="413"/>
      <c r="K122" s="414"/>
    </row>
    <row r="123" spans="1:11" s="67" customFormat="1" x14ac:dyDescent="0.25">
      <c r="A123" s="405">
        <f t="shared" si="7"/>
        <v>102</v>
      </c>
      <c r="B123" s="411" t="s">
        <v>152</v>
      </c>
      <c r="C123" s="407" t="s">
        <v>12</v>
      </c>
      <c r="D123" s="408">
        <v>41904</v>
      </c>
      <c r="E123" s="421">
        <v>45764</v>
      </c>
      <c r="F123" s="417">
        <v>3.8849999999999998</v>
      </c>
      <c r="G123" s="384">
        <v>105.845</v>
      </c>
      <c r="H123" s="425">
        <v>119.673</v>
      </c>
      <c r="I123" s="425">
        <v>119.723</v>
      </c>
      <c r="J123" s="413"/>
      <c r="K123" s="414"/>
    </row>
    <row r="124" spans="1:11" s="67" customFormat="1" ht="12.75" x14ac:dyDescent="0.2">
      <c r="A124" s="405">
        <f t="shared" si="7"/>
        <v>103</v>
      </c>
      <c r="B124" s="422" t="s">
        <v>153</v>
      </c>
      <c r="C124" s="407" t="s">
        <v>50</v>
      </c>
      <c r="D124" s="426">
        <v>42741</v>
      </c>
      <c r="E124" s="427">
        <v>45750</v>
      </c>
      <c r="F124" s="402">
        <v>0.22800000000000001</v>
      </c>
      <c r="G124" s="384">
        <v>12.287000000000001</v>
      </c>
      <c r="H124" s="428">
        <v>14.657999999999999</v>
      </c>
      <c r="I124" s="428">
        <v>14.606</v>
      </c>
    </row>
    <row r="125" spans="1:11" s="67" customFormat="1" ht="12.75" x14ac:dyDescent="0.2">
      <c r="A125" s="405">
        <f t="shared" si="7"/>
        <v>104</v>
      </c>
      <c r="B125" s="429" t="s">
        <v>154</v>
      </c>
      <c r="C125" s="430" t="s">
        <v>24</v>
      </c>
      <c r="D125" s="431">
        <v>43087</v>
      </c>
      <c r="E125" s="432">
        <v>45712</v>
      </c>
      <c r="F125" s="433">
        <v>4.6559999999999997</v>
      </c>
      <c r="G125" s="384">
        <v>105.749</v>
      </c>
      <c r="H125" s="384">
        <v>119.773</v>
      </c>
      <c r="I125" s="384">
        <v>119.896</v>
      </c>
    </row>
    <row r="126" spans="1:11" s="67" customFormat="1" ht="13.5" thickBot="1" x14ac:dyDescent="0.25">
      <c r="A126" s="434">
        <f t="shared" si="7"/>
        <v>105</v>
      </c>
      <c r="B126" s="435" t="s">
        <v>155</v>
      </c>
      <c r="C126" s="436" t="s">
        <v>9</v>
      </c>
      <c r="D126" s="317">
        <v>39097</v>
      </c>
      <c r="E126" s="362">
        <v>45803</v>
      </c>
      <c r="F126" s="437">
        <v>1.5</v>
      </c>
      <c r="G126" s="438">
        <v>84.284000000000006</v>
      </c>
      <c r="H126" s="439">
        <v>97.397000000000006</v>
      </c>
      <c r="I126" s="439">
        <v>97.427999999999997</v>
      </c>
    </row>
    <row r="127" spans="1:11" s="67" customFormat="1" thickTop="1" thickBot="1" x14ac:dyDescent="0.25">
      <c r="A127" s="280" t="s">
        <v>81</v>
      </c>
      <c r="B127" s="281"/>
      <c r="C127" s="281"/>
      <c r="D127" s="281"/>
      <c r="E127" s="281"/>
      <c r="F127" s="440"/>
      <c r="G127" s="440"/>
      <c r="H127" s="440"/>
      <c r="I127" s="441"/>
    </row>
    <row r="128" spans="1:11" s="67" customFormat="1" ht="13.5" thickTop="1" x14ac:dyDescent="0.2">
      <c r="A128" s="442">
        <f>+A126+1</f>
        <v>106</v>
      </c>
      <c r="B128" s="443" t="s">
        <v>156</v>
      </c>
      <c r="C128" s="444" t="s">
        <v>22</v>
      </c>
      <c r="D128" s="445">
        <v>40630</v>
      </c>
      <c r="E128" s="382">
        <v>45792</v>
      </c>
      <c r="F128" s="402">
        <v>2.8679999999999999</v>
      </c>
      <c r="G128" s="446">
        <v>97.168000000000006</v>
      </c>
      <c r="H128" s="446">
        <v>119.04600000000001</v>
      </c>
      <c r="I128" s="446">
        <v>117.346</v>
      </c>
    </row>
    <row r="129" spans="1:9" s="67" customFormat="1" ht="12.75" x14ac:dyDescent="0.2">
      <c r="A129" s="405">
        <f t="shared" ref="A129:A148" si="8">A128+1</f>
        <v>107</v>
      </c>
      <c r="B129" s="447" t="s">
        <v>157</v>
      </c>
      <c r="C129" s="448" t="s">
        <v>158</v>
      </c>
      <c r="D129" s="449">
        <v>40543</v>
      </c>
      <c r="E129" s="409">
        <v>45807</v>
      </c>
      <c r="F129" s="402">
        <v>2.899</v>
      </c>
      <c r="G129" s="363">
        <v>128.126</v>
      </c>
      <c r="H129" s="363">
        <v>137.12200000000001</v>
      </c>
      <c r="I129" s="363">
        <v>137.11600000000001</v>
      </c>
    </row>
    <row r="130" spans="1:9" s="67" customFormat="1" ht="12.75" x14ac:dyDescent="0.2">
      <c r="A130" s="405">
        <f t="shared" si="8"/>
        <v>108</v>
      </c>
      <c r="B130" s="450" t="s">
        <v>159</v>
      </c>
      <c r="C130" s="451" t="s">
        <v>158</v>
      </c>
      <c r="D130" s="452">
        <v>40543</v>
      </c>
      <c r="E130" s="453">
        <v>44708</v>
      </c>
      <c r="F130" s="454">
        <v>0.96299999999999997</v>
      </c>
      <c r="G130" s="363">
        <v>161.94900000000001</v>
      </c>
      <c r="H130" s="363">
        <v>189.155</v>
      </c>
      <c r="I130" s="363">
        <v>187.75299999999999</v>
      </c>
    </row>
    <row r="131" spans="1:9" s="67" customFormat="1" ht="12.75" x14ac:dyDescent="0.2">
      <c r="A131" s="405">
        <f t="shared" si="8"/>
        <v>109</v>
      </c>
      <c r="B131" s="455" t="s">
        <v>160</v>
      </c>
      <c r="C131" s="456" t="s">
        <v>48</v>
      </c>
      <c r="D131" s="452">
        <v>39745</v>
      </c>
      <c r="E131" s="457">
        <v>45806</v>
      </c>
      <c r="F131" s="402">
        <v>7.55</v>
      </c>
      <c r="G131" s="36">
        <v>164.06100000000001</v>
      </c>
      <c r="H131" s="363">
        <v>185.19</v>
      </c>
      <c r="I131" s="363">
        <v>184.845</v>
      </c>
    </row>
    <row r="132" spans="1:9" s="67" customFormat="1" ht="12.75" x14ac:dyDescent="0.2">
      <c r="A132" s="405">
        <f t="shared" si="8"/>
        <v>110</v>
      </c>
      <c r="B132" s="458" t="s">
        <v>161</v>
      </c>
      <c r="C132" s="459" t="s">
        <v>18</v>
      </c>
      <c r="D132" s="460">
        <v>38671</v>
      </c>
      <c r="E132" s="461">
        <v>45803</v>
      </c>
      <c r="F132" s="402">
        <v>4.407</v>
      </c>
      <c r="G132" s="36">
        <v>220.30799999999999</v>
      </c>
      <c r="H132" s="36">
        <v>233.10300000000001</v>
      </c>
      <c r="I132" s="36">
        <v>232.98699999999999</v>
      </c>
    </row>
    <row r="133" spans="1:9" s="67" customFormat="1" ht="12.75" x14ac:dyDescent="0.2">
      <c r="A133" s="405">
        <f t="shared" si="8"/>
        <v>111</v>
      </c>
      <c r="B133" s="458" t="s">
        <v>162</v>
      </c>
      <c r="C133" s="462" t="s">
        <v>18</v>
      </c>
      <c r="D133" s="460">
        <v>38671</v>
      </c>
      <c r="E133" s="463">
        <v>45803</v>
      </c>
      <c r="F133" s="402">
        <v>5.0270000000000001</v>
      </c>
      <c r="G133" s="36">
        <v>202.935</v>
      </c>
      <c r="H133" s="36">
        <v>211.46299999999999</v>
      </c>
      <c r="I133" s="36">
        <v>211.494</v>
      </c>
    </row>
    <row r="134" spans="1:9" s="67" customFormat="1" ht="12.75" x14ac:dyDescent="0.2">
      <c r="A134" s="405">
        <f t="shared" si="8"/>
        <v>112</v>
      </c>
      <c r="B134" s="458" t="s">
        <v>163</v>
      </c>
      <c r="C134" s="462" t="s">
        <v>18</v>
      </c>
      <c r="D134" s="460">
        <v>38671</v>
      </c>
      <c r="E134" s="463">
        <v>45803</v>
      </c>
      <c r="F134" s="402">
        <v>6.9089999999999998</v>
      </c>
      <c r="G134" s="36">
        <v>199.12200000000001</v>
      </c>
      <c r="H134" s="36">
        <v>207.929</v>
      </c>
      <c r="I134" s="36">
        <v>207.74600000000001</v>
      </c>
    </row>
    <row r="135" spans="1:9" s="67" customFormat="1" ht="12.75" x14ac:dyDescent="0.2">
      <c r="A135" s="405">
        <f t="shared" si="8"/>
        <v>113</v>
      </c>
      <c r="B135" s="450" t="s">
        <v>164</v>
      </c>
      <c r="C135" s="462" t="s">
        <v>18</v>
      </c>
      <c r="D135" s="460">
        <v>40014</v>
      </c>
      <c r="E135" s="464">
        <v>45803</v>
      </c>
      <c r="F135" s="433">
        <v>0.61399999999999999</v>
      </c>
      <c r="G135" s="384">
        <v>29.858000000000001</v>
      </c>
      <c r="H135" s="36">
        <v>34.65</v>
      </c>
      <c r="I135" s="36">
        <v>34.566000000000003</v>
      </c>
    </row>
    <row r="136" spans="1:9" s="67" customFormat="1" ht="12.75" x14ac:dyDescent="0.2">
      <c r="A136" s="465">
        <f t="shared" si="8"/>
        <v>114</v>
      </c>
      <c r="B136" s="450" t="s">
        <v>165</v>
      </c>
      <c r="C136" s="462" t="s">
        <v>18</v>
      </c>
      <c r="D136" s="460">
        <v>44942</v>
      </c>
      <c r="E136" s="466">
        <v>45763</v>
      </c>
      <c r="F136" s="467">
        <v>681.18700000000001</v>
      </c>
      <c r="G136" s="384">
        <v>11520.927</v>
      </c>
      <c r="H136" s="384">
        <v>12372.924000000001</v>
      </c>
      <c r="I136" s="384">
        <v>12351.897999999999</v>
      </c>
    </row>
    <row r="137" spans="1:9" s="67" customFormat="1" ht="12.75" x14ac:dyDescent="0.2">
      <c r="A137" s="465">
        <f t="shared" si="8"/>
        <v>115</v>
      </c>
      <c r="B137" s="468" t="s">
        <v>166</v>
      </c>
      <c r="C137" s="469" t="s">
        <v>22</v>
      </c>
      <c r="D137" s="470">
        <v>42920</v>
      </c>
      <c r="E137" s="471">
        <v>45792</v>
      </c>
      <c r="F137" s="472">
        <v>4.633</v>
      </c>
      <c r="G137" s="384">
        <v>104.44799999999999</v>
      </c>
      <c r="H137" s="384">
        <v>125.239</v>
      </c>
      <c r="I137" s="384">
        <v>123.396</v>
      </c>
    </row>
    <row r="138" spans="1:9" s="67" customFormat="1" ht="12.75" x14ac:dyDescent="0.2">
      <c r="A138" s="465">
        <f t="shared" si="8"/>
        <v>116</v>
      </c>
      <c r="B138" s="468" t="s">
        <v>167</v>
      </c>
      <c r="C138" s="473" t="s">
        <v>9</v>
      </c>
      <c r="D138" s="474">
        <v>43416</v>
      </c>
      <c r="E138" s="475">
        <v>45807</v>
      </c>
      <c r="F138" s="433">
        <v>77.513999999999996</v>
      </c>
      <c r="G138" s="476">
        <v>5640.9279999999999</v>
      </c>
      <c r="H138" s="476">
        <v>6281.7290000000003</v>
      </c>
      <c r="I138" s="476">
        <v>6290.125</v>
      </c>
    </row>
    <row r="139" spans="1:9" s="67" customFormat="1" ht="12.75" x14ac:dyDescent="0.2">
      <c r="A139" s="465">
        <f t="shared" si="8"/>
        <v>117</v>
      </c>
      <c r="B139" s="195" t="s">
        <v>168</v>
      </c>
      <c r="C139" s="477" t="s">
        <v>33</v>
      </c>
      <c r="D139" s="478">
        <v>43507</v>
      </c>
      <c r="E139" s="479">
        <v>45750</v>
      </c>
      <c r="F139" s="433">
        <v>0.47499999999999998</v>
      </c>
      <c r="G139" s="476">
        <v>11.494999999999999</v>
      </c>
      <c r="H139" s="476">
        <v>12.823</v>
      </c>
      <c r="I139" s="476">
        <v>12.821999999999999</v>
      </c>
    </row>
    <row r="140" spans="1:9" s="67" customFormat="1" ht="12.75" x14ac:dyDescent="0.2">
      <c r="A140" s="465">
        <f t="shared" si="8"/>
        <v>118</v>
      </c>
      <c r="B140" s="480" t="s">
        <v>169</v>
      </c>
      <c r="C140" s="481" t="s">
        <v>48</v>
      </c>
      <c r="D140" s="482">
        <v>39748</v>
      </c>
      <c r="E140" s="483">
        <v>45806</v>
      </c>
      <c r="F140" s="484">
        <v>11.714</v>
      </c>
      <c r="G140" s="476">
        <v>181.07300000000001</v>
      </c>
      <c r="H140" s="36">
        <v>193.90700000000001</v>
      </c>
      <c r="I140" s="36">
        <v>193.43899999999999</v>
      </c>
    </row>
    <row r="141" spans="1:9" s="67" customFormat="1" ht="12.75" x14ac:dyDescent="0.2">
      <c r="A141" s="465">
        <f t="shared" si="8"/>
        <v>119</v>
      </c>
      <c r="B141" s="480" t="s">
        <v>170</v>
      </c>
      <c r="C141" s="481" t="s">
        <v>9</v>
      </c>
      <c r="D141" s="485">
        <v>42506</v>
      </c>
      <c r="E141" s="486">
        <v>45803</v>
      </c>
      <c r="F141" s="487">
        <v>371.673</v>
      </c>
      <c r="G141" s="384">
        <v>12473.115</v>
      </c>
      <c r="H141" s="384">
        <v>14164.82</v>
      </c>
      <c r="I141" s="384">
        <v>14113.66</v>
      </c>
    </row>
    <row r="142" spans="1:9" s="67" customFormat="1" ht="12.75" x14ac:dyDescent="0.2">
      <c r="A142" s="465">
        <f t="shared" si="8"/>
        <v>120</v>
      </c>
      <c r="B142" s="488" t="s">
        <v>171</v>
      </c>
      <c r="C142" s="489" t="s">
        <v>78</v>
      </c>
      <c r="D142" s="490">
        <v>44680</v>
      </c>
      <c r="E142" s="491">
        <v>45798</v>
      </c>
      <c r="F142" s="487">
        <v>450.839</v>
      </c>
      <c r="G142" s="384">
        <v>11297.464</v>
      </c>
      <c r="H142" s="384">
        <v>12655.308000000001</v>
      </c>
      <c r="I142" s="384">
        <v>12568.347</v>
      </c>
    </row>
    <row r="143" spans="1:9" s="67" customFormat="1" ht="12.75" x14ac:dyDescent="0.2">
      <c r="A143" s="465">
        <f t="shared" si="8"/>
        <v>121</v>
      </c>
      <c r="B143" s="492" t="s">
        <v>172</v>
      </c>
      <c r="C143" s="481" t="s">
        <v>69</v>
      </c>
      <c r="D143" s="493">
        <v>44998</v>
      </c>
      <c r="E143" s="494">
        <v>45775</v>
      </c>
      <c r="F143" s="495">
        <v>752.40499999999997</v>
      </c>
      <c r="G143" s="384">
        <v>10843.923000000001</v>
      </c>
      <c r="H143" s="384">
        <v>11272.253000000001</v>
      </c>
      <c r="I143" s="384">
        <v>11244.022999999999</v>
      </c>
    </row>
    <row r="144" spans="1:9" s="67" customFormat="1" ht="12.75" x14ac:dyDescent="0.2">
      <c r="A144" s="465">
        <f t="shared" si="8"/>
        <v>122</v>
      </c>
      <c r="B144" s="496" t="s">
        <v>173</v>
      </c>
      <c r="C144" s="497" t="s">
        <v>18</v>
      </c>
      <c r="D144" s="498">
        <v>45054</v>
      </c>
      <c r="E144" s="494">
        <v>45763</v>
      </c>
      <c r="F144" s="499">
        <v>677.81299999999999</v>
      </c>
      <c r="G144" s="500">
        <v>11344.004999999999</v>
      </c>
      <c r="H144" s="384">
        <v>12249.931</v>
      </c>
      <c r="I144" s="384">
        <v>12227.678</v>
      </c>
    </row>
    <row r="145" spans="1:9" s="67" customFormat="1" ht="12.75" x14ac:dyDescent="0.2">
      <c r="A145" s="465">
        <f t="shared" si="8"/>
        <v>123</v>
      </c>
      <c r="B145" s="501" t="s">
        <v>174</v>
      </c>
      <c r="C145" s="502" t="s">
        <v>69</v>
      </c>
      <c r="D145" s="498">
        <v>45103</v>
      </c>
      <c r="E145" s="494">
        <v>45775</v>
      </c>
      <c r="F145" s="503">
        <v>772.74</v>
      </c>
      <c r="G145" s="384">
        <v>10896.061</v>
      </c>
      <c r="H145" s="384">
        <v>11400.217000000001</v>
      </c>
      <c r="I145" s="384">
        <v>11351.977999999999</v>
      </c>
    </row>
    <row r="146" spans="1:9" s="67" customFormat="1" ht="12.75" x14ac:dyDescent="0.2">
      <c r="A146" s="504">
        <f t="shared" si="8"/>
        <v>124</v>
      </c>
      <c r="B146" s="468" t="s">
        <v>175</v>
      </c>
      <c r="C146" s="505" t="s">
        <v>27</v>
      </c>
      <c r="D146" s="506">
        <v>45334</v>
      </c>
      <c r="E146" s="457">
        <v>45806</v>
      </c>
      <c r="F146" s="503">
        <v>0.47799999999999998</v>
      </c>
      <c r="G146" s="500">
        <v>11.151999999999999</v>
      </c>
      <c r="H146" s="500">
        <v>12.712999999999999</v>
      </c>
      <c r="I146" s="500">
        <v>12.654999999999999</v>
      </c>
    </row>
    <row r="147" spans="1:9" s="67" customFormat="1" ht="12.75" x14ac:dyDescent="0.2">
      <c r="A147" s="504">
        <f t="shared" si="8"/>
        <v>125</v>
      </c>
      <c r="B147" s="507" t="s">
        <v>176</v>
      </c>
      <c r="C147" s="505" t="s">
        <v>18</v>
      </c>
      <c r="D147" s="506">
        <v>45425</v>
      </c>
      <c r="E147" s="494">
        <v>45763</v>
      </c>
      <c r="F147" s="499">
        <v>1.113</v>
      </c>
      <c r="G147" s="500">
        <v>111.35899999999999</v>
      </c>
      <c r="H147" s="500">
        <v>125.526</v>
      </c>
      <c r="I147" s="500">
        <v>125.303</v>
      </c>
    </row>
    <row r="148" spans="1:9" s="67" customFormat="1" ht="13.5" thickBot="1" x14ac:dyDescent="0.25">
      <c r="A148" s="508">
        <f t="shared" si="8"/>
        <v>126</v>
      </c>
      <c r="B148" s="509" t="s">
        <v>177</v>
      </c>
      <c r="C148" s="206" t="s">
        <v>178</v>
      </c>
      <c r="D148" s="510">
        <v>45644</v>
      </c>
      <c r="E148" s="511" t="s">
        <v>38</v>
      </c>
      <c r="F148" s="512" t="s">
        <v>38</v>
      </c>
      <c r="G148" s="396">
        <v>100.084</v>
      </c>
      <c r="H148" s="396">
        <v>114.77200000000001</v>
      </c>
      <c r="I148" s="396">
        <v>114.32</v>
      </c>
    </row>
    <row r="149" spans="1:9" s="67" customFormat="1" thickTop="1" thickBot="1" x14ac:dyDescent="0.25">
      <c r="A149" s="280" t="s">
        <v>179</v>
      </c>
      <c r="B149" s="281"/>
      <c r="C149" s="281"/>
      <c r="D149" s="281"/>
      <c r="E149" s="281"/>
      <c r="F149" s="281"/>
      <c r="G149" s="281"/>
      <c r="H149" s="281"/>
      <c r="I149" s="282"/>
    </row>
    <row r="150" spans="1:9" s="67" customFormat="1" ht="14.25" thickTop="1" thickBot="1" x14ac:dyDescent="0.25">
      <c r="A150" s="465">
        <v>127</v>
      </c>
      <c r="B150" s="513" t="s">
        <v>180</v>
      </c>
      <c r="C150" s="514" t="s">
        <v>14</v>
      </c>
      <c r="D150" s="515">
        <v>42024</v>
      </c>
      <c r="E150" s="475">
        <v>45807</v>
      </c>
      <c r="F150" s="499">
        <v>6.0640000000000001</v>
      </c>
      <c r="G150" s="516">
        <v>129.208</v>
      </c>
      <c r="H150" s="516">
        <v>134.267</v>
      </c>
      <c r="I150" s="516">
        <v>134.495</v>
      </c>
    </row>
    <row r="151" spans="1:9" s="67" customFormat="1" thickTop="1" thickBot="1" x14ac:dyDescent="0.25">
      <c r="A151" s="280" t="s">
        <v>181</v>
      </c>
      <c r="B151" s="281"/>
      <c r="C151" s="281"/>
      <c r="D151" s="281"/>
      <c r="E151" s="281"/>
      <c r="F151" s="281"/>
      <c r="G151" s="281"/>
      <c r="H151" s="281"/>
      <c r="I151" s="282"/>
    </row>
    <row r="152" spans="1:9" s="67" customFormat="1" ht="14.25" thickTop="1" thickBot="1" x14ac:dyDescent="0.25">
      <c r="A152" s="517">
        <v>128</v>
      </c>
      <c r="B152" s="518" t="s">
        <v>182</v>
      </c>
      <c r="C152" s="519" t="s">
        <v>50</v>
      </c>
      <c r="D152" s="515">
        <v>44929</v>
      </c>
      <c r="E152" s="520">
        <v>45758</v>
      </c>
      <c r="F152" s="521">
        <v>37.984999999999999</v>
      </c>
      <c r="G152" s="516">
        <v>1116.8779999999999</v>
      </c>
      <c r="H152" s="516">
        <v>1308.018</v>
      </c>
      <c r="I152" s="516">
        <v>1299.489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522" t="s">
        <v>183</v>
      </c>
      <c r="B154" s="195"/>
      <c r="C154" s="195" t="s">
        <v>103</v>
      </c>
      <c r="D154"/>
      <c r="E154"/>
      <c r="F154"/>
      <c r="G154"/>
      <c r="H154"/>
      <c r="I154"/>
    </row>
    <row r="155" spans="1:9" s="67" customFormat="1" x14ac:dyDescent="0.25">
      <c r="A155" s="523"/>
      <c r="B155" s="523"/>
      <c r="C155" s="523"/>
      <c r="D155"/>
      <c r="E155"/>
      <c r="F155" t="s">
        <v>184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 t="s">
        <v>103</v>
      </c>
    </row>
    <row r="157" spans="1:9" s="67" customFormat="1" x14ac:dyDescent="0.25">
      <c r="D157"/>
      <c r="E157"/>
      <c r="F157"/>
      <c r="G157" t="s">
        <v>103</v>
      </c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2025-10-14T15:23:42Z</dcterms:created>
  <dcterms:modified xsi:type="dcterms:W3CDTF">2025-10-14T15:24:20Z</dcterms:modified>
</cp:coreProperties>
</file>