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F396CAA1-05A7-4ABB-B24F-B92368559E83}" xr6:coauthVersionLast="47" xr6:coauthVersionMax="47" xr10:uidLastSave="{00000000-0000-0000-0000-000000000000}"/>
  <bookViews>
    <workbookView xWindow="-120" yWindow="-120" windowWidth="24240" windowHeight="13140" xr2:uid="{545FFD0B-C15C-4485-81A9-2070E89E43E6}"/>
  </bookViews>
  <sheets>
    <sheet name="04-10-2025" sheetId="1" r:id="rId1"/>
  </sheets>
  <definedNames>
    <definedName name="_xlnm._FilterDatabase" localSheetId="0" hidden="1">'04-10-2025'!$A$1:$I$152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<sst xmlns="http://schemas.openxmlformats.org/spreadsheetml/2006/main" count="305" uniqueCount="185">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</sst>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08A8EFCF-9AA7-4F34-9E31-94EE64C574A1}"/>
    <cellStyle name="Normal_RED-DEC" xfId="3" xr:uid="{C4C042EC-7143-43B3-9E3E-9C215A4C0ABF}"/>
    <cellStyle name="Normal_Rendement SICAV" xfId="2" xr:uid="{12C1121E-27BF-4341-8FD8-A81FBE95C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6A71-23B3-4384-AFFB-76C375BC49EF}">
  <dimension ref="A1:M492"/>
  <sheetViews>
    <sheetView tabSelected="1" zoomScaleNormal="100" workbookViewId="0">
      <selection activeCell="K74" sqref="K74:K75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129.52699999999999</v>
      </c>
      <c r="I6" s="31">
        <v>129.589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181.34299999999999</v>
      </c>
      <c r="I7" s="38">
        <v>181.42500000000001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149.46799999999999</v>
      </c>
      <c r="I8" s="38">
        <v>149.542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163.29</v>
      </c>
      <c r="I9" s="45">
        <v>163.374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154.49700000000001</v>
      </c>
      <c r="I10" s="45">
        <v>154.56899999999999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160.93199999999999</v>
      </c>
      <c r="I11" s="45">
        <v>161.01499999999999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146.67400000000001</v>
      </c>
      <c r="I12" s="54">
        <v>146.73099999999999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60.220999999999997</v>
      </c>
      <c r="I13" s="45">
        <v>60.252000000000002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44.456000000000003</v>
      </c>
      <c r="I14" s="54">
        <v>44.478999999999999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151.03800000000001</v>
      </c>
      <c r="I15" s="54">
        <v>151.114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54">
        <v>132.339</v>
      </c>
      <c r="I16" s="54">
        <v>132.40100000000001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132.065</v>
      </c>
      <c r="I17" s="45">
        <v>132.13499999999999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113.91200000000001</v>
      </c>
      <c r="I18" s="45">
        <v>113.97499999999999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105.72</v>
      </c>
      <c r="I19" s="45">
        <v>105.776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106.735</v>
      </c>
      <c r="I20" s="45">
        <v>106.789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100.57299999999999</v>
      </c>
      <c r="I21" s="88">
        <v>100.627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23.152000000000001</v>
      </c>
      <c r="I23" s="94">
        <v>23.161999999999999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160.77500000000001</v>
      </c>
      <c r="I24" s="100">
        <v>160.84100000000001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105">
        <v>147.50200000000001</v>
      </c>
      <c r="H25" s="106">
        <v>152.71600000000001</v>
      </c>
      <c r="I25" s="106">
        <v>152.745</v>
      </c>
    </row>
    <row r="26" spans="1:9" s="69" customFormat="1" ht="12.75" x14ac:dyDescent="0.2">
      <c r="A26" s="107">
        <f t="shared" si="1"/>
        <v>20</v>
      </c>
      <c r="B26" s="108" t="s">
        <v>45</v>
      </c>
      <c r="C26" s="109" t="s">
        <v>46</v>
      </c>
      <c r="D26" s="48">
        <v>42195</v>
      </c>
      <c r="E26" s="110"/>
      <c r="F26" s="42"/>
      <c r="G26" s="105">
        <v>14.047000000000001</v>
      </c>
      <c r="H26" s="111">
        <v>14.64</v>
      </c>
      <c r="I26" s="111">
        <v>14.647</v>
      </c>
    </row>
    <row r="27" spans="1:9" s="69" customFormat="1" ht="12.75" x14ac:dyDescent="0.2">
      <c r="A27" s="107">
        <f t="shared" si="1"/>
        <v>21</v>
      </c>
      <c r="B27" s="112" t="s">
        <v>47</v>
      </c>
      <c r="C27" s="113" t="s">
        <v>48</v>
      </c>
      <c r="D27" s="72">
        <v>39175</v>
      </c>
      <c r="E27" s="114"/>
      <c r="F27" s="115"/>
      <c r="G27" s="105">
        <v>213.11199999999999</v>
      </c>
      <c r="H27" s="105">
        <v>223.792</v>
      </c>
      <c r="I27" s="105">
        <v>223.90299999999999</v>
      </c>
    </row>
    <row r="28" spans="1:9" s="69" customFormat="1" ht="12.75" x14ac:dyDescent="0.2">
      <c r="A28" s="107">
        <f t="shared" si="1"/>
        <v>22</v>
      </c>
      <c r="B28" s="116" t="s">
        <v>49</v>
      </c>
      <c r="C28" s="117" t="s">
        <v>50</v>
      </c>
      <c r="D28" s="118">
        <v>42356</v>
      </c>
      <c r="E28" s="119"/>
      <c r="F28" s="120"/>
      <c r="G28" s="105">
        <v>120.22799999999999</v>
      </c>
      <c r="H28" s="105">
        <v>125.47199999999999</v>
      </c>
      <c r="I28" s="105">
        <v>125.52800000000001</v>
      </c>
    </row>
    <row r="29" spans="1:9" s="69" customFormat="1" ht="12.75" x14ac:dyDescent="0.2">
      <c r="A29" s="107">
        <f t="shared" si="1"/>
        <v>23</v>
      </c>
      <c r="B29" s="121" t="s">
        <v>51</v>
      </c>
      <c r="C29" s="122" t="s">
        <v>37</v>
      </c>
      <c r="D29" s="123">
        <v>44431</v>
      </c>
      <c r="E29" s="119"/>
      <c r="F29" s="120"/>
      <c r="G29" s="105">
        <v>125.08799999999999</v>
      </c>
      <c r="H29" s="105">
        <v>131.35300000000001</v>
      </c>
      <c r="I29" s="105">
        <v>131.40100000000001</v>
      </c>
    </row>
    <row r="30" spans="1:9" s="69" customFormat="1" ht="12.75" x14ac:dyDescent="0.2">
      <c r="A30" s="107">
        <f t="shared" si="1"/>
        <v>24</v>
      </c>
      <c r="B30" s="124" t="s">
        <v>52</v>
      </c>
      <c r="C30" s="125" t="s">
        <v>48</v>
      </c>
      <c r="D30" s="123">
        <v>39175</v>
      </c>
      <c r="E30" s="119"/>
      <c r="F30" s="120"/>
      <c r="G30" s="105">
        <v>17.434999999999999</v>
      </c>
      <c r="H30" s="105">
        <v>18.321000000000002</v>
      </c>
      <c r="I30" s="105">
        <v>18.331</v>
      </c>
    </row>
    <row r="31" spans="1:9" s="69" customFormat="1" ht="12.75" x14ac:dyDescent="0.2">
      <c r="A31" s="107">
        <f t="shared" si="1"/>
        <v>25</v>
      </c>
      <c r="B31" s="126" t="s">
        <v>53</v>
      </c>
      <c r="C31" s="127" t="s">
        <v>35</v>
      </c>
      <c r="D31" s="128">
        <v>45181</v>
      </c>
      <c r="E31" s="129"/>
      <c r="F31" s="42"/>
      <c r="G31" s="130">
        <v>110.791</v>
      </c>
      <c r="H31" s="130">
        <v>116.65900000000001</v>
      </c>
      <c r="I31" s="130">
        <v>116.718</v>
      </c>
    </row>
    <row r="32" spans="1:9" s="69" customFormat="1" ht="13.5" thickBot="1" x14ac:dyDescent="0.25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31"/>
      <c r="F32" s="132"/>
      <c r="G32" s="130">
        <v>106.015</v>
      </c>
      <c r="H32" s="130">
        <v>111.837</v>
      </c>
      <c r="I32" s="130">
        <v>111.89</v>
      </c>
    </row>
    <row r="33" spans="1:9" s="69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9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30">
        <v>2.3460000000000001</v>
      </c>
      <c r="H34" s="130">
        <v>2.4740000000000002</v>
      </c>
      <c r="I34" s="130">
        <v>2.4769999999999999</v>
      </c>
    </row>
    <row r="35" spans="1:9" s="69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9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83.138999999999996</v>
      </c>
      <c r="I36" s="147">
        <v>83.073999999999998</v>
      </c>
    </row>
    <row r="37" spans="1:9" s="69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2"/>
      <c r="G37" s="38">
        <v>158.30099999999999</v>
      </c>
      <c r="H37" s="38">
        <v>172.57499999999999</v>
      </c>
      <c r="I37" s="38">
        <v>172.20500000000001</v>
      </c>
    </row>
    <row r="38" spans="1:9" s="69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2"/>
      <c r="G38" s="38">
        <v>114.137</v>
      </c>
      <c r="H38" s="38">
        <v>130.952</v>
      </c>
      <c r="I38" s="38">
        <v>130.33799999999999</v>
      </c>
    </row>
    <row r="39" spans="1:9" s="69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2"/>
      <c r="G39" s="161">
        <v>131.81299999999999</v>
      </c>
      <c r="H39" s="161">
        <v>137.637</v>
      </c>
      <c r="I39" s="161">
        <v>137.70500000000001</v>
      </c>
    </row>
    <row r="40" spans="1:9" s="69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9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38">
        <v>167.73599999999999</v>
      </c>
      <c r="H41" s="38">
        <v>190.86799999999999</v>
      </c>
      <c r="I41" s="38">
        <v>190.703</v>
      </c>
    </row>
    <row r="42" spans="1:9" s="69" customFormat="1" ht="12.75" x14ac:dyDescent="0.2">
      <c r="A42" s="167">
        <f t="shared" ref="A42:A53" si="2">A41+1</f>
        <v>33</v>
      </c>
      <c r="B42" s="168" t="s">
        <v>67</v>
      </c>
      <c r="C42" s="164" t="s">
        <v>66</v>
      </c>
      <c r="D42" s="169">
        <v>39540</v>
      </c>
      <c r="E42" s="170"/>
      <c r="F42" s="59"/>
      <c r="G42" s="38">
        <v>628.03300000000002</v>
      </c>
      <c r="H42" s="38">
        <v>695.48299999999995</v>
      </c>
      <c r="I42" s="38">
        <v>695.45600000000002</v>
      </c>
    </row>
    <row r="43" spans="1:9" s="69" customFormat="1" ht="12.75" x14ac:dyDescent="0.2">
      <c r="A43" s="167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38">
        <v>149.42599999999999</v>
      </c>
      <c r="H43" s="38">
        <v>153.09299999999999</v>
      </c>
      <c r="I43" s="38">
        <v>152.839</v>
      </c>
    </row>
    <row r="44" spans="1:9" s="69" customFormat="1" ht="12.75" x14ac:dyDescent="0.2">
      <c r="A44" s="167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174">
        <v>208.81700000000001</v>
      </c>
      <c r="H44" s="175">
        <v>221.904</v>
      </c>
      <c r="I44" s="175">
        <v>220.16200000000001</v>
      </c>
    </row>
    <row r="45" spans="1:9" s="69" customFormat="1" ht="12.75" x14ac:dyDescent="0.2">
      <c r="A45" s="167">
        <f t="shared" si="2"/>
        <v>36</v>
      </c>
      <c r="B45" s="173" t="s">
        <v>71</v>
      </c>
      <c r="C45" s="176" t="s">
        <v>9</v>
      </c>
      <c r="D45" s="169">
        <v>40427</v>
      </c>
      <c r="E45" s="170"/>
      <c r="F45" s="172"/>
      <c r="G45" s="38">
        <v>115.011</v>
      </c>
      <c r="H45" s="38">
        <v>131.583</v>
      </c>
      <c r="I45" s="38">
        <v>131.303</v>
      </c>
    </row>
    <row r="46" spans="1:9" s="69" customFormat="1" ht="12.75" x14ac:dyDescent="0.2">
      <c r="A46" s="167">
        <f t="shared" si="2"/>
        <v>37</v>
      </c>
      <c r="B46" s="168" t="s">
        <v>72</v>
      </c>
      <c r="C46" s="177" t="s">
        <v>9</v>
      </c>
      <c r="D46" s="178">
        <v>40672</v>
      </c>
      <c r="E46" s="179"/>
      <c r="F46" s="172"/>
      <c r="G46" s="38">
        <v>162.16399999999999</v>
      </c>
      <c r="H46" s="38">
        <v>182.71799999999999</v>
      </c>
      <c r="I46" s="38">
        <v>182.29400000000001</v>
      </c>
    </row>
    <row r="47" spans="1:9" s="69" customFormat="1" ht="12.75" x14ac:dyDescent="0.2">
      <c r="A47" s="167">
        <f t="shared" si="2"/>
        <v>38</v>
      </c>
      <c r="B47" s="168" t="s">
        <v>73</v>
      </c>
      <c r="C47" s="180" t="s">
        <v>42</v>
      </c>
      <c r="D47" s="169">
        <v>42003</v>
      </c>
      <c r="E47" s="170"/>
      <c r="F47" s="172"/>
      <c r="G47" s="174">
        <v>191.26300000000001</v>
      </c>
      <c r="H47" s="174">
        <v>216.233</v>
      </c>
      <c r="I47" s="174">
        <v>216.08799999999999</v>
      </c>
    </row>
    <row r="48" spans="1:9" s="69" customFormat="1" ht="12.75" x14ac:dyDescent="0.2">
      <c r="A48" s="167">
        <f t="shared" si="2"/>
        <v>39</v>
      </c>
      <c r="B48" s="181" t="s">
        <v>74</v>
      </c>
      <c r="C48" s="182" t="s">
        <v>42</v>
      </c>
      <c r="D48" s="183">
        <v>42003</v>
      </c>
      <c r="E48" s="170"/>
      <c r="F48" s="172"/>
      <c r="G48" s="174">
        <v>174.69900000000001</v>
      </c>
      <c r="H48" s="38">
        <v>197.24100000000001</v>
      </c>
      <c r="I48" s="38">
        <v>197.03700000000001</v>
      </c>
    </row>
    <row r="49" spans="1:10" s="69" customFormat="1" ht="12.75" x14ac:dyDescent="0.2">
      <c r="A49" s="167">
        <f t="shared" si="2"/>
        <v>40</v>
      </c>
      <c r="B49" s="184" t="s">
        <v>75</v>
      </c>
      <c r="C49" s="185" t="s">
        <v>9</v>
      </c>
      <c r="D49" s="186">
        <v>39237</v>
      </c>
      <c r="E49" s="187"/>
      <c r="F49" s="115"/>
      <c r="G49" s="174">
        <v>28.699000000000002</v>
      </c>
      <c r="H49" s="174">
        <v>34.134</v>
      </c>
      <c r="I49" s="174">
        <v>34.073999999999998</v>
      </c>
    </row>
    <row r="50" spans="1:10" s="69" customFormat="1" ht="12.75" x14ac:dyDescent="0.2">
      <c r="A50" s="167">
        <f t="shared" si="2"/>
        <v>41</v>
      </c>
      <c r="B50" s="188" t="s">
        <v>76</v>
      </c>
      <c r="C50" s="189" t="s">
        <v>14</v>
      </c>
      <c r="D50" s="190">
        <v>42388</v>
      </c>
      <c r="E50" s="191"/>
      <c r="F50" s="115"/>
      <c r="G50" s="174">
        <v>107.771</v>
      </c>
      <c r="H50" s="174">
        <v>116.438</v>
      </c>
      <c r="I50" s="174">
        <v>116.033</v>
      </c>
    </row>
    <row r="51" spans="1:10" s="69" customFormat="1" ht="12.75" x14ac:dyDescent="0.2">
      <c r="A51" s="167">
        <f t="shared" si="2"/>
        <v>42</v>
      </c>
      <c r="B51" s="192" t="s">
        <v>77</v>
      </c>
      <c r="C51" s="193" t="s">
        <v>78</v>
      </c>
      <c r="D51" s="194">
        <v>44680</v>
      </c>
      <c r="E51" s="195"/>
      <c r="F51" s="196"/>
      <c r="G51" s="174">
        <v>1.1910000000000001</v>
      </c>
      <c r="H51" s="174">
        <v>1.325</v>
      </c>
      <c r="I51" s="174">
        <v>1.3260000000000001</v>
      </c>
    </row>
    <row r="52" spans="1:10" s="69" customFormat="1" ht="12.75" x14ac:dyDescent="0.2">
      <c r="A52" s="167">
        <f t="shared" si="2"/>
        <v>43</v>
      </c>
      <c r="B52" s="197" t="s">
        <v>79</v>
      </c>
      <c r="C52" s="198" t="s">
        <v>78</v>
      </c>
      <c r="D52" s="199">
        <v>44680</v>
      </c>
      <c r="E52" s="200"/>
      <c r="F52" s="196"/>
      <c r="G52" s="174">
        <v>1.236</v>
      </c>
      <c r="H52" s="174">
        <v>1.4430000000000001</v>
      </c>
      <c r="I52" s="174">
        <v>1.4419999999999999</v>
      </c>
    </row>
    <row r="53" spans="1:10" s="69" customFormat="1" ht="13.5" thickBot="1" x14ac:dyDescent="0.25">
      <c r="A53" s="201">
        <f t="shared" si="2"/>
        <v>44</v>
      </c>
      <c r="B53" s="202" t="s">
        <v>80</v>
      </c>
      <c r="C53" s="203" t="s">
        <v>48</v>
      </c>
      <c r="D53" s="204">
        <v>45743</v>
      </c>
      <c r="E53" s="205"/>
      <c r="F53" s="42"/>
      <c r="G53" s="161" t="s">
        <v>38</v>
      </c>
      <c r="H53" s="174">
        <v>106.38200000000001</v>
      </c>
      <c r="I53" s="174">
        <v>106.328</v>
      </c>
    </row>
    <row r="54" spans="1:10" s="69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10" s="69" customFormat="1" ht="13.5" thickTop="1" x14ac:dyDescent="0.2">
      <c r="A55" s="206">
        <v>45</v>
      </c>
      <c r="B55" s="207" t="s">
        <v>82</v>
      </c>
      <c r="C55" s="208" t="s">
        <v>66</v>
      </c>
      <c r="D55" s="209">
        <v>38022</v>
      </c>
      <c r="E55" s="210"/>
      <c r="F55" s="211"/>
      <c r="G55" s="31">
        <v>2694.5410000000002</v>
      </c>
      <c r="H55" s="31">
        <v>2942.6329999999998</v>
      </c>
      <c r="I55" s="31">
        <v>2941.453</v>
      </c>
    </row>
    <row r="56" spans="1:10" s="69" customFormat="1" ht="12.75" x14ac:dyDescent="0.2">
      <c r="A56" s="206">
        <f t="shared" ref="A56:A66" si="3">A55+1</f>
        <v>46</v>
      </c>
      <c r="B56" s="212" t="s">
        <v>83</v>
      </c>
      <c r="C56" s="213" t="s">
        <v>69</v>
      </c>
      <c r="D56" s="209">
        <v>39937</v>
      </c>
      <c r="E56" s="210"/>
      <c r="F56" s="214"/>
      <c r="G56" s="174">
        <v>266.27999999999997</v>
      </c>
      <c r="H56" s="174">
        <v>332.54899999999998</v>
      </c>
      <c r="I56" s="174">
        <v>327.96499999999997</v>
      </c>
    </row>
    <row r="57" spans="1:10" s="69" customFormat="1" ht="12.75" x14ac:dyDescent="0.2">
      <c r="A57" s="206">
        <f t="shared" si="3"/>
        <v>47</v>
      </c>
      <c r="B57" s="207" t="s">
        <v>84</v>
      </c>
      <c r="C57" s="213" t="s">
        <v>58</v>
      </c>
      <c r="D57" s="209">
        <v>38740</v>
      </c>
      <c r="E57" s="210"/>
      <c r="F57" s="214"/>
      <c r="G57" s="215">
        <v>3.5070000000000001</v>
      </c>
      <c r="H57" s="215">
        <v>4.0970000000000004</v>
      </c>
      <c r="I57" s="215">
        <v>4.0860000000000003</v>
      </c>
    </row>
    <row r="58" spans="1:10" s="69" customFormat="1" ht="12.75" x14ac:dyDescent="0.2">
      <c r="A58" s="206">
        <f t="shared" si="3"/>
        <v>48</v>
      </c>
      <c r="B58" s="207" t="s">
        <v>85</v>
      </c>
      <c r="C58" s="213" t="s">
        <v>58</v>
      </c>
      <c r="D58" s="209">
        <v>38740</v>
      </c>
      <c r="E58" s="210"/>
      <c r="F58" s="214"/>
      <c r="G58" s="215">
        <v>3.1040000000000001</v>
      </c>
      <c r="H58" s="215">
        <v>3.528</v>
      </c>
      <c r="I58" s="215">
        <v>3.5249999999999999</v>
      </c>
    </row>
    <row r="59" spans="1:10" s="69" customFormat="1" ht="14.25" x14ac:dyDescent="0.2">
      <c r="A59" s="206">
        <f t="shared" si="3"/>
        <v>49</v>
      </c>
      <c r="B59" s="216" t="s">
        <v>86</v>
      </c>
      <c r="C59" s="193" t="s">
        <v>46</v>
      </c>
      <c r="D59" s="217">
        <v>41984</v>
      </c>
      <c r="E59" s="218"/>
      <c r="F59" s="219"/>
      <c r="G59" s="215">
        <v>50.085999999999999</v>
      </c>
      <c r="H59" s="215">
        <v>54.594000000000001</v>
      </c>
      <c r="I59" s="215">
        <v>55.095999999999997</v>
      </c>
      <c r="J59" s="220"/>
    </row>
    <row r="60" spans="1:10" s="69" customFormat="1" ht="12.75" x14ac:dyDescent="0.2">
      <c r="A60" s="206">
        <f t="shared" si="3"/>
        <v>50</v>
      </c>
      <c r="B60" s="212" t="s">
        <v>87</v>
      </c>
      <c r="C60" s="189" t="s">
        <v>22</v>
      </c>
      <c r="D60" s="221">
        <v>42087</v>
      </c>
      <c r="E60" s="210"/>
      <c r="F60" s="214"/>
      <c r="G60" s="222">
        <v>1.51</v>
      </c>
      <c r="H60" s="222">
        <v>1.5629999999999999</v>
      </c>
      <c r="I60" s="222">
        <v>1.5649999999999999</v>
      </c>
    </row>
    <row r="61" spans="1:10" s="69" customFormat="1" ht="12.75" x14ac:dyDescent="0.2">
      <c r="A61" s="206">
        <f t="shared" si="3"/>
        <v>51</v>
      </c>
      <c r="B61" s="207" t="s">
        <v>88</v>
      </c>
      <c r="C61" s="189" t="s">
        <v>22</v>
      </c>
      <c r="D61" s="221">
        <v>42087</v>
      </c>
      <c r="E61" s="210"/>
      <c r="F61" s="214"/>
      <c r="G61" s="38">
        <v>1.3440000000000001</v>
      </c>
      <c r="H61" s="38">
        <v>1.571</v>
      </c>
      <c r="I61" s="38">
        <v>1.5629999999999999</v>
      </c>
    </row>
    <row r="62" spans="1:10" s="69" customFormat="1" ht="12.75" x14ac:dyDescent="0.2">
      <c r="A62" s="206">
        <f t="shared" si="3"/>
        <v>52</v>
      </c>
      <c r="B62" s="212" t="s">
        <v>89</v>
      </c>
      <c r="C62" s="189" t="s">
        <v>22</v>
      </c>
      <c r="D62" s="221">
        <v>42087</v>
      </c>
      <c r="E62" s="210"/>
      <c r="F62" s="223"/>
      <c r="G62" s="174">
        <v>1.3660000000000001</v>
      </c>
      <c r="H62" s="174">
        <v>1.653</v>
      </c>
      <c r="I62" s="174">
        <v>1.645</v>
      </c>
    </row>
    <row r="63" spans="1:10" s="69" customFormat="1" ht="12.75" x14ac:dyDescent="0.2">
      <c r="A63" s="206">
        <f t="shared" si="3"/>
        <v>53</v>
      </c>
      <c r="B63" s="224" t="s">
        <v>90</v>
      </c>
      <c r="C63" s="225" t="s">
        <v>18</v>
      </c>
      <c r="D63" s="226">
        <v>42874</v>
      </c>
      <c r="E63" s="227"/>
      <c r="F63" s="42"/>
      <c r="G63" s="222">
        <v>17.98</v>
      </c>
      <c r="H63" s="222">
        <v>20.637</v>
      </c>
      <c r="I63" s="222">
        <v>20.440999999999999</v>
      </c>
    </row>
    <row r="64" spans="1:10" s="69" customFormat="1" ht="12.75" x14ac:dyDescent="0.2">
      <c r="A64" s="206">
        <f t="shared" si="3"/>
        <v>54</v>
      </c>
      <c r="B64" s="228" t="s">
        <v>91</v>
      </c>
      <c r="C64" s="185" t="s">
        <v>9</v>
      </c>
      <c r="D64" s="229">
        <v>43045</v>
      </c>
      <c r="E64" s="230"/>
      <c r="F64" s="42"/>
      <c r="G64" s="222">
        <v>13.154</v>
      </c>
      <c r="H64" s="222">
        <v>16.521000000000001</v>
      </c>
      <c r="I64" s="222">
        <v>16.347999999999999</v>
      </c>
    </row>
    <row r="65" spans="1:12" s="69" customFormat="1" ht="12.75" x14ac:dyDescent="0.2">
      <c r="A65" s="206">
        <f t="shared" si="3"/>
        <v>55</v>
      </c>
      <c r="B65" s="231" t="s">
        <v>92</v>
      </c>
      <c r="C65" s="232" t="s">
        <v>18</v>
      </c>
      <c r="D65" s="118">
        <v>44368</v>
      </c>
      <c r="E65" s="230"/>
      <c r="F65" s="42"/>
      <c r="G65" s="233">
        <v>18.288</v>
      </c>
      <c r="H65" s="233">
        <v>21.209</v>
      </c>
      <c r="I65" s="233">
        <v>20.922000000000001</v>
      </c>
    </row>
    <row r="66" spans="1:12" s="69" customFormat="1" ht="13.5" thickBot="1" x14ac:dyDescent="0.25">
      <c r="A66" s="206">
        <f t="shared" si="3"/>
        <v>56</v>
      </c>
      <c r="B66" s="234" t="s">
        <v>93</v>
      </c>
      <c r="C66" s="235" t="s">
        <v>9</v>
      </c>
      <c r="D66" s="236">
        <v>45033</v>
      </c>
      <c r="E66" s="237"/>
      <c r="F66" s="238"/>
      <c r="G66" s="239">
        <v>5750.2730000000001</v>
      </c>
      <c r="H66" s="239">
        <v>6425.0959999999995</v>
      </c>
      <c r="I66" s="239">
        <v>6399.5360000000001</v>
      </c>
    </row>
    <row r="67" spans="1:12" s="69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2" s="69" customFormat="1" ht="14.25" thickTop="1" thickBot="1" x14ac:dyDescent="0.25">
      <c r="A68" s="240">
        <v>57</v>
      </c>
      <c r="B68" s="241" t="s">
        <v>95</v>
      </c>
      <c r="C68" s="137" t="s">
        <v>12</v>
      </c>
      <c r="D68" s="242">
        <v>36626</v>
      </c>
      <c r="E68" s="243"/>
      <c r="F68" s="244"/>
      <c r="G68" s="245">
        <v>105.131</v>
      </c>
      <c r="H68" s="245">
        <v>129.92699999999999</v>
      </c>
      <c r="I68" s="245">
        <v>129.678</v>
      </c>
    </row>
    <row r="69" spans="1:12" s="69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2" s="69" customFormat="1" ht="14.25" thickTop="1" thickBot="1" x14ac:dyDescent="0.25">
      <c r="A70" s="246">
        <v>58</v>
      </c>
      <c r="B70" s="247" t="s">
        <v>97</v>
      </c>
      <c r="C70" s="248" t="s">
        <v>58</v>
      </c>
      <c r="D70" s="249">
        <v>40071</v>
      </c>
      <c r="E70" s="250"/>
      <c r="F70" s="251"/>
      <c r="G70" s="252">
        <v>1.4239999999999999</v>
      </c>
      <c r="H70" s="252">
        <v>1.7529999999999999</v>
      </c>
      <c r="I70" s="252">
        <v>1.744</v>
      </c>
    </row>
    <row r="71" spans="1:12" s="69" customFormat="1" ht="14.25" thickTop="1" thickBot="1" x14ac:dyDescent="0.25">
      <c r="A71" s="253" t="s">
        <v>0</v>
      </c>
      <c r="B71" s="254"/>
      <c r="C71" s="255" t="s">
        <v>1</v>
      </c>
      <c r="D71" s="256" t="s">
        <v>2</v>
      </c>
      <c r="E71" s="257" t="s">
        <v>98</v>
      </c>
      <c r="F71" s="258"/>
      <c r="G71" s="259" t="s">
        <v>3</v>
      </c>
      <c r="H71" s="260" t="s">
        <v>4</v>
      </c>
      <c r="I71" s="261" t="s">
        <v>5</v>
      </c>
    </row>
    <row r="72" spans="1:12" s="69" customFormat="1" ht="12.75" x14ac:dyDescent="0.2">
      <c r="A72" s="262"/>
      <c r="B72" s="263"/>
      <c r="C72" s="264"/>
      <c r="D72" s="265"/>
      <c r="E72" s="266" t="s">
        <v>99</v>
      </c>
      <c r="F72" s="267" t="s">
        <v>100</v>
      </c>
      <c r="G72" s="268"/>
      <c r="H72" s="269"/>
      <c r="I72" s="270"/>
    </row>
    <row r="73" spans="1:12" s="69" customFormat="1" ht="13.5" thickBot="1" x14ac:dyDescent="0.25">
      <c r="A73" s="271"/>
      <c r="B73" s="272"/>
      <c r="C73" s="273"/>
      <c r="D73" s="274"/>
      <c r="E73" s="275"/>
      <c r="F73" s="276"/>
      <c r="G73" s="277"/>
      <c r="H73" s="278"/>
      <c r="I73" s="279"/>
    </row>
    <row r="74" spans="1:12" s="69" customFormat="1" ht="14.25" thickTop="1" thickBot="1" x14ac:dyDescent="0.25">
      <c r="A74" s="280" t="s">
        <v>101</v>
      </c>
      <c r="B74" s="281"/>
      <c r="C74" s="281"/>
      <c r="D74" s="281"/>
      <c r="E74" s="281"/>
      <c r="F74" s="281"/>
      <c r="G74" s="281"/>
      <c r="H74" s="281"/>
      <c r="I74" s="282"/>
    </row>
    <row r="75" spans="1:12" s="69" customFormat="1" thickTop="1" thickBot="1" x14ac:dyDescent="0.25">
      <c r="A75" s="283" t="s">
        <v>102</v>
      </c>
      <c r="B75" s="284"/>
      <c r="C75" s="284"/>
      <c r="D75" s="284"/>
      <c r="E75" s="284"/>
      <c r="F75" s="284"/>
      <c r="G75" s="284"/>
      <c r="H75" s="284"/>
      <c r="I75" s="285"/>
    </row>
    <row r="76" spans="1:12" s="69" customFormat="1" ht="13.5" thickTop="1" x14ac:dyDescent="0.2">
      <c r="A76" s="286">
        <v>59</v>
      </c>
      <c r="B76" s="287" t="s">
        <v>104</v>
      </c>
      <c r="C76" s="288" t="s">
        <v>35</v>
      </c>
      <c r="D76" s="289">
        <v>36831</v>
      </c>
      <c r="E76" s="290">
        <v>45799</v>
      </c>
      <c r="F76" s="291">
        <v>5.07</v>
      </c>
      <c r="G76" s="292">
        <v>114.248</v>
      </c>
      <c r="H76" s="292">
        <v>113.809</v>
      </c>
      <c r="I76" s="292">
        <v>113.857</v>
      </c>
    </row>
    <row r="77" spans="1:12" s="69" customFormat="1" ht="12.75" x14ac:dyDescent="0.2">
      <c r="A77" s="293">
        <f t="shared" ref="A77:A92" si="4">A76+1</f>
        <v>60</v>
      </c>
      <c r="B77" s="294" t="s">
        <v>105</v>
      </c>
      <c r="C77" s="295" t="s">
        <v>22</v>
      </c>
      <c r="D77" s="296">
        <v>101.60599999999999</v>
      </c>
      <c r="E77" s="297">
        <v>45792</v>
      </c>
      <c r="F77" s="291">
        <v>5.6429999999999998</v>
      </c>
      <c r="G77" s="298">
        <v>102.01300000000001</v>
      </c>
      <c r="H77" s="298">
        <v>101.123</v>
      </c>
      <c r="I77" s="298">
        <v>101.175</v>
      </c>
    </row>
    <row r="78" spans="1:12" s="69" customFormat="1" ht="12.75" x14ac:dyDescent="0.2">
      <c r="A78" s="293">
        <f t="shared" si="4"/>
        <v>61</v>
      </c>
      <c r="B78" s="299" t="s">
        <v>106</v>
      </c>
      <c r="C78" s="300" t="s">
        <v>22</v>
      </c>
      <c r="D78" s="290">
        <v>38847</v>
      </c>
      <c r="E78" s="290">
        <v>45799</v>
      </c>
      <c r="F78" s="291">
        <v>7.4980000000000002</v>
      </c>
      <c r="G78" s="298">
        <v>109.949</v>
      </c>
      <c r="H78" s="298">
        <v>107.881</v>
      </c>
      <c r="I78" s="298">
        <v>107.93899999999999</v>
      </c>
    </row>
    <row r="79" spans="1:12" s="69" customFormat="1" ht="12.75" x14ac:dyDescent="0.2">
      <c r="A79" s="293">
        <f t="shared" si="4"/>
        <v>62</v>
      </c>
      <c r="B79" s="299" t="s">
        <v>107</v>
      </c>
      <c r="C79" s="300" t="s">
        <v>37</v>
      </c>
      <c r="D79" s="290">
        <v>36831</v>
      </c>
      <c r="E79" s="290">
        <v>45796</v>
      </c>
      <c r="F79" s="291">
        <v>6.2409999999999997</v>
      </c>
      <c r="G79" s="298">
        <v>107.369</v>
      </c>
      <c r="H79" s="298">
        <v>105.297</v>
      </c>
      <c r="I79" s="298">
        <v>105.336</v>
      </c>
    </row>
    <row r="80" spans="1:12" s="69" customFormat="1" ht="15.75" x14ac:dyDescent="0.25">
      <c r="A80" s="293">
        <f t="shared" si="4"/>
        <v>63</v>
      </c>
      <c r="B80" s="299" t="s">
        <v>108</v>
      </c>
      <c r="C80" s="301" t="s">
        <v>66</v>
      </c>
      <c r="D80" s="290">
        <v>37865</v>
      </c>
      <c r="E80" s="290">
        <v>45804</v>
      </c>
      <c r="F80" s="291">
        <v>5.9619999999999997</v>
      </c>
      <c r="G80" s="298">
        <v>113.029</v>
      </c>
      <c r="H80" s="298">
        <v>111.83</v>
      </c>
      <c r="I80" s="298">
        <v>111.878</v>
      </c>
      <c r="J80" s="32"/>
      <c r="K80" s="24"/>
      <c r="L80" s="302"/>
    </row>
    <row r="81" spans="1:9" s="69" customFormat="1" ht="12.75" x14ac:dyDescent="0.2">
      <c r="A81" s="293">
        <f t="shared" si="4"/>
        <v>64</v>
      </c>
      <c r="B81" s="303" t="s">
        <v>109</v>
      </c>
      <c r="C81" s="300" t="s">
        <v>48</v>
      </c>
      <c r="D81" s="290">
        <v>35436</v>
      </c>
      <c r="E81" s="297">
        <v>45805</v>
      </c>
      <c r="F81" s="304">
        <v>6.8979999999999997</v>
      </c>
      <c r="G81" s="298">
        <v>108.63500000000001</v>
      </c>
      <c r="H81" s="298">
        <v>107.06</v>
      </c>
      <c r="I81" s="298">
        <v>107.114</v>
      </c>
    </row>
    <row r="82" spans="1:9" s="69" customFormat="1" ht="12.75" x14ac:dyDescent="0.2">
      <c r="A82" s="293">
        <f t="shared" si="4"/>
        <v>65</v>
      </c>
      <c r="B82" s="303" t="s">
        <v>110</v>
      </c>
      <c r="C82" s="305" t="s">
        <v>9</v>
      </c>
      <c r="D82" s="290">
        <v>35464</v>
      </c>
      <c r="E82" s="296">
        <v>45804</v>
      </c>
      <c r="F82" s="304">
        <v>6.81</v>
      </c>
      <c r="G82" s="298">
        <v>105.621</v>
      </c>
      <c r="H82" s="298">
        <v>103.592</v>
      </c>
      <c r="I82" s="298">
        <v>103.64100000000001</v>
      </c>
    </row>
    <row r="83" spans="1:9" s="69" customFormat="1" ht="12.75" x14ac:dyDescent="0.2">
      <c r="A83" s="293">
        <f t="shared" si="4"/>
        <v>66</v>
      </c>
      <c r="B83" s="303" t="s">
        <v>111</v>
      </c>
      <c r="C83" s="300" t="s">
        <v>12</v>
      </c>
      <c r="D83" s="290">
        <v>37242</v>
      </c>
      <c r="E83" s="306">
        <v>45807</v>
      </c>
      <c r="F83" s="304">
        <v>6.3360000000000003</v>
      </c>
      <c r="G83" s="298">
        <v>109.9</v>
      </c>
      <c r="H83" s="307">
        <v>108.66</v>
      </c>
      <c r="I83" s="307">
        <v>108.718</v>
      </c>
    </row>
    <row r="84" spans="1:9" s="69" customFormat="1" ht="12.75" x14ac:dyDescent="0.2">
      <c r="A84" s="293">
        <f t="shared" si="4"/>
        <v>67</v>
      </c>
      <c r="B84" s="299" t="s">
        <v>112</v>
      </c>
      <c r="C84" s="300" t="s">
        <v>18</v>
      </c>
      <c r="D84" s="290">
        <v>37396</v>
      </c>
      <c r="E84" s="210">
        <v>45806</v>
      </c>
      <c r="F84" s="304">
        <v>7.3780000000000001</v>
      </c>
      <c r="G84" s="307">
        <v>110.285</v>
      </c>
      <c r="H84" s="307">
        <v>108.151</v>
      </c>
      <c r="I84" s="307">
        <v>108.206</v>
      </c>
    </row>
    <row r="85" spans="1:9" s="69" customFormat="1" ht="12.75" x14ac:dyDescent="0.2">
      <c r="A85" s="293">
        <f t="shared" si="4"/>
        <v>68</v>
      </c>
      <c r="B85" s="299" t="s">
        <v>113</v>
      </c>
      <c r="C85" s="300" t="s">
        <v>69</v>
      </c>
      <c r="D85" s="308">
        <v>40211</v>
      </c>
      <c r="E85" s="210">
        <v>45806</v>
      </c>
      <c r="F85" s="304">
        <v>6.21</v>
      </c>
      <c r="G85" s="298">
        <v>108.149</v>
      </c>
      <c r="H85" s="298">
        <v>106.143</v>
      </c>
      <c r="I85" s="298">
        <v>106.18300000000001</v>
      </c>
    </row>
    <row r="86" spans="1:9" s="69" customFormat="1" ht="12.75" x14ac:dyDescent="0.2">
      <c r="A86" s="293">
        <f t="shared" si="4"/>
        <v>69</v>
      </c>
      <c r="B86" s="303" t="s">
        <v>114</v>
      </c>
      <c r="C86" s="309" t="s">
        <v>33</v>
      </c>
      <c r="D86" s="290">
        <v>33910</v>
      </c>
      <c r="E86" s="290">
        <v>45730</v>
      </c>
      <c r="F86" s="304">
        <v>6.8049999999999997</v>
      </c>
      <c r="G86" s="307">
        <v>108.191</v>
      </c>
      <c r="H86" s="307">
        <v>106.325</v>
      </c>
      <c r="I86" s="307">
        <v>106.378</v>
      </c>
    </row>
    <row r="87" spans="1:9" s="69" customFormat="1" ht="12.75" x14ac:dyDescent="0.2">
      <c r="A87" s="293">
        <f t="shared" si="4"/>
        <v>70</v>
      </c>
      <c r="B87" s="310" t="s">
        <v>115</v>
      </c>
      <c r="C87" s="300" t="s">
        <v>24</v>
      </c>
      <c r="D87" s="311">
        <v>35744</v>
      </c>
      <c r="E87" s="312">
        <v>45807</v>
      </c>
      <c r="F87" s="304">
        <v>7.282</v>
      </c>
      <c r="G87" s="313">
        <v>106.86199999999999</v>
      </c>
      <c r="H87" s="314">
        <v>105.08</v>
      </c>
      <c r="I87" s="314">
        <v>105.136</v>
      </c>
    </row>
    <row r="88" spans="1:9" s="69" customFormat="1" ht="12.75" x14ac:dyDescent="0.2">
      <c r="A88" s="315">
        <f t="shared" si="4"/>
        <v>71</v>
      </c>
      <c r="B88" s="316" t="s">
        <v>116</v>
      </c>
      <c r="C88" s="295" t="s">
        <v>69</v>
      </c>
      <c r="D88" s="290">
        <v>39604</v>
      </c>
      <c r="E88" s="210">
        <v>45806</v>
      </c>
      <c r="F88" s="304">
        <v>5.3070000000000004</v>
      </c>
      <c r="G88" s="313">
        <v>110.373</v>
      </c>
      <c r="H88" s="317">
        <v>109.458</v>
      </c>
      <c r="I88" s="317">
        <v>109.50700000000001</v>
      </c>
    </row>
    <row r="89" spans="1:9" s="69" customFormat="1" ht="12.75" x14ac:dyDescent="0.2">
      <c r="A89" s="315">
        <f t="shared" si="4"/>
        <v>72</v>
      </c>
      <c r="B89" s="303" t="s">
        <v>117</v>
      </c>
      <c r="C89" s="295" t="s">
        <v>14</v>
      </c>
      <c r="D89" s="290">
        <v>35481</v>
      </c>
      <c r="E89" s="290">
        <v>45797</v>
      </c>
      <c r="F89" s="304">
        <v>6.4859999999999998</v>
      </c>
      <c r="G89" s="313">
        <v>106.425</v>
      </c>
      <c r="H89" s="313">
        <v>104.887</v>
      </c>
      <c r="I89" s="313">
        <v>104.93899999999999</v>
      </c>
    </row>
    <row r="90" spans="1:9" s="69" customFormat="1" ht="12.75" x14ac:dyDescent="0.2">
      <c r="A90" s="315">
        <f t="shared" si="4"/>
        <v>73</v>
      </c>
      <c r="B90" s="318" t="s">
        <v>118</v>
      </c>
      <c r="C90" s="319" t="s">
        <v>44</v>
      </c>
      <c r="D90" s="320">
        <v>39706</v>
      </c>
      <c r="E90" s="290">
        <v>45441</v>
      </c>
      <c r="F90" s="304">
        <v>4.3129999999999997</v>
      </c>
      <c r="G90" s="313">
        <v>103.32299999999999</v>
      </c>
      <c r="H90" s="321">
        <v>105.887</v>
      </c>
      <c r="I90" s="321">
        <v>105.898</v>
      </c>
    </row>
    <row r="91" spans="1:9" s="69" customFormat="1" ht="12.75" x14ac:dyDescent="0.2">
      <c r="A91" s="315">
        <f t="shared" si="4"/>
        <v>74</v>
      </c>
      <c r="B91" s="322" t="s">
        <v>119</v>
      </c>
      <c r="C91" s="323" t="s">
        <v>9</v>
      </c>
      <c r="D91" s="324">
        <v>38565</v>
      </c>
      <c r="E91" s="324">
        <v>45804</v>
      </c>
      <c r="F91" s="325">
        <v>5.8479999999999999</v>
      </c>
      <c r="G91" s="222">
        <v>110.492</v>
      </c>
      <c r="H91" s="326">
        <v>109.06</v>
      </c>
      <c r="I91" s="326">
        <v>109.11199999999999</v>
      </c>
    </row>
    <row r="92" spans="1:9" s="69" customFormat="1" ht="13.5" thickBot="1" x14ac:dyDescent="0.25">
      <c r="A92" s="327">
        <f t="shared" si="4"/>
        <v>75</v>
      </c>
      <c r="B92" s="234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8">
        <v>105.97</v>
      </c>
      <c r="H92" s="38">
        <v>104.31</v>
      </c>
      <c r="I92" s="38">
        <v>104.361</v>
      </c>
    </row>
    <row r="93" spans="1:9" s="69" customFormat="1" thickTop="1" thickBot="1" x14ac:dyDescent="0.25">
      <c r="A93" s="283" t="s">
        <v>39</v>
      </c>
      <c r="B93" s="284"/>
      <c r="C93" s="284"/>
      <c r="D93" s="284"/>
      <c r="E93" s="284"/>
      <c r="F93" s="284"/>
      <c r="G93" s="284"/>
      <c r="H93" s="284"/>
      <c r="I93" s="285"/>
    </row>
    <row r="94" spans="1:9" s="69" customFormat="1" ht="13.5" thickTop="1" x14ac:dyDescent="0.2">
      <c r="A94" s="331">
        <f>+A92+1</f>
        <v>76</v>
      </c>
      <c r="B94" s="332" t="s">
        <v>121</v>
      </c>
      <c r="C94" s="301" t="s">
        <v>66</v>
      </c>
      <c r="D94" s="333">
        <v>39762</v>
      </c>
      <c r="E94" s="334">
        <v>45792</v>
      </c>
      <c r="F94" s="325">
        <v>5.6619999999999999</v>
      </c>
      <c r="G94" s="326">
        <v>115.67</v>
      </c>
      <c r="H94" s="326">
        <v>115.57299999999999</v>
      </c>
      <c r="I94" s="326">
        <v>115.61199999999999</v>
      </c>
    </row>
    <row r="95" spans="1:9" s="69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24">
        <v>45807</v>
      </c>
      <c r="F95" s="339">
        <v>6.4560000000000004</v>
      </c>
      <c r="G95" s="326">
        <v>107.952</v>
      </c>
      <c r="H95" s="326">
        <v>107.285</v>
      </c>
      <c r="I95" s="326">
        <v>107.33199999999999</v>
      </c>
    </row>
    <row r="96" spans="1:9" s="69" customFormat="1" ht="12.75" x14ac:dyDescent="0.2">
      <c r="A96" s="340">
        <f t="shared" si="5"/>
        <v>78</v>
      </c>
      <c r="B96" s="341" t="s">
        <v>124</v>
      </c>
      <c r="C96" s="342" t="s">
        <v>14</v>
      </c>
      <c r="D96" s="343">
        <v>42024</v>
      </c>
      <c r="E96" s="344">
        <v>45807</v>
      </c>
      <c r="F96" s="339">
        <v>5.64</v>
      </c>
      <c r="G96" s="345">
        <v>112.925</v>
      </c>
      <c r="H96" s="345">
        <v>111.60299999999999</v>
      </c>
      <c r="I96" s="345">
        <v>111.658</v>
      </c>
    </row>
    <row r="97" spans="1:9" s="69" customFormat="1" ht="12.75" x14ac:dyDescent="0.2">
      <c r="A97" s="340">
        <f t="shared" si="5"/>
        <v>79</v>
      </c>
      <c r="B97" s="287" t="s">
        <v>125</v>
      </c>
      <c r="C97" s="288" t="s">
        <v>50</v>
      </c>
      <c r="D97" s="289">
        <v>44998</v>
      </c>
      <c r="E97" s="346">
        <v>45742</v>
      </c>
      <c r="F97" s="339">
        <v>6.9160000000000004</v>
      </c>
      <c r="G97" s="345">
        <v>108.59</v>
      </c>
      <c r="H97" s="345">
        <v>107.259</v>
      </c>
      <c r="I97" s="345">
        <v>107.30800000000001</v>
      </c>
    </row>
    <row r="98" spans="1:9" s="69" customFormat="1" ht="12.75" x14ac:dyDescent="0.2">
      <c r="A98" s="347">
        <f t="shared" si="5"/>
        <v>80</v>
      </c>
      <c r="B98" s="348" t="s">
        <v>126</v>
      </c>
      <c r="C98" s="349" t="s">
        <v>78</v>
      </c>
      <c r="D98" s="350">
        <v>45169</v>
      </c>
      <c r="E98" s="351">
        <v>45798</v>
      </c>
      <c r="F98" s="339">
        <v>79.600999999999999</v>
      </c>
      <c r="G98" s="38">
        <v>1083.461</v>
      </c>
      <c r="H98" s="38">
        <v>1053.6510000000001</v>
      </c>
      <c r="I98" s="38">
        <v>1054.0899999999999</v>
      </c>
    </row>
    <row r="99" spans="1:9" s="69" customFormat="1" ht="12.75" x14ac:dyDescent="0.2">
      <c r="A99" s="340">
        <f t="shared" si="5"/>
        <v>81</v>
      </c>
      <c r="B99" s="287" t="s">
        <v>127</v>
      </c>
      <c r="C99" s="288" t="s">
        <v>50</v>
      </c>
      <c r="D99" s="289">
        <v>45320</v>
      </c>
      <c r="E99" s="351">
        <v>45798</v>
      </c>
      <c r="F99" s="339">
        <v>684.03499999999997</v>
      </c>
      <c r="G99" s="345">
        <v>10779.263000000001</v>
      </c>
      <c r="H99" s="345">
        <v>10643.531999999999</v>
      </c>
      <c r="I99" s="345">
        <v>10648.584000000001</v>
      </c>
    </row>
    <row r="100" spans="1:9" s="69" customFormat="1" ht="13.5" thickBot="1" x14ac:dyDescent="0.25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52">
        <v>45792</v>
      </c>
      <c r="F100" s="339">
        <v>5.99</v>
      </c>
      <c r="G100" s="353">
        <v>105.974</v>
      </c>
      <c r="H100" s="353">
        <v>105.78700000000001</v>
      </c>
      <c r="I100" s="353">
        <v>105.842</v>
      </c>
    </row>
    <row r="101" spans="1:9" s="69" customFormat="1" thickTop="1" thickBot="1" x14ac:dyDescent="0.25">
      <c r="A101" s="283" t="s">
        <v>129</v>
      </c>
      <c r="B101" s="284"/>
      <c r="C101" s="284"/>
      <c r="D101" s="284"/>
      <c r="E101" s="284"/>
      <c r="F101" s="284"/>
      <c r="G101" s="284"/>
      <c r="H101" s="284"/>
      <c r="I101" s="285"/>
    </row>
    <row r="102" spans="1:9" s="69" customFormat="1" ht="13.5" thickTop="1" x14ac:dyDescent="0.2">
      <c r="A102" s="354">
        <f>+A100+1</f>
        <v>83</v>
      </c>
      <c r="B102" s="355" t="s">
        <v>130</v>
      </c>
      <c r="C102" s="356" t="s">
        <v>123</v>
      </c>
      <c r="D102" s="357">
        <v>43350</v>
      </c>
      <c r="E102" s="344">
        <v>45807</v>
      </c>
      <c r="F102" s="358">
        <v>7.1970000000000001</v>
      </c>
      <c r="G102" s="359">
        <v>111.30800000000001</v>
      </c>
      <c r="H102" s="360" t="s">
        <v>131</v>
      </c>
      <c r="I102" s="360" t="s">
        <v>131</v>
      </c>
    </row>
    <row r="103" spans="1:9" s="69" customFormat="1" ht="12.75" x14ac:dyDescent="0.2">
      <c r="A103" s="361">
        <f>+A102+1</f>
        <v>84</v>
      </c>
      <c r="B103" s="362" t="s">
        <v>132</v>
      </c>
      <c r="C103" s="363" t="s">
        <v>123</v>
      </c>
      <c r="D103" s="364">
        <v>45282</v>
      </c>
      <c r="E103" s="365">
        <v>45807</v>
      </c>
      <c r="F103" s="339">
        <v>7.5590000000000002</v>
      </c>
      <c r="G103" s="366">
        <v>107.643</v>
      </c>
      <c r="H103" s="367">
        <v>107.077</v>
      </c>
      <c r="I103" s="367">
        <v>107.227</v>
      </c>
    </row>
    <row r="104" spans="1:9" s="69" customFormat="1" ht="13.5" thickBot="1" x14ac:dyDescent="0.25">
      <c r="A104" s="368">
        <f>+A103+1</f>
        <v>85</v>
      </c>
      <c r="B104" s="369" t="s">
        <v>133</v>
      </c>
      <c r="C104" s="370" t="s">
        <v>123</v>
      </c>
      <c r="D104" s="371">
        <v>45800</v>
      </c>
      <c r="E104" s="372" t="s">
        <v>38</v>
      </c>
      <c r="F104" s="373" t="s">
        <v>38</v>
      </c>
      <c r="G104" s="374" t="s">
        <v>38</v>
      </c>
      <c r="H104" s="375">
        <v>101.515</v>
      </c>
      <c r="I104" s="375">
        <v>101.637</v>
      </c>
    </row>
    <row r="105" spans="1:9" s="69" customFormat="1" thickTop="1" thickBot="1" x14ac:dyDescent="0.25">
      <c r="A105" s="283" t="s">
        <v>134</v>
      </c>
      <c r="B105" s="284"/>
      <c r="C105" s="284"/>
      <c r="D105" s="284"/>
      <c r="E105" s="284"/>
      <c r="F105" s="284"/>
      <c r="G105" s="284"/>
      <c r="H105" s="284"/>
      <c r="I105" s="285"/>
    </row>
    <row r="106" spans="1:9" s="69" customFormat="1" ht="13.5" thickTop="1" x14ac:dyDescent="0.2">
      <c r="A106" s="347">
        <f>+A104+1</f>
        <v>86</v>
      </c>
      <c r="B106" s="376" t="s">
        <v>135</v>
      </c>
      <c r="C106" s="377" t="s">
        <v>35</v>
      </c>
      <c r="D106" s="378">
        <v>34561</v>
      </c>
      <c r="E106" s="379">
        <v>45799</v>
      </c>
      <c r="F106" s="380">
        <v>1.101</v>
      </c>
      <c r="G106" s="94">
        <v>69.397000000000006</v>
      </c>
      <c r="H106" s="94">
        <v>75.05</v>
      </c>
      <c r="I106" s="94">
        <v>74.944000000000003</v>
      </c>
    </row>
    <row r="107" spans="1:9" s="69" customFormat="1" ht="12.75" x14ac:dyDescent="0.2">
      <c r="A107" s="381">
        <f t="shared" ref="A107:A113" si="6">A106+1</f>
        <v>87</v>
      </c>
      <c r="B107" s="382" t="s">
        <v>136</v>
      </c>
      <c r="C107" s="383" t="s">
        <v>48</v>
      </c>
      <c r="D107" s="384">
        <v>105.764</v>
      </c>
      <c r="E107" s="385">
        <v>45805</v>
      </c>
      <c r="F107" s="386">
        <v>4.7409999999999997</v>
      </c>
      <c r="G107" s="387">
        <v>121.639</v>
      </c>
      <c r="H107" s="387">
        <v>151.36099999999999</v>
      </c>
      <c r="I107" s="387">
        <v>151.297</v>
      </c>
    </row>
    <row r="108" spans="1:9" s="69" customFormat="1" ht="12.75" x14ac:dyDescent="0.2">
      <c r="A108" s="381">
        <f t="shared" si="6"/>
        <v>88</v>
      </c>
      <c r="B108" s="382" t="s">
        <v>137</v>
      </c>
      <c r="C108" s="383" t="s">
        <v>12</v>
      </c>
      <c r="D108" s="384">
        <v>36367</v>
      </c>
      <c r="E108" s="388">
        <v>45807</v>
      </c>
      <c r="F108" s="196">
        <v>0.81699999999999995</v>
      </c>
      <c r="G108" s="387">
        <v>17.981000000000002</v>
      </c>
      <c r="H108" s="389">
        <v>17.97</v>
      </c>
      <c r="I108" s="389">
        <v>17.963999999999999</v>
      </c>
    </row>
    <row r="109" spans="1:9" s="69" customFormat="1" ht="12.75" x14ac:dyDescent="0.2">
      <c r="A109" s="390">
        <f t="shared" si="6"/>
        <v>89</v>
      </c>
      <c r="B109" s="391" t="s">
        <v>138</v>
      </c>
      <c r="C109" s="392" t="s">
        <v>33</v>
      </c>
      <c r="D109" s="393">
        <v>36857</v>
      </c>
      <c r="E109" s="379">
        <v>45730</v>
      </c>
      <c r="F109" s="394">
        <v>17.797999999999998</v>
      </c>
      <c r="G109" s="366">
        <v>347.73099999999999</v>
      </c>
      <c r="H109" s="366">
        <v>384.87</v>
      </c>
      <c r="I109" s="366">
        <v>384.34160000000003</v>
      </c>
    </row>
    <row r="110" spans="1:9" s="69" customFormat="1" ht="12.75" x14ac:dyDescent="0.2">
      <c r="A110" s="381">
        <f t="shared" si="6"/>
        <v>90</v>
      </c>
      <c r="B110" s="391" t="s">
        <v>139</v>
      </c>
      <c r="C110" s="395" t="s">
        <v>50</v>
      </c>
      <c r="D110" s="384">
        <v>38777</v>
      </c>
      <c r="E110" s="365">
        <v>45804</v>
      </c>
      <c r="F110" s="394">
        <v>51.780999999999999</v>
      </c>
      <c r="G110" s="389">
        <v>2470.3310000000001</v>
      </c>
      <c r="H110" s="396">
        <v>2842.3009999999999</v>
      </c>
      <c r="I110" s="396">
        <v>2834.9870000000001</v>
      </c>
    </row>
    <row r="111" spans="1:9" s="69" customFormat="1" ht="12.75" x14ac:dyDescent="0.2">
      <c r="A111" s="381">
        <f t="shared" si="6"/>
        <v>91</v>
      </c>
      <c r="B111" s="391" t="s">
        <v>140</v>
      </c>
      <c r="C111" s="189" t="s">
        <v>14</v>
      </c>
      <c r="D111" s="384">
        <v>34423</v>
      </c>
      <c r="E111" s="379">
        <v>45800</v>
      </c>
      <c r="F111" s="394">
        <v>2.4769999999999999</v>
      </c>
      <c r="G111" s="387">
        <v>69.738</v>
      </c>
      <c r="H111" s="222">
        <v>70.010000000000005</v>
      </c>
      <c r="I111" s="222">
        <v>69.757000000000005</v>
      </c>
    </row>
    <row r="112" spans="1:9" s="69" customFormat="1" ht="12.75" x14ac:dyDescent="0.2">
      <c r="A112" s="390">
        <f t="shared" si="6"/>
        <v>92</v>
      </c>
      <c r="B112" s="391" t="s">
        <v>141</v>
      </c>
      <c r="C112" s="189" t="s">
        <v>14</v>
      </c>
      <c r="D112" s="384">
        <v>34731</v>
      </c>
      <c r="E112" s="379">
        <v>45790</v>
      </c>
      <c r="F112" s="397">
        <v>2.1110000000000002</v>
      </c>
      <c r="G112" s="387">
        <v>55.723999999999997</v>
      </c>
      <c r="H112" s="233">
        <v>55.386000000000003</v>
      </c>
      <c r="I112" s="233">
        <v>55.244</v>
      </c>
    </row>
    <row r="113" spans="1:13" s="69" customFormat="1" ht="13.5" thickBot="1" x14ac:dyDescent="0.25">
      <c r="A113" s="368">
        <f t="shared" si="6"/>
        <v>93</v>
      </c>
      <c r="B113" s="369" t="s">
        <v>142</v>
      </c>
      <c r="C113" s="370" t="s">
        <v>12</v>
      </c>
      <c r="D113" s="371">
        <v>36297</v>
      </c>
      <c r="E113" s="330">
        <v>45770</v>
      </c>
      <c r="F113" s="398">
        <v>2.0550000000000002</v>
      </c>
      <c r="G113" s="399">
        <v>110.197</v>
      </c>
      <c r="H113" s="400">
        <v>115.992</v>
      </c>
      <c r="I113" s="400">
        <v>116.045</v>
      </c>
    </row>
    <row r="114" spans="1:13" s="69" customFormat="1" ht="15" customHeight="1" thickTop="1" thickBot="1" x14ac:dyDescent="0.25">
      <c r="A114" s="89" t="s">
        <v>143</v>
      </c>
      <c r="B114" s="401"/>
      <c r="C114" s="401"/>
      <c r="D114" s="401"/>
      <c r="E114" s="401"/>
      <c r="F114" s="401"/>
      <c r="G114" s="401"/>
      <c r="H114" s="401"/>
      <c r="I114" s="402"/>
    </row>
    <row r="115" spans="1:13" s="69" customFormat="1" ht="13.5" customHeight="1" thickTop="1" x14ac:dyDescent="0.2">
      <c r="A115" s="403">
        <f>A113+1</f>
        <v>94</v>
      </c>
      <c r="B115" s="404" t="s">
        <v>144</v>
      </c>
      <c r="C115" s="189" t="s">
        <v>35</v>
      </c>
      <c r="D115" s="379">
        <v>1867429</v>
      </c>
      <c r="E115" s="379">
        <v>45799</v>
      </c>
      <c r="F115" s="405">
        <v>0.104</v>
      </c>
      <c r="G115" s="406">
        <v>11.125999999999999</v>
      </c>
      <c r="H115" s="407" t="s">
        <v>131</v>
      </c>
      <c r="I115" s="407" t="s">
        <v>131</v>
      </c>
    </row>
    <row r="116" spans="1:13" s="69" customFormat="1" ht="13.5" customHeight="1" x14ac:dyDescent="0.2">
      <c r="A116" s="408">
        <f t="shared" ref="A116:A126" si="7">A115+1</f>
        <v>95</v>
      </c>
      <c r="B116" s="409" t="s">
        <v>145</v>
      </c>
      <c r="C116" s="410" t="s">
        <v>35</v>
      </c>
      <c r="D116" s="411">
        <v>39084</v>
      </c>
      <c r="E116" s="412">
        <v>45799</v>
      </c>
      <c r="F116" s="405">
        <v>0.999</v>
      </c>
      <c r="G116" s="413">
        <v>17.949000000000002</v>
      </c>
      <c r="H116" s="94">
        <v>21.013000000000002</v>
      </c>
      <c r="I116" s="94">
        <v>20.962</v>
      </c>
    </row>
    <row r="117" spans="1:13" s="69" customFormat="1" ht="13.5" customHeight="1" x14ac:dyDescent="0.2">
      <c r="A117" s="408">
        <f t="shared" si="7"/>
        <v>96</v>
      </c>
      <c r="B117" s="414" t="s">
        <v>146</v>
      </c>
      <c r="C117" s="415" t="s">
        <v>37</v>
      </c>
      <c r="D117" s="411">
        <v>39994</v>
      </c>
      <c r="E117" s="412">
        <v>45789</v>
      </c>
      <c r="F117" s="405">
        <v>0.46800000000000003</v>
      </c>
      <c r="G117" s="387">
        <v>19.242999999999999</v>
      </c>
      <c r="H117" s="387">
        <v>21.271000000000001</v>
      </c>
      <c r="I117" s="387">
        <v>21.158999999999999</v>
      </c>
    </row>
    <row r="118" spans="1:13" s="69" customFormat="1" ht="15.75" customHeight="1" x14ac:dyDescent="0.25">
      <c r="A118" s="408">
        <f t="shared" si="7"/>
        <v>97</v>
      </c>
      <c r="B118" s="414" t="s">
        <v>147</v>
      </c>
      <c r="C118" s="410" t="s">
        <v>37</v>
      </c>
      <c r="D118" s="411">
        <v>40848</v>
      </c>
      <c r="E118" s="412">
        <v>45789</v>
      </c>
      <c r="F118" s="405">
        <v>0.50700000000000001</v>
      </c>
      <c r="G118" s="387">
        <v>16.771000000000001</v>
      </c>
      <c r="H118" s="387">
        <v>18.446000000000002</v>
      </c>
      <c r="I118" s="387">
        <v>18.382999999999999</v>
      </c>
      <c r="K118" s="416"/>
      <c r="L118" s="417"/>
      <c r="M118" s="418"/>
    </row>
    <row r="119" spans="1:13" s="69" customFormat="1" ht="15.75" customHeight="1" x14ac:dyDescent="0.25">
      <c r="A119" s="408">
        <f t="shared" si="7"/>
        <v>98</v>
      </c>
      <c r="B119" s="419" t="s">
        <v>148</v>
      </c>
      <c r="C119" s="420" t="s">
        <v>14</v>
      </c>
      <c r="D119" s="411">
        <v>39699</v>
      </c>
      <c r="E119" s="412">
        <v>45807</v>
      </c>
      <c r="F119" s="421">
        <v>3.5449999999999999</v>
      </c>
      <c r="G119" s="387">
        <v>104.941</v>
      </c>
      <c r="H119" s="387">
        <v>111.113</v>
      </c>
      <c r="I119" s="387">
        <v>110.911</v>
      </c>
      <c r="K119" s="416"/>
      <c r="L119" s="417"/>
      <c r="M119" s="418"/>
    </row>
    <row r="120" spans="1:13" s="69" customFormat="1" ht="15.75" customHeight="1" x14ac:dyDescent="0.25">
      <c r="A120" s="408">
        <f t="shared" si="7"/>
        <v>99</v>
      </c>
      <c r="B120" s="414" t="s">
        <v>149</v>
      </c>
      <c r="C120" s="422" t="s">
        <v>44</v>
      </c>
      <c r="D120" s="411">
        <v>40725</v>
      </c>
      <c r="E120" s="412">
        <v>45407</v>
      </c>
      <c r="F120" s="421">
        <v>2.3149999999999999</v>
      </c>
      <c r="G120" s="387">
        <v>92.840999999999994</v>
      </c>
      <c r="H120" s="423">
        <v>98.415000000000006</v>
      </c>
      <c r="I120" s="423">
        <v>97.554000000000002</v>
      </c>
      <c r="K120" s="416"/>
      <c r="L120" s="417"/>
      <c r="M120" s="418"/>
    </row>
    <row r="121" spans="1:13" s="69" customFormat="1" ht="16.5" customHeight="1" x14ac:dyDescent="0.25">
      <c r="A121" s="408">
        <f t="shared" si="7"/>
        <v>100</v>
      </c>
      <c r="B121" s="414" t="s">
        <v>150</v>
      </c>
      <c r="C121" s="422" t="s">
        <v>44</v>
      </c>
      <c r="D121" s="424">
        <v>40725</v>
      </c>
      <c r="E121" s="425">
        <v>45419</v>
      </c>
      <c r="F121" s="421">
        <v>2.2519999999999998</v>
      </c>
      <c r="G121" s="387">
        <v>96.021000000000001</v>
      </c>
      <c r="H121" s="423">
        <v>103.515</v>
      </c>
      <c r="I121" s="423">
        <v>102.616</v>
      </c>
      <c r="K121" s="416"/>
      <c r="L121" s="417"/>
      <c r="M121" s="418"/>
    </row>
    <row r="122" spans="1:13" s="69" customFormat="1" x14ac:dyDescent="0.25">
      <c r="A122" s="408">
        <f t="shared" si="7"/>
        <v>101</v>
      </c>
      <c r="B122" s="426" t="s">
        <v>151</v>
      </c>
      <c r="C122" s="427" t="s">
        <v>46</v>
      </c>
      <c r="D122" s="428">
        <v>40910</v>
      </c>
      <c r="E122" s="412">
        <v>45075</v>
      </c>
      <c r="F122" s="339">
        <v>3.82</v>
      </c>
      <c r="G122" s="387">
        <v>113.771</v>
      </c>
      <c r="H122" s="429">
        <v>121.005</v>
      </c>
      <c r="I122" s="429">
        <v>120.94799999999999</v>
      </c>
      <c r="K122" s="416"/>
      <c r="L122" s="417"/>
      <c r="M122" s="418"/>
    </row>
    <row r="123" spans="1:13" s="69" customFormat="1" x14ac:dyDescent="0.25">
      <c r="A123" s="408">
        <f t="shared" si="7"/>
        <v>102</v>
      </c>
      <c r="B123" s="414" t="s">
        <v>152</v>
      </c>
      <c r="C123" s="410" t="s">
        <v>12</v>
      </c>
      <c r="D123" s="411">
        <v>41904</v>
      </c>
      <c r="E123" s="425">
        <v>45764</v>
      </c>
      <c r="F123" s="421">
        <v>3.8849999999999998</v>
      </c>
      <c r="G123" s="387">
        <v>105.845</v>
      </c>
      <c r="H123" s="429">
        <v>119.751</v>
      </c>
      <c r="I123" s="429">
        <v>119.736</v>
      </c>
      <c r="K123" s="416"/>
      <c r="L123" s="417"/>
      <c r="M123" s="418"/>
    </row>
    <row r="124" spans="1:13" s="69" customFormat="1" ht="12.75" x14ac:dyDescent="0.2">
      <c r="A124" s="408">
        <f t="shared" si="7"/>
        <v>103</v>
      </c>
      <c r="B124" s="426" t="s">
        <v>153</v>
      </c>
      <c r="C124" s="410" t="s">
        <v>50</v>
      </c>
      <c r="D124" s="430">
        <v>42741</v>
      </c>
      <c r="E124" s="431">
        <v>45750</v>
      </c>
      <c r="F124" s="405">
        <v>0.22800000000000001</v>
      </c>
      <c r="G124" s="387">
        <v>12.287000000000001</v>
      </c>
      <c r="H124" s="432">
        <v>14.76</v>
      </c>
      <c r="I124" s="432">
        <v>14.71</v>
      </c>
    </row>
    <row r="125" spans="1:13" s="69" customFormat="1" ht="12.75" x14ac:dyDescent="0.2">
      <c r="A125" s="408">
        <f t="shared" si="7"/>
        <v>104</v>
      </c>
      <c r="B125" s="433" t="s">
        <v>154</v>
      </c>
      <c r="C125" s="434" t="s">
        <v>24</v>
      </c>
      <c r="D125" s="435">
        <v>43087</v>
      </c>
      <c r="E125" s="436">
        <v>45712</v>
      </c>
      <c r="F125" s="437">
        <v>4.6559999999999997</v>
      </c>
      <c r="G125" s="387">
        <v>105.749</v>
      </c>
      <c r="H125" s="387">
        <v>121.169</v>
      </c>
      <c r="I125" s="387">
        <v>120.616</v>
      </c>
    </row>
    <row r="126" spans="1:13" s="69" customFormat="1" ht="13.5" thickBot="1" x14ac:dyDescent="0.25">
      <c r="A126" s="438">
        <f t="shared" si="7"/>
        <v>105</v>
      </c>
      <c r="B126" s="439" t="s">
        <v>155</v>
      </c>
      <c r="C126" s="440" t="s">
        <v>9</v>
      </c>
      <c r="D126" s="320">
        <v>39097</v>
      </c>
      <c r="E126" s="365">
        <v>45803</v>
      </c>
      <c r="F126" s="441">
        <v>1.5</v>
      </c>
      <c r="G126" s="442">
        <v>84.284000000000006</v>
      </c>
      <c r="H126" s="443">
        <v>97.997</v>
      </c>
      <c r="I126" s="443">
        <v>97.728999999999999</v>
      </c>
    </row>
    <row r="127" spans="1:13" s="69" customFormat="1" thickTop="1" thickBot="1" x14ac:dyDescent="0.25">
      <c r="A127" s="283" t="s">
        <v>81</v>
      </c>
      <c r="B127" s="284"/>
      <c r="C127" s="284"/>
      <c r="D127" s="284"/>
      <c r="E127" s="284"/>
      <c r="F127" s="444"/>
      <c r="G127" s="444"/>
      <c r="H127" s="444"/>
      <c r="I127" s="445"/>
    </row>
    <row r="128" spans="1:13" s="69" customFormat="1" ht="13.5" thickTop="1" x14ac:dyDescent="0.2">
      <c r="A128" s="446">
        <f>+A126+1</f>
        <v>106</v>
      </c>
      <c r="B128" s="447" t="s">
        <v>156</v>
      </c>
      <c r="C128" s="448" t="s">
        <v>22</v>
      </c>
      <c r="D128" s="449">
        <v>40630</v>
      </c>
      <c r="E128" s="385">
        <v>45792</v>
      </c>
      <c r="F128" s="405">
        <v>2.8679999999999999</v>
      </c>
      <c r="G128" s="450">
        <v>97.168000000000006</v>
      </c>
      <c r="H128" s="450">
        <v>119.89400000000001</v>
      </c>
      <c r="I128" s="450">
        <v>119.04600000000001</v>
      </c>
    </row>
    <row r="129" spans="1:9" s="69" customFormat="1" ht="12.75" x14ac:dyDescent="0.2">
      <c r="A129" s="408">
        <f t="shared" ref="A129:A148" si="8">A128+1</f>
        <v>107</v>
      </c>
      <c r="B129" s="451" t="s">
        <v>157</v>
      </c>
      <c r="C129" s="452" t="s">
        <v>158</v>
      </c>
      <c r="D129" s="453">
        <v>40543</v>
      </c>
      <c r="E129" s="412">
        <v>45807</v>
      </c>
      <c r="F129" s="405">
        <v>2.899</v>
      </c>
      <c r="G129" s="366">
        <v>128.126</v>
      </c>
      <c r="H129" s="366">
        <v>137.541</v>
      </c>
      <c r="I129" s="366">
        <v>137.12200000000001</v>
      </c>
    </row>
    <row r="130" spans="1:9" s="69" customFormat="1" ht="12.75" x14ac:dyDescent="0.2">
      <c r="A130" s="408">
        <f t="shared" si="8"/>
        <v>108</v>
      </c>
      <c r="B130" s="454" t="s">
        <v>159</v>
      </c>
      <c r="C130" s="455" t="s">
        <v>158</v>
      </c>
      <c r="D130" s="456">
        <v>40543</v>
      </c>
      <c r="E130" s="457">
        <v>44708</v>
      </c>
      <c r="F130" s="458">
        <v>0.96299999999999997</v>
      </c>
      <c r="G130" s="366">
        <v>161.94900000000001</v>
      </c>
      <c r="H130" s="366">
        <v>189.36</v>
      </c>
      <c r="I130" s="366">
        <v>189.155</v>
      </c>
    </row>
    <row r="131" spans="1:9" s="69" customFormat="1" ht="12.75" x14ac:dyDescent="0.2">
      <c r="A131" s="408">
        <f t="shared" si="8"/>
        <v>109</v>
      </c>
      <c r="B131" s="459" t="s">
        <v>160</v>
      </c>
      <c r="C131" s="460" t="s">
        <v>48</v>
      </c>
      <c r="D131" s="456">
        <v>39745</v>
      </c>
      <c r="E131" s="461">
        <v>45806</v>
      </c>
      <c r="F131" s="405">
        <v>7.55</v>
      </c>
      <c r="G131" s="38">
        <v>164.06100000000001</v>
      </c>
      <c r="H131" s="366">
        <v>185.69800000000001</v>
      </c>
      <c r="I131" s="366">
        <v>185.19</v>
      </c>
    </row>
    <row r="132" spans="1:9" s="69" customFormat="1" ht="12.75" x14ac:dyDescent="0.2">
      <c r="A132" s="408">
        <f t="shared" si="8"/>
        <v>110</v>
      </c>
      <c r="B132" s="462" t="s">
        <v>161</v>
      </c>
      <c r="C132" s="463" t="s">
        <v>18</v>
      </c>
      <c r="D132" s="464">
        <v>38671</v>
      </c>
      <c r="E132" s="465">
        <v>45803</v>
      </c>
      <c r="F132" s="405">
        <v>4.407</v>
      </c>
      <c r="G132" s="38">
        <v>220.30799999999999</v>
      </c>
      <c r="H132" s="38">
        <v>235.08199999999999</v>
      </c>
      <c r="I132" s="38">
        <v>233.10300000000001</v>
      </c>
    </row>
    <row r="133" spans="1:9" s="69" customFormat="1" ht="12.75" x14ac:dyDescent="0.2">
      <c r="A133" s="408">
        <f t="shared" si="8"/>
        <v>111</v>
      </c>
      <c r="B133" s="462" t="s">
        <v>162</v>
      </c>
      <c r="C133" s="466" t="s">
        <v>18</v>
      </c>
      <c r="D133" s="464">
        <v>38671</v>
      </c>
      <c r="E133" s="467">
        <v>45803</v>
      </c>
      <c r="F133" s="405">
        <v>5.0270000000000001</v>
      </c>
      <c r="G133" s="38">
        <v>202.935</v>
      </c>
      <c r="H133" s="38">
        <v>212.828</v>
      </c>
      <c r="I133" s="38">
        <v>211.46299999999999</v>
      </c>
    </row>
    <row r="134" spans="1:9" s="69" customFormat="1" ht="12.75" x14ac:dyDescent="0.2">
      <c r="A134" s="408">
        <f t="shared" si="8"/>
        <v>112</v>
      </c>
      <c r="B134" s="462" t="s">
        <v>163</v>
      </c>
      <c r="C134" s="466" t="s">
        <v>18</v>
      </c>
      <c r="D134" s="464">
        <v>38671</v>
      </c>
      <c r="E134" s="467">
        <v>45803</v>
      </c>
      <c r="F134" s="405">
        <v>6.9089999999999998</v>
      </c>
      <c r="G134" s="38">
        <v>199.12200000000001</v>
      </c>
      <c r="H134" s="38">
        <v>209.423</v>
      </c>
      <c r="I134" s="38">
        <v>207.929</v>
      </c>
    </row>
    <row r="135" spans="1:9" s="69" customFormat="1" ht="12.75" x14ac:dyDescent="0.2">
      <c r="A135" s="408">
        <f t="shared" si="8"/>
        <v>113</v>
      </c>
      <c r="B135" s="454" t="s">
        <v>164</v>
      </c>
      <c r="C135" s="466" t="s">
        <v>18</v>
      </c>
      <c r="D135" s="464">
        <v>40014</v>
      </c>
      <c r="E135" s="468">
        <v>45803</v>
      </c>
      <c r="F135" s="437">
        <v>0.61399999999999999</v>
      </c>
      <c r="G135" s="387">
        <v>29.858000000000001</v>
      </c>
      <c r="H135" s="38">
        <v>35.128</v>
      </c>
      <c r="I135" s="38">
        <v>34.65</v>
      </c>
    </row>
    <row r="136" spans="1:9" s="69" customFormat="1" ht="12.75" x14ac:dyDescent="0.2">
      <c r="A136" s="469">
        <f t="shared" si="8"/>
        <v>114</v>
      </c>
      <c r="B136" s="454" t="s">
        <v>165</v>
      </c>
      <c r="C136" s="466" t="s">
        <v>18</v>
      </c>
      <c r="D136" s="464">
        <v>44942</v>
      </c>
      <c r="E136" s="470">
        <v>45763</v>
      </c>
      <c r="F136" s="471">
        <v>681.18700000000001</v>
      </c>
      <c r="G136" s="387">
        <v>11520.927</v>
      </c>
      <c r="H136" s="387">
        <v>12479.749</v>
      </c>
      <c r="I136" s="387">
        <v>12372.924000000001</v>
      </c>
    </row>
    <row r="137" spans="1:9" s="69" customFormat="1" ht="12.75" x14ac:dyDescent="0.2">
      <c r="A137" s="469">
        <f t="shared" si="8"/>
        <v>115</v>
      </c>
      <c r="B137" s="472" t="s">
        <v>166</v>
      </c>
      <c r="C137" s="473" t="s">
        <v>22</v>
      </c>
      <c r="D137" s="474">
        <v>42920</v>
      </c>
      <c r="E137" s="475">
        <v>45792</v>
      </c>
      <c r="F137" s="476">
        <v>4.633</v>
      </c>
      <c r="G137" s="387">
        <v>104.44799999999999</v>
      </c>
      <c r="H137" s="387">
        <v>126.09399999999999</v>
      </c>
      <c r="I137" s="387">
        <v>125.239</v>
      </c>
    </row>
    <row r="138" spans="1:9" s="69" customFormat="1" ht="12.75" x14ac:dyDescent="0.2">
      <c r="A138" s="469">
        <f t="shared" si="8"/>
        <v>116</v>
      </c>
      <c r="B138" s="472" t="s">
        <v>167</v>
      </c>
      <c r="C138" s="477" t="s">
        <v>9</v>
      </c>
      <c r="D138" s="478">
        <v>43416</v>
      </c>
      <c r="E138" s="479">
        <v>45807</v>
      </c>
      <c r="F138" s="437">
        <v>77.513999999999996</v>
      </c>
      <c r="G138" s="480">
        <v>5640.9279999999999</v>
      </c>
      <c r="H138" s="480">
        <v>6311.3090000000002</v>
      </c>
      <c r="I138" s="480">
        <v>6281.7290000000003</v>
      </c>
    </row>
    <row r="139" spans="1:9" s="69" customFormat="1" ht="12.75" x14ac:dyDescent="0.2">
      <c r="A139" s="469">
        <f t="shared" si="8"/>
        <v>117</v>
      </c>
      <c r="B139" s="197" t="s">
        <v>168</v>
      </c>
      <c r="C139" s="481" t="s">
        <v>33</v>
      </c>
      <c r="D139" s="482">
        <v>43507</v>
      </c>
      <c r="E139" s="483">
        <v>45750</v>
      </c>
      <c r="F139" s="437">
        <v>0.47499999999999998</v>
      </c>
      <c r="G139" s="480">
        <v>11.494999999999999</v>
      </c>
      <c r="H139" s="480">
        <v>12.897</v>
      </c>
      <c r="I139" s="480">
        <v>12.823</v>
      </c>
    </row>
    <row r="140" spans="1:9" s="69" customFormat="1" ht="12.75" x14ac:dyDescent="0.2">
      <c r="A140" s="469">
        <f t="shared" si="8"/>
        <v>118</v>
      </c>
      <c r="B140" s="484" t="s">
        <v>169</v>
      </c>
      <c r="C140" s="485" t="s">
        <v>48</v>
      </c>
      <c r="D140" s="486">
        <v>39748</v>
      </c>
      <c r="E140" s="487">
        <v>45806</v>
      </c>
      <c r="F140" s="488">
        <v>11.714</v>
      </c>
      <c r="G140" s="480">
        <v>181.07300000000001</v>
      </c>
      <c r="H140" s="38">
        <v>194.59299999999999</v>
      </c>
      <c r="I140" s="38">
        <v>193.90700000000001</v>
      </c>
    </row>
    <row r="141" spans="1:9" s="69" customFormat="1" ht="12.75" x14ac:dyDescent="0.2">
      <c r="A141" s="469">
        <f t="shared" si="8"/>
        <v>119</v>
      </c>
      <c r="B141" s="484" t="s">
        <v>170</v>
      </c>
      <c r="C141" s="485" t="s">
        <v>9</v>
      </c>
      <c r="D141" s="489">
        <v>42506</v>
      </c>
      <c r="E141" s="490">
        <v>45803</v>
      </c>
      <c r="F141" s="491">
        <v>371.673</v>
      </c>
      <c r="G141" s="387">
        <v>12473.115</v>
      </c>
      <c r="H141" s="387">
        <v>14259.218999999999</v>
      </c>
      <c r="I141" s="387">
        <v>14164.82</v>
      </c>
    </row>
    <row r="142" spans="1:9" s="69" customFormat="1" ht="12.75" x14ac:dyDescent="0.2">
      <c r="A142" s="469">
        <f t="shared" si="8"/>
        <v>120</v>
      </c>
      <c r="B142" s="492" t="s">
        <v>171</v>
      </c>
      <c r="C142" s="493" t="s">
        <v>78</v>
      </c>
      <c r="D142" s="494">
        <v>44680</v>
      </c>
      <c r="E142" s="495">
        <v>45798</v>
      </c>
      <c r="F142" s="491">
        <v>450.839</v>
      </c>
      <c r="G142" s="387">
        <v>11297.464</v>
      </c>
      <c r="H142" s="387">
        <v>12713.013000000001</v>
      </c>
      <c r="I142" s="387">
        <v>12655.308000000001</v>
      </c>
    </row>
    <row r="143" spans="1:9" s="69" customFormat="1" ht="12.75" x14ac:dyDescent="0.2">
      <c r="A143" s="469">
        <f t="shared" si="8"/>
        <v>121</v>
      </c>
      <c r="B143" s="496" t="s">
        <v>172</v>
      </c>
      <c r="C143" s="485" t="s">
        <v>69</v>
      </c>
      <c r="D143" s="497">
        <v>44998</v>
      </c>
      <c r="E143" s="498">
        <v>45775</v>
      </c>
      <c r="F143" s="499">
        <v>752.40499999999997</v>
      </c>
      <c r="G143" s="387">
        <v>10843.923000000001</v>
      </c>
      <c r="H143" s="387">
        <v>11366.259</v>
      </c>
      <c r="I143" s="387">
        <v>11272.253000000001</v>
      </c>
    </row>
    <row r="144" spans="1:9" s="69" customFormat="1" ht="12.75" x14ac:dyDescent="0.2">
      <c r="A144" s="469">
        <f t="shared" si="8"/>
        <v>122</v>
      </c>
      <c r="B144" s="500" t="s">
        <v>173</v>
      </c>
      <c r="C144" s="501" t="s">
        <v>18</v>
      </c>
      <c r="D144" s="502">
        <v>45054</v>
      </c>
      <c r="E144" s="498">
        <v>45763</v>
      </c>
      <c r="F144" s="503">
        <v>677.81299999999999</v>
      </c>
      <c r="G144" s="504">
        <v>11344.004999999999</v>
      </c>
      <c r="H144" s="387">
        <v>12360.186</v>
      </c>
      <c r="I144" s="387">
        <v>12249.931</v>
      </c>
    </row>
    <row r="145" spans="1:9" s="69" customFormat="1" ht="12.75" x14ac:dyDescent="0.2">
      <c r="A145" s="469">
        <f t="shared" si="8"/>
        <v>123</v>
      </c>
      <c r="B145" s="505" t="s">
        <v>174</v>
      </c>
      <c r="C145" s="506" t="s">
        <v>69</v>
      </c>
      <c r="D145" s="502">
        <v>45103</v>
      </c>
      <c r="E145" s="498">
        <v>45775</v>
      </c>
      <c r="F145" s="507">
        <v>772.74</v>
      </c>
      <c r="G145" s="387">
        <v>10896.061</v>
      </c>
      <c r="H145" s="387">
        <v>11531.007</v>
      </c>
      <c r="I145" s="387">
        <v>11400.217000000001</v>
      </c>
    </row>
    <row r="146" spans="1:9" s="69" customFormat="1" ht="12.75" x14ac:dyDescent="0.2">
      <c r="A146" s="508">
        <f t="shared" si="8"/>
        <v>124</v>
      </c>
      <c r="B146" s="472" t="s">
        <v>175</v>
      </c>
      <c r="C146" s="509" t="s">
        <v>27</v>
      </c>
      <c r="D146" s="510">
        <v>45334</v>
      </c>
      <c r="E146" s="461">
        <v>45806</v>
      </c>
      <c r="F146" s="507">
        <v>0.47799999999999998</v>
      </c>
      <c r="G146" s="504">
        <v>11.151999999999999</v>
      </c>
      <c r="H146" s="504">
        <v>12.868</v>
      </c>
      <c r="I146" s="504">
        <v>12.712999999999999</v>
      </c>
    </row>
    <row r="147" spans="1:9" s="69" customFormat="1" ht="12.75" x14ac:dyDescent="0.2">
      <c r="A147" s="508">
        <f t="shared" si="8"/>
        <v>125</v>
      </c>
      <c r="B147" s="511" t="s">
        <v>176</v>
      </c>
      <c r="C147" s="509" t="s">
        <v>18</v>
      </c>
      <c r="D147" s="510">
        <v>45425</v>
      </c>
      <c r="E147" s="498">
        <v>45763</v>
      </c>
      <c r="F147" s="503">
        <v>1.113</v>
      </c>
      <c r="G147" s="504">
        <v>111.35899999999999</v>
      </c>
      <c r="H147" s="504">
        <v>126.968</v>
      </c>
      <c r="I147" s="504">
        <v>125.526</v>
      </c>
    </row>
    <row r="148" spans="1:9" s="69" customFormat="1" ht="13.5" thickBot="1" x14ac:dyDescent="0.25">
      <c r="A148" s="512">
        <f t="shared" si="8"/>
        <v>126</v>
      </c>
      <c r="B148" s="513" t="s">
        <v>177</v>
      </c>
      <c r="C148" s="208" t="s">
        <v>178</v>
      </c>
      <c r="D148" s="514">
        <v>45644</v>
      </c>
      <c r="E148" s="515" t="s">
        <v>38</v>
      </c>
      <c r="F148" s="516" t="s">
        <v>38</v>
      </c>
      <c r="G148" s="399">
        <v>100.084</v>
      </c>
      <c r="H148" s="399">
        <v>114.949</v>
      </c>
      <c r="I148" s="399">
        <v>114.77200000000001</v>
      </c>
    </row>
    <row r="149" spans="1:9" s="69" customFormat="1" thickTop="1" thickBot="1" x14ac:dyDescent="0.25">
      <c r="A149" s="283" t="s">
        <v>179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9" customFormat="1" ht="14.25" thickTop="1" thickBot="1" x14ac:dyDescent="0.25">
      <c r="A150" s="469">
        <v>127</v>
      </c>
      <c r="B150" s="517" t="s">
        <v>180</v>
      </c>
      <c r="C150" s="518" t="s">
        <v>14</v>
      </c>
      <c r="D150" s="519">
        <v>42024</v>
      </c>
      <c r="E150" s="479">
        <v>45807</v>
      </c>
      <c r="F150" s="503">
        <v>6.0640000000000001</v>
      </c>
      <c r="G150" s="520">
        <v>129.208</v>
      </c>
      <c r="H150" s="520">
        <v>136.327</v>
      </c>
      <c r="I150" s="520">
        <v>134.93700000000001</v>
      </c>
    </row>
    <row r="151" spans="1:9" s="69" customFormat="1" thickTop="1" thickBot="1" x14ac:dyDescent="0.25">
      <c r="A151" s="283" t="s">
        <v>181</v>
      </c>
      <c r="B151" s="284"/>
      <c r="C151" s="284"/>
      <c r="D151" s="284"/>
      <c r="E151" s="284"/>
      <c r="F151" s="284"/>
      <c r="G151" s="284"/>
      <c r="H151" s="284"/>
      <c r="I151" s="285"/>
    </row>
    <row r="152" spans="1:9" s="69" customFormat="1" ht="14.25" thickTop="1" thickBot="1" x14ac:dyDescent="0.25">
      <c r="A152" s="521">
        <v>128</v>
      </c>
      <c r="B152" s="522" t="s">
        <v>182</v>
      </c>
      <c r="C152" s="523" t="s">
        <v>50</v>
      </c>
      <c r="D152" s="519">
        <v>44929</v>
      </c>
      <c r="E152" s="524">
        <v>45758</v>
      </c>
      <c r="F152" s="525">
        <v>37.984999999999999</v>
      </c>
      <c r="G152" s="520">
        <v>1116.8779999999999</v>
      </c>
      <c r="H152" s="520">
        <v>1312.8789999999999</v>
      </c>
      <c r="I152" s="520">
        <v>1308.018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26" t="s">
        <v>183</v>
      </c>
      <c r="B154" s="197"/>
      <c r="C154" s="197" t="s">
        <v>103</v>
      </c>
      <c r="D154"/>
      <c r="E154"/>
      <c r="F154"/>
      <c r="G154"/>
      <c r="H154"/>
      <c r="I154"/>
    </row>
    <row r="155" spans="1:9" s="69" customFormat="1" x14ac:dyDescent="0.25">
      <c r="A155" s="527"/>
      <c r="B155" s="527"/>
      <c r="C155" s="527"/>
      <c r="D155"/>
      <c r="E155"/>
      <c r="F155" t="s">
        <v>184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2025-10-06T15:30:11Z</dcterms:created>
  <dcterms:modified xsi:type="dcterms:W3CDTF">2025-10-06T15:30:33Z</dcterms:modified>
</cp:coreProperties>
</file>