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9DCBF04-3C1A-4E33-850A-DB58F7BCEFD7}" xr6:coauthVersionLast="47" xr6:coauthVersionMax="47" xr10:uidLastSave="{00000000-0000-0000-0000-000000000000}"/>
  <bookViews>
    <workbookView xWindow="-120" yWindow="-120" windowWidth="24240" windowHeight="13140" xr2:uid="{E74D9D31-315F-4056-BB38-CD87C3DBA20F}"/>
  </bookViews>
  <sheets>
    <sheet name="25-09-2025" sheetId="1" r:id="rId1"/>
  </sheets>
  <definedNames>
    <definedName name="_xlnm._FilterDatabase" localSheetId="0" hidden="1">'25-09-2025'!$A$1:$I$152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56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<sst xmlns="http://schemas.openxmlformats.org/spreadsheetml/2006/main" count="305" uniqueCount="185">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</sst>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491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64" fontId="5" fillId="0" borderId="208" xfId="1" applyNumberFormat="1" applyFont="1" applyBorder="1" applyAlignment="1">
      <alignment horizontal="right" vertical="center"/>
    </xf>
    <xf numFmtId="1" fontId="5" fillId="0" borderId="209" xfId="1" applyNumberFormat="1" applyFont="1" applyBorder="1" applyAlignment="1">
      <alignment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2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0" fontId="5" fillId="0" borderId="212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0" fontId="6" fillId="0" borderId="193" xfId="2" applyFont="1" applyBorder="1" applyAlignment="1">
      <alignment vertical="center"/>
    </xf>
    <xf numFmtId="168" fontId="6" fillId="0" borderId="193" xfId="1" applyNumberFormat="1" applyFont="1" applyBorder="1" applyAlignment="1">
      <alignment horizontal="right" vertical="center"/>
    </xf>
    <xf numFmtId="0" fontId="6" fillId="0" borderId="236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119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6" fillId="0" borderId="236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1" fontId="5" fillId="0" borderId="237" xfId="1" applyNumberFormat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5" fontId="6" fillId="0" borderId="238" xfId="1" applyNumberFormat="1" applyFont="1" applyBorder="1" applyAlignment="1">
      <alignment horizontal="right" vertical="center"/>
    </xf>
    <xf numFmtId="165" fontId="6" fillId="0" borderId="239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0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2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43" xfId="1" applyNumberFormat="1" applyFont="1" applyFill="1" applyBorder="1" applyAlignment="1">
      <alignment horizontal="right" vertical="center"/>
    </xf>
    <xf numFmtId="0" fontId="5" fillId="0" borderId="244" xfId="2" applyFont="1" applyBorder="1" applyAlignment="1">
      <alignment vertical="center"/>
    </xf>
    <xf numFmtId="0" fontId="6" fillId="0" borderId="244" xfId="1" applyFont="1" applyBorder="1" applyAlignment="1">
      <alignment vertical="center"/>
    </xf>
    <xf numFmtId="168" fontId="6" fillId="0" borderId="244" xfId="1" applyNumberFormat="1" applyFont="1" applyBorder="1" applyAlignment="1">
      <alignment horizontal="right" vertical="center"/>
    </xf>
    <xf numFmtId="0" fontId="5" fillId="0" borderId="236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93" xfId="1" applyNumberFormat="1" applyFont="1" applyBorder="1" applyAlignment="1">
      <alignment horizontal="right" vertical="center"/>
    </xf>
    <xf numFmtId="0" fontId="6" fillId="0" borderId="245" xfId="1" applyFont="1" applyBorder="1" applyAlignment="1">
      <alignment vertical="center"/>
    </xf>
    <xf numFmtId="168" fontId="6" fillId="0" borderId="119" xfId="1" applyNumberFormat="1" applyFont="1" applyBorder="1" applyAlignment="1">
      <alignment horizontal="right" vertical="center"/>
    </xf>
    <xf numFmtId="168" fontId="6" fillId="0" borderId="246" xfId="1" applyNumberFormat="1" applyFont="1" applyBorder="1" applyAlignment="1">
      <alignment horizontal="right" vertical="center"/>
    </xf>
    <xf numFmtId="0" fontId="5" fillId="0" borderId="247" xfId="1" applyFont="1" applyBorder="1" applyAlignment="1">
      <alignment vertical="center"/>
    </xf>
    <xf numFmtId="0" fontId="6" fillId="0" borderId="247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168" fontId="6" fillId="0" borderId="247" xfId="1" applyNumberFormat="1" applyFont="1" applyBorder="1" applyAlignment="1">
      <alignment horizontal="right"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49" xfId="1" applyNumberFormat="1" applyFont="1" applyBorder="1" applyAlignment="1">
      <alignment horizontal="right" vertical="center"/>
    </xf>
    <xf numFmtId="0" fontId="5" fillId="0" borderId="250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6" fillId="0" borderId="253" xfId="1" applyNumberFormat="1" applyFont="1" applyBorder="1" applyAlignment="1">
      <alignment horizontal="right" vertical="center"/>
    </xf>
    <xf numFmtId="1" fontId="5" fillId="0" borderId="254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21" xfId="1" applyFont="1" applyBorder="1" applyAlignment="1">
      <alignment vertical="center"/>
    </xf>
    <xf numFmtId="165" fontId="6" fillId="0" borderId="255" xfId="1" applyNumberFormat="1" applyFont="1" applyBorder="1" applyAlignment="1">
      <alignment horizontal="right" vertical="center"/>
    </xf>
    <xf numFmtId="164" fontId="5" fillId="0" borderId="256" xfId="1" applyNumberFormat="1" applyFont="1" applyBorder="1" applyAlignment="1">
      <alignment horizontal="right" vertical="center"/>
    </xf>
    <xf numFmtId="0" fontId="8" fillId="0" borderId="257" xfId="1" applyFont="1" applyBorder="1" applyAlignment="1">
      <alignment horizontal="center" vertical="center"/>
    </xf>
    <xf numFmtId="0" fontId="8" fillId="0" borderId="258" xfId="1" applyFont="1" applyBorder="1" applyAlignment="1">
      <alignment horizontal="center" vertical="center"/>
    </xf>
    <xf numFmtId="1" fontId="5" fillId="0" borderId="259" xfId="2" applyNumberFormat="1" applyFont="1" applyBorder="1" applyAlignment="1">
      <alignment vertical="center"/>
    </xf>
    <xf numFmtId="0" fontId="5" fillId="0" borderId="260" xfId="1" applyFont="1" applyBorder="1" applyAlignment="1">
      <alignment vertical="center"/>
    </xf>
    <xf numFmtId="0" fontId="6" fillId="0" borderId="260" xfId="1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4" fontId="5" fillId="0" borderId="261" xfId="1" applyNumberFormat="1" applyFont="1" applyBorder="1" applyAlignment="1">
      <alignment horizontal="right" vertical="center" wrapText="1"/>
    </xf>
    <xf numFmtId="0" fontId="5" fillId="0" borderId="262" xfId="1" applyFont="1" applyBorder="1" applyAlignment="1">
      <alignment vertical="center"/>
    </xf>
    <xf numFmtId="0" fontId="6" fillId="0" borderId="263" xfId="1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0" fontId="5" fillId="0" borderId="263" xfId="1" applyFont="1" applyBorder="1" applyAlignment="1">
      <alignment vertical="center"/>
    </xf>
    <xf numFmtId="0" fontId="6" fillId="0" borderId="269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0" fontId="5" fillId="0" borderId="265" xfId="2" applyFont="1" applyBorder="1" applyAlignment="1">
      <alignment vertical="center"/>
    </xf>
    <xf numFmtId="0" fontId="6" fillId="0" borderId="271" xfId="1" applyFont="1" applyBorder="1" applyAlignment="1">
      <alignment vertical="center"/>
    </xf>
    <xf numFmtId="168" fontId="6" fillId="0" borderId="271" xfId="1" applyNumberFormat="1" applyFont="1" applyBorder="1" applyAlignment="1">
      <alignment horizontal="right" vertical="center"/>
    </xf>
    <xf numFmtId="168" fontId="6" fillId="0" borderId="272" xfId="1" applyNumberFormat="1" applyFont="1" applyBorder="1" applyAlignment="1">
      <alignment horizontal="right" vertical="center"/>
    </xf>
    <xf numFmtId="0" fontId="6" fillId="0" borderId="265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73" xfId="1" applyNumberFormat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6" fillId="0" borderId="274" xfId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9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0" fontId="5" fillId="0" borderId="283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41" xfId="1" applyNumberFormat="1" applyFont="1" applyBorder="1" applyAlignment="1">
      <alignment vertical="center"/>
    </xf>
    <xf numFmtId="168" fontId="6" fillId="0" borderId="284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1" fontId="5" fillId="0" borderId="285" xfId="2" applyNumberFormat="1" applyFont="1" applyBorder="1" applyAlignment="1">
      <alignment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86" xfId="1" applyNumberFormat="1" applyFont="1" applyBorder="1" applyAlignment="1">
      <alignment horizontal="right" vertical="center"/>
    </xf>
    <xf numFmtId="164" fontId="5" fillId="0" borderId="287" xfId="1" applyNumberFormat="1" applyFont="1" applyBorder="1" applyAlignment="1">
      <alignment horizontal="right" vertical="center"/>
    </xf>
    <xf numFmtId="0" fontId="5" fillId="0" borderId="288" xfId="1" applyFont="1" applyBorder="1" applyAlignment="1">
      <alignment vertical="center"/>
    </xf>
    <xf numFmtId="0" fontId="6" fillId="0" borderId="288" xfId="1" applyFont="1" applyBorder="1" applyAlignment="1">
      <alignment vertical="center"/>
    </xf>
    <xf numFmtId="167" fontId="6" fillId="0" borderId="288" xfId="1" applyNumberFormat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0" fontId="5" fillId="0" borderId="290" xfId="1" applyFont="1" applyBorder="1" applyAlignment="1">
      <alignment vertical="center"/>
    </xf>
    <xf numFmtId="168" fontId="6" fillId="0" borderId="283" xfId="1" applyNumberFormat="1" applyFont="1" applyBorder="1" applyAlignment="1">
      <alignment horizontal="right" vertical="center"/>
    </xf>
    <xf numFmtId="168" fontId="6" fillId="0" borderId="288" xfId="1" applyNumberFormat="1" applyFont="1" applyBorder="1" applyAlignment="1">
      <alignment vertical="center"/>
    </xf>
    <xf numFmtId="165" fontId="6" fillId="0" borderId="291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291" xfId="2" applyFont="1" applyBorder="1" applyAlignment="1">
      <alignment vertical="center"/>
    </xf>
    <xf numFmtId="168" fontId="6" fillId="0" borderId="291" xfId="1" applyNumberFormat="1" applyFont="1" applyBorder="1" applyAlignment="1">
      <alignment horizontal="right" vertical="center"/>
    </xf>
    <xf numFmtId="0" fontId="6" fillId="0" borderId="292" xfId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5" fillId="2" borderId="294" xfId="1" applyFont="1" applyFill="1" applyBorder="1" applyAlignment="1">
      <alignment vertical="center"/>
    </xf>
    <xf numFmtId="0" fontId="6" fillId="0" borderId="288" xfId="2" applyFont="1" applyBorder="1" applyAlignment="1">
      <alignment vertical="center"/>
    </xf>
    <xf numFmtId="165" fontId="6" fillId="0" borderId="295" xfId="1" applyNumberFormat="1" applyFont="1" applyBorder="1" applyAlignment="1">
      <alignment horizontal="right" vertical="center"/>
    </xf>
    <xf numFmtId="1" fontId="5" fillId="0" borderId="296" xfId="2" applyNumberFormat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0" fontId="6" fillId="0" borderId="297" xfId="2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299" xfId="2" applyNumberFormat="1" applyFont="1" applyBorder="1" applyAlignment="1">
      <alignment vertical="center"/>
    </xf>
    <xf numFmtId="0" fontId="5" fillId="2" borderId="300" xfId="1" applyFont="1" applyFill="1" applyBorder="1" applyAlignment="1">
      <alignment vertical="center"/>
    </xf>
    <xf numFmtId="0" fontId="6" fillId="0" borderId="252" xfId="1" applyFont="1" applyBorder="1" applyAlignment="1">
      <alignment vertical="center" wrapText="1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168" fontId="6" fillId="0" borderId="305" xfId="1" applyNumberFormat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1" fontId="5" fillId="0" borderId="307" xfId="2" applyNumberFormat="1" applyFont="1" applyBorder="1" applyAlignment="1">
      <alignment vertical="center"/>
    </xf>
    <xf numFmtId="0" fontId="5" fillId="0" borderId="308" xfId="1" applyFont="1" applyBorder="1" applyAlignment="1">
      <alignment vertical="center"/>
    </xf>
    <xf numFmtId="0" fontId="6" fillId="0" borderId="308" xfId="2" applyFont="1" applyBorder="1" applyAlignment="1">
      <alignment vertical="center"/>
    </xf>
    <xf numFmtId="168" fontId="6" fillId="0" borderId="309" xfId="1" applyNumberFormat="1" applyFont="1" applyBorder="1" applyAlignment="1">
      <alignment vertical="center"/>
    </xf>
    <xf numFmtId="0" fontId="6" fillId="0" borderId="306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819B7FAD-7B57-410D-BACD-9C3EA8695860}"/>
    <cellStyle name="Normal_RED-DEC" xfId="3" xr:uid="{A3C47589-DACE-4F67-BC14-239BE920E87F}"/>
    <cellStyle name="Normal_Rendement SICAV" xfId="2" xr:uid="{4387C635-930B-4621-AB61-5ADAC68A1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8667-632E-4775-8E84-E6F4BDEA92C7}">
  <dimension ref="A1:K492"/>
  <sheetViews>
    <sheetView tabSelected="1" topLeftCell="C65" zoomScale="117" zoomScaleNormal="117" workbookViewId="0">
      <selection activeCell="J78" sqref="J78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129.34299999999999</v>
      </c>
      <c r="I6" s="30">
        <v>129.364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181.07400000000001</v>
      </c>
      <c r="I7" s="36">
        <v>181.10400000000001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149.24600000000001</v>
      </c>
      <c r="I8" s="36">
        <v>149.27099999999999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163.03200000000001</v>
      </c>
      <c r="I9" s="43">
        <v>163.06100000000001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154.27699999999999</v>
      </c>
      <c r="I10" s="43">
        <v>154.30099999999999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160.68100000000001</v>
      </c>
      <c r="I11" s="43">
        <v>160.709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146.49799999999999</v>
      </c>
      <c r="I12" s="52">
        <v>146.518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60.128999999999998</v>
      </c>
      <c r="I13" s="43">
        <v>60.14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44.387999999999998</v>
      </c>
      <c r="I14" s="52">
        <v>44.395000000000003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150.803</v>
      </c>
      <c r="I15" s="52">
        <v>150.82900000000001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132.142</v>
      </c>
      <c r="I16" s="43">
        <v>132.16399999999999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131.851</v>
      </c>
      <c r="I17" s="43">
        <v>131.875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113.72499999999999</v>
      </c>
      <c r="I18" s="43">
        <v>113.746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105.557</v>
      </c>
      <c r="I19" s="43">
        <v>105.57599999999999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106.57</v>
      </c>
      <c r="I20" s="43">
        <v>106.58799999999999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100.47799999999999</v>
      </c>
      <c r="I21" s="86">
        <v>100.489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23.119</v>
      </c>
      <c r="I23" s="92">
        <v>23.122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160.54900000000001</v>
      </c>
      <c r="I24" s="98">
        <v>160.57400000000001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152.608</v>
      </c>
      <c r="I25" s="103">
        <v>152.62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14.621</v>
      </c>
      <c r="I26" s="107">
        <v>14.622999999999999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223.446</v>
      </c>
      <c r="I27" s="43">
        <v>223.48500000000001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125.29600000000001</v>
      </c>
      <c r="I28" s="43">
        <v>125.316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131.072</v>
      </c>
      <c r="I29" s="43">
        <v>131.09200000000001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18.292999999999999</v>
      </c>
      <c r="I30" s="43">
        <v>18.295999999999999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116.48099999999999</v>
      </c>
      <c r="I31" s="126">
        <v>116.501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111.66</v>
      </c>
      <c r="I32" s="126">
        <v>111.68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2.4700000000000002</v>
      </c>
      <c r="I34" s="126">
        <v>2.4740000000000002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83.194000000000003</v>
      </c>
      <c r="I36" s="147">
        <v>83.105000000000004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172.93799999999999</v>
      </c>
      <c r="I37" s="36">
        <v>172.726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131.61500000000001</v>
      </c>
      <c r="I38" s="36">
        <v>131.39099999999999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137.43100000000001</v>
      </c>
      <c r="I39" s="161">
        <v>137.45400000000001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191.30099999999999</v>
      </c>
      <c r="I41" s="52">
        <v>191.209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695.91600000000005</v>
      </c>
      <c r="I42" s="52">
        <v>696.08100000000002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153.78100000000001</v>
      </c>
      <c r="I43" s="52">
        <v>153.33099999999999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218.21100000000001</v>
      </c>
      <c r="I44" s="103">
        <v>218.935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133.102</v>
      </c>
      <c r="I45" s="52">
        <v>132.49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183.495</v>
      </c>
      <c r="I46" s="52">
        <v>183.018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217.33600000000001</v>
      </c>
      <c r="I47" s="43">
        <v>217.18199999999999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198.34800000000001</v>
      </c>
      <c r="I48" s="52">
        <v>198.15799999999999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34.406999999999996</v>
      </c>
      <c r="I49" s="43">
        <v>34.302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115.57299999999999</v>
      </c>
      <c r="I50" s="43">
        <v>115.538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1.33</v>
      </c>
      <c r="I51" s="43">
        <v>1.329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1.4550000000000001</v>
      </c>
      <c r="I52" s="43">
        <v>1.4530000000000001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107.28</v>
      </c>
      <c r="I53" s="43">
        <v>107.238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2898.3539999999998</v>
      </c>
      <c r="I55" s="30">
        <v>2930.1779999999999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329.96199999999999</v>
      </c>
      <c r="I56" s="43">
        <v>332.142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4.0739999999999998</v>
      </c>
      <c r="I57" s="52">
        <v>4.0970000000000004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3.5070000000000001</v>
      </c>
      <c r="I58" s="52">
        <v>3.528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56.264000000000003</v>
      </c>
      <c r="I59" s="52">
        <v>54.594000000000001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1.5620000000000001</v>
      </c>
      <c r="I60" s="206">
        <v>1.5629999999999999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1.5609999999999999</v>
      </c>
      <c r="I61" s="36">
        <v>1.571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1.6379999999999999</v>
      </c>
      <c r="I62" s="43">
        <v>1.653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20.277999999999999</v>
      </c>
      <c r="I63" s="206">
        <v>20.635000000000002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16.207999999999998</v>
      </c>
      <c r="I64" s="206">
        <v>16.614999999999998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20.965</v>
      </c>
      <c r="I65" s="216">
        <v>21.303999999999998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6368.2039999999997</v>
      </c>
      <c r="I66" s="222">
        <v>6448.2839999999997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131.29499999999999</v>
      </c>
      <c r="I68" s="228">
        <v>131.00299999999999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1.7450000000000001</v>
      </c>
      <c r="I70" s="235">
        <v>1.7529999999999999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113.66200000000001</v>
      </c>
      <c r="I76" s="273">
        <v>113.678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100.965</v>
      </c>
      <c r="I77" s="43">
        <v>100.98399999999999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107.71299999999999</v>
      </c>
      <c r="I78" s="43">
        <v>107.73099999999999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105.182</v>
      </c>
      <c r="I79" s="43">
        <v>105.196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111.596</v>
      </c>
      <c r="I80" s="43">
        <v>111.61199999999999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106.89</v>
      </c>
      <c r="I81" s="43">
        <v>106.90900000000001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103.43899999999999</v>
      </c>
      <c r="I82" s="43">
        <v>103.456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108.48699999999999</v>
      </c>
      <c r="I83" s="285">
        <v>108.50700000000001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107.98399999999999</v>
      </c>
      <c r="I84" s="285">
        <v>108.003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106.01900000000001</v>
      </c>
      <c r="I85" s="43">
        <v>106.033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106.17</v>
      </c>
      <c r="I86" s="285">
        <v>106.188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104.907</v>
      </c>
      <c r="I87" s="292">
        <v>104.926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109.309</v>
      </c>
      <c r="I88" s="295">
        <v>109.32599999999999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104.739</v>
      </c>
      <c r="I89" s="43">
        <v>104.756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105.84399999999999</v>
      </c>
      <c r="I90" s="103">
        <v>105.848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302">
        <v>108.913</v>
      </c>
      <c r="I91" s="302">
        <v>108.93</v>
      </c>
    </row>
    <row r="92" spans="1:9" s="67" customFormat="1" ht="13.5" thickBot="1" x14ac:dyDescent="0.25">
      <c r="A92" s="303">
        <f t="shared" si="4"/>
        <v>75</v>
      </c>
      <c r="B92" s="217" t="s">
        <v>120</v>
      </c>
      <c r="C92" s="304" t="s">
        <v>12</v>
      </c>
      <c r="D92" s="305">
        <v>34288</v>
      </c>
      <c r="E92" s="306">
        <v>45770</v>
      </c>
      <c r="F92" s="301">
        <v>6.4820000000000002</v>
      </c>
      <c r="G92" s="36">
        <v>105.97</v>
      </c>
      <c r="H92" s="36">
        <v>104.158</v>
      </c>
      <c r="I92" s="36">
        <v>104.175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7">
        <f>+A92+1</f>
        <v>76</v>
      </c>
      <c r="B94" s="308" t="s">
        <v>121</v>
      </c>
      <c r="C94" s="280" t="s">
        <v>66</v>
      </c>
      <c r="D94" s="309">
        <v>39762</v>
      </c>
      <c r="E94" s="310">
        <v>45792</v>
      </c>
      <c r="F94" s="301">
        <v>5.6619999999999999</v>
      </c>
      <c r="G94" s="302">
        <v>115.67</v>
      </c>
      <c r="H94" s="302">
        <v>115.432</v>
      </c>
      <c r="I94" s="302">
        <v>115.45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02">
        <v>107.952</v>
      </c>
      <c r="H95" s="302">
        <v>107.123</v>
      </c>
      <c r="I95" s="302">
        <v>107.142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111.434</v>
      </c>
      <c r="I96" s="320">
        <v>111.453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107.087</v>
      </c>
      <c r="I97" s="320">
        <v>107.107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1051.952</v>
      </c>
      <c r="I98" s="36">
        <v>1052.143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10626.668</v>
      </c>
      <c r="I99" s="320">
        <v>10628.550999999999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105.61499999999999</v>
      </c>
      <c r="I100" s="328">
        <v>105.634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5" t="s">
        <v>131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106.79300000000001</v>
      </c>
      <c r="I103" s="342">
        <v>106.928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101.256</v>
      </c>
      <c r="I104" s="350">
        <v>101.378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75.251999999999995</v>
      </c>
      <c r="I106" s="92">
        <v>75.325999999999993</v>
      </c>
    </row>
    <row r="107" spans="1:9" s="67" customFormat="1" ht="12.75" x14ac:dyDescent="0.2">
      <c r="A107" s="293">
        <f t="shared" ref="A107:A113" si="6">A106+1</f>
        <v>87</v>
      </c>
      <c r="B107" s="278" t="s">
        <v>136</v>
      </c>
      <c r="C107" s="356" t="s">
        <v>48</v>
      </c>
      <c r="D107" s="357">
        <v>105.764</v>
      </c>
      <c r="E107" s="277">
        <v>45805</v>
      </c>
      <c r="F107" s="333">
        <v>4.7409999999999997</v>
      </c>
      <c r="G107" s="43">
        <v>121.639</v>
      </c>
      <c r="H107" s="43">
        <v>152.84399999999999</v>
      </c>
      <c r="I107" s="43">
        <v>152.767</v>
      </c>
    </row>
    <row r="108" spans="1:9" s="67" customFormat="1" ht="12.75" x14ac:dyDescent="0.2">
      <c r="A108" s="68">
        <f t="shared" si="6"/>
        <v>88</v>
      </c>
      <c r="B108" s="278" t="s">
        <v>137</v>
      </c>
      <c r="C108" s="356" t="s">
        <v>12</v>
      </c>
      <c r="D108" s="357">
        <v>36367</v>
      </c>
      <c r="E108" s="284">
        <v>45807</v>
      </c>
      <c r="F108" s="189">
        <v>0.81699999999999995</v>
      </c>
      <c r="G108" s="43">
        <v>17.981000000000002</v>
      </c>
      <c r="H108" s="285">
        <v>18.004000000000001</v>
      </c>
      <c r="I108" s="285">
        <v>17.972999999999999</v>
      </c>
    </row>
    <row r="109" spans="1:9" s="67" customFormat="1" ht="12.75" x14ac:dyDescent="0.2">
      <c r="A109" s="68">
        <f t="shared" si="6"/>
        <v>89</v>
      </c>
      <c r="B109" s="149" t="s">
        <v>138</v>
      </c>
      <c r="C109" s="358" t="s">
        <v>33</v>
      </c>
      <c r="D109" s="359">
        <v>36857</v>
      </c>
      <c r="E109" s="360">
        <v>45730</v>
      </c>
      <c r="F109" s="361">
        <v>17.797999999999998</v>
      </c>
      <c r="G109" s="362">
        <v>347.73099999999999</v>
      </c>
      <c r="H109" s="362">
        <v>385.58499999999998</v>
      </c>
      <c r="I109" s="362">
        <v>387.19499999999999</v>
      </c>
    </row>
    <row r="110" spans="1:9" s="67" customFormat="1" ht="12.75" x14ac:dyDescent="0.2">
      <c r="A110" s="68">
        <f t="shared" si="6"/>
        <v>90</v>
      </c>
      <c r="B110" s="149" t="s">
        <v>139</v>
      </c>
      <c r="C110" s="363" t="s">
        <v>50</v>
      </c>
      <c r="D110" s="359">
        <v>38777</v>
      </c>
      <c r="E110" s="276">
        <v>45804</v>
      </c>
      <c r="F110" s="361">
        <v>51.780999999999999</v>
      </c>
      <c r="G110" s="285">
        <v>2470.3310000000001</v>
      </c>
      <c r="H110" s="364">
        <v>2860.201</v>
      </c>
      <c r="I110" s="364">
        <v>2857.2979999999998</v>
      </c>
    </row>
    <row r="111" spans="1:9" s="67" customFormat="1" ht="12.75" x14ac:dyDescent="0.2">
      <c r="A111" s="365">
        <f t="shared" si="6"/>
        <v>91</v>
      </c>
      <c r="B111" s="149" t="s">
        <v>140</v>
      </c>
      <c r="C111" s="366" t="s">
        <v>14</v>
      </c>
      <c r="D111" s="359">
        <v>34423</v>
      </c>
      <c r="E111" s="360">
        <v>45800</v>
      </c>
      <c r="F111" s="361">
        <v>2.4769999999999999</v>
      </c>
      <c r="G111" s="43">
        <v>69.738</v>
      </c>
      <c r="H111" s="206">
        <v>69.082999999999998</v>
      </c>
      <c r="I111" s="206">
        <v>69.247</v>
      </c>
    </row>
    <row r="112" spans="1:9" s="67" customFormat="1" ht="12.75" x14ac:dyDescent="0.2">
      <c r="A112" s="68">
        <f t="shared" si="6"/>
        <v>92</v>
      </c>
      <c r="B112" s="149" t="s">
        <v>141</v>
      </c>
      <c r="C112" s="366" t="s">
        <v>14</v>
      </c>
      <c r="D112" s="359">
        <v>34731</v>
      </c>
      <c r="E112" s="360">
        <v>45790</v>
      </c>
      <c r="F112" s="367">
        <v>2.1110000000000002</v>
      </c>
      <c r="G112" s="43">
        <v>55.723999999999997</v>
      </c>
      <c r="H112" s="216">
        <v>54.847999999999999</v>
      </c>
      <c r="I112" s="216">
        <v>54.936999999999998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6">
        <v>45770</v>
      </c>
      <c r="F113" s="368">
        <v>2.0550000000000002</v>
      </c>
      <c r="G113" s="369">
        <v>110.197</v>
      </c>
      <c r="H113" s="370">
        <v>115.84</v>
      </c>
      <c r="I113" s="370">
        <v>115.85599999999999</v>
      </c>
    </row>
    <row r="114" spans="1:11" s="67" customFormat="1" ht="15" customHeight="1" thickTop="1" thickBot="1" x14ac:dyDescent="0.25">
      <c r="A114" s="371" t="s">
        <v>143</v>
      </c>
      <c r="B114" s="372"/>
      <c r="C114" s="372"/>
      <c r="D114" s="372"/>
      <c r="E114" s="372"/>
      <c r="F114" s="372"/>
      <c r="G114" s="372"/>
      <c r="H114" s="372"/>
      <c r="I114" s="373"/>
    </row>
    <row r="115" spans="1:11" s="67" customFormat="1" ht="13.5" customHeight="1" thickTop="1" x14ac:dyDescent="0.2">
      <c r="A115" s="374">
        <f>A113+1</f>
        <v>94</v>
      </c>
      <c r="B115" s="375" t="s">
        <v>144</v>
      </c>
      <c r="C115" s="366" t="s">
        <v>35</v>
      </c>
      <c r="D115" s="360">
        <v>1867429</v>
      </c>
      <c r="E115" s="360">
        <v>45799</v>
      </c>
      <c r="F115" s="376">
        <v>0.104</v>
      </c>
      <c r="G115" s="377">
        <v>11.125999999999999</v>
      </c>
      <c r="H115" s="378" t="s">
        <v>131</v>
      </c>
      <c r="I115" s="378" t="s">
        <v>131</v>
      </c>
    </row>
    <row r="116" spans="1:11" s="67" customFormat="1" ht="13.5" customHeight="1" x14ac:dyDescent="0.2">
      <c r="A116" s="374">
        <f t="shared" ref="A116:A126" si="7">A115+1</f>
        <v>95</v>
      </c>
      <c r="B116" s="379" t="s">
        <v>145</v>
      </c>
      <c r="C116" s="380" t="s">
        <v>35</v>
      </c>
      <c r="D116" s="381">
        <v>39084</v>
      </c>
      <c r="E116" s="360">
        <v>45799</v>
      </c>
      <c r="F116" s="376">
        <v>0.999</v>
      </c>
      <c r="G116" s="126">
        <v>17.949000000000002</v>
      </c>
      <c r="H116" s="92">
        <v>21.268999999999998</v>
      </c>
      <c r="I116" s="92">
        <v>21.251999999999999</v>
      </c>
    </row>
    <row r="117" spans="1:11" s="67" customFormat="1" ht="13.5" customHeight="1" x14ac:dyDescent="0.2">
      <c r="A117" s="374">
        <f t="shared" si="7"/>
        <v>96</v>
      </c>
      <c r="B117" s="382" t="s">
        <v>146</v>
      </c>
      <c r="C117" s="358" t="s">
        <v>37</v>
      </c>
      <c r="D117" s="359">
        <v>39994</v>
      </c>
      <c r="E117" s="360">
        <v>45789</v>
      </c>
      <c r="F117" s="376">
        <v>0.46800000000000003</v>
      </c>
      <c r="G117" s="43">
        <v>19.242999999999999</v>
      </c>
      <c r="H117" s="43">
        <v>21.388999999999999</v>
      </c>
      <c r="I117" s="43">
        <v>21.327000000000002</v>
      </c>
    </row>
    <row r="118" spans="1:11" s="67" customFormat="1" ht="15.75" customHeight="1" x14ac:dyDescent="0.25">
      <c r="A118" s="374">
        <f t="shared" si="7"/>
        <v>97</v>
      </c>
      <c r="B118" s="382" t="s">
        <v>147</v>
      </c>
      <c r="C118" s="363" t="s">
        <v>37</v>
      </c>
      <c r="D118" s="359">
        <v>40848</v>
      </c>
      <c r="E118" s="360">
        <v>45789</v>
      </c>
      <c r="F118" s="376">
        <v>0.50700000000000001</v>
      </c>
      <c r="G118" s="43">
        <v>16.771000000000001</v>
      </c>
      <c r="H118" s="43">
        <v>18.550999999999998</v>
      </c>
      <c r="I118" s="43">
        <v>18.515999999999998</v>
      </c>
      <c r="J118" s="383"/>
      <c r="K118" s="384"/>
    </row>
    <row r="119" spans="1:11" s="67" customFormat="1" ht="15.75" customHeight="1" x14ac:dyDescent="0.25">
      <c r="A119" s="374">
        <f t="shared" si="7"/>
        <v>98</v>
      </c>
      <c r="B119" s="385" t="s">
        <v>148</v>
      </c>
      <c r="C119" s="366" t="s">
        <v>14</v>
      </c>
      <c r="D119" s="359">
        <v>39699</v>
      </c>
      <c r="E119" s="360">
        <v>45807</v>
      </c>
      <c r="F119" s="386">
        <v>3.5449999999999999</v>
      </c>
      <c r="G119" s="43">
        <v>104.941</v>
      </c>
      <c r="H119" s="43">
        <v>109.571</v>
      </c>
      <c r="I119" s="43">
        <v>110.015</v>
      </c>
      <c r="J119" s="383"/>
      <c r="K119" s="384"/>
    </row>
    <row r="120" spans="1:11" s="67" customFormat="1" ht="15.75" customHeight="1" x14ac:dyDescent="0.25">
      <c r="A120" s="374">
        <f t="shared" si="7"/>
        <v>99</v>
      </c>
      <c r="B120" s="382" t="s">
        <v>149</v>
      </c>
      <c r="C120" s="387" t="s">
        <v>44</v>
      </c>
      <c r="D120" s="359">
        <v>40725</v>
      </c>
      <c r="E120" s="360">
        <v>45407</v>
      </c>
      <c r="F120" s="386">
        <v>2.3149999999999999</v>
      </c>
      <c r="G120" s="43">
        <v>92.840999999999994</v>
      </c>
      <c r="H120" s="103">
        <v>96.733999999999995</v>
      </c>
      <c r="I120" s="103">
        <v>97.084999999999994</v>
      </c>
      <c r="J120" s="383"/>
      <c r="K120" s="384"/>
    </row>
    <row r="121" spans="1:11" s="67" customFormat="1" ht="16.5" customHeight="1" x14ac:dyDescent="0.25">
      <c r="A121" s="374">
        <f t="shared" si="7"/>
        <v>100</v>
      </c>
      <c r="B121" s="382" t="s">
        <v>150</v>
      </c>
      <c r="C121" s="387" t="s">
        <v>44</v>
      </c>
      <c r="D121" s="388">
        <v>40725</v>
      </c>
      <c r="E121" s="389">
        <v>45419</v>
      </c>
      <c r="F121" s="386">
        <v>2.2519999999999998</v>
      </c>
      <c r="G121" s="43">
        <v>96.021000000000001</v>
      </c>
      <c r="H121" s="103">
        <v>101.79900000000001</v>
      </c>
      <c r="I121" s="103">
        <v>102.093</v>
      </c>
      <c r="J121" s="383"/>
      <c r="K121" s="384"/>
    </row>
    <row r="122" spans="1:11" s="67" customFormat="1" x14ac:dyDescent="0.25">
      <c r="A122" s="374">
        <f t="shared" si="7"/>
        <v>101</v>
      </c>
      <c r="B122" s="390" t="s">
        <v>151</v>
      </c>
      <c r="C122" s="391" t="s">
        <v>46</v>
      </c>
      <c r="D122" s="392">
        <v>40910</v>
      </c>
      <c r="E122" s="360">
        <v>45075</v>
      </c>
      <c r="F122" s="315">
        <v>3.82</v>
      </c>
      <c r="G122" s="43">
        <v>113.771</v>
      </c>
      <c r="H122" s="393">
        <v>120.997</v>
      </c>
      <c r="I122" s="393">
        <v>120.92</v>
      </c>
      <c r="J122" s="383"/>
      <c r="K122" s="384"/>
    </row>
    <row r="123" spans="1:11" s="67" customFormat="1" x14ac:dyDescent="0.25">
      <c r="A123" s="374">
        <f t="shared" si="7"/>
        <v>102</v>
      </c>
      <c r="B123" s="382" t="s">
        <v>152</v>
      </c>
      <c r="C123" s="363" t="s">
        <v>12</v>
      </c>
      <c r="D123" s="359">
        <v>41904</v>
      </c>
      <c r="E123" s="389">
        <v>45764</v>
      </c>
      <c r="F123" s="386">
        <v>3.8849999999999998</v>
      </c>
      <c r="G123" s="43">
        <v>105.845</v>
      </c>
      <c r="H123" s="43">
        <v>120.678</v>
      </c>
      <c r="I123" s="43">
        <v>120.46599999999999</v>
      </c>
      <c r="J123" s="383"/>
      <c r="K123" s="384"/>
    </row>
    <row r="124" spans="1:11" s="67" customFormat="1" ht="12.75" x14ac:dyDescent="0.2">
      <c r="A124" s="374">
        <f t="shared" si="7"/>
        <v>103</v>
      </c>
      <c r="B124" s="390" t="s">
        <v>153</v>
      </c>
      <c r="C124" s="363" t="s">
        <v>50</v>
      </c>
      <c r="D124" s="394">
        <v>42741</v>
      </c>
      <c r="E124" s="395">
        <v>45750</v>
      </c>
      <c r="F124" s="376">
        <v>0.22800000000000001</v>
      </c>
      <c r="G124" s="43">
        <v>12.287000000000001</v>
      </c>
      <c r="H124" s="396">
        <v>14.823</v>
      </c>
      <c r="I124" s="396">
        <v>14.811</v>
      </c>
    </row>
    <row r="125" spans="1:11" s="67" customFormat="1" ht="12.75" x14ac:dyDescent="0.2">
      <c r="A125" s="374">
        <f t="shared" si="7"/>
        <v>104</v>
      </c>
      <c r="B125" s="397" t="s">
        <v>154</v>
      </c>
      <c r="C125" s="63" t="s">
        <v>24</v>
      </c>
      <c r="D125" s="398">
        <v>43087</v>
      </c>
      <c r="E125" s="399">
        <v>45712</v>
      </c>
      <c r="F125" s="400">
        <v>4.6559999999999997</v>
      </c>
      <c r="G125" s="43">
        <v>105.749</v>
      </c>
      <c r="H125" s="43">
        <v>121.655</v>
      </c>
      <c r="I125" s="43">
        <v>121.327</v>
      </c>
    </row>
    <row r="126" spans="1:11" s="67" customFormat="1" ht="13.5" thickBot="1" x14ac:dyDescent="0.25">
      <c r="A126" s="401">
        <f t="shared" si="7"/>
        <v>105</v>
      </c>
      <c r="B126" s="402" t="s">
        <v>155</v>
      </c>
      <c r="C126" s="403" t="s">
        <v>9</v>
      </c>
      <c r="D126" s="298">
        <v>39097</v>
      </c>
      <c r="E126" s="276">
        <v>45803</v>
      </c>
      <c r="F126" s="404">
        <v>1.5</v>
      </c>
      <c r="G126" s="405">
        <v>84.284000000000006</v>
      </c>
      <c r="H126" s="206">
        <v>98.605999999999995</v>
      </c>
      <c r="I126" s="206">
        <v>98.370999999999995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06"/>
      <c r="G127" s="406"/>
      <c r="H127" s="406"/>
      <c r="I127" s="407"/>
    </row>
    <row r="128" spans="1:11" s="67" customFormat="1" ht="13.5" thickTop="1" x14ac:dyDescent="0.2">
      <c r="A128" s="408">
        <f>+A126+1</f>
        <v>106</v>
      </c>
      <c r="B128" s="409" t="s">
        <v>156</v>
      </c>
      <c r="C128" s="410" t="s">
        <v>22</v>
      </c>
      <c r="D128" s="411">
        <v>40630</v>
      </c>
      <c r="E128" s="277">
        <v>45792</v>
      </c>
      <c r="F128" s="376">
        <v>2.8679999999999999</v>
      </c>
      <c r="G128" s="412">
        <v>97.168000000000006</v>
      </c>
      <c r="H128" s="412">
        <v>119.54300000000001</v>
      </c>
      <c r="I128" s="412">
        <v>119.89400000000001</v>
      </c>
    </row>
    <row r="129" spans="1:9" s="67" customFormat="1" ht="12.75" x14ac:dyDescent="0.2">
      <c r="A129" s="374">
        <f t="shared" ref="A129:A148" si="8">A128+1</f>
        <v>107</v>
      </c>
      <c r="B129" s="413" t="s">
        <v>157</v>
      </c>
      <c r="C129" s="414" t="s">
        <v>158</v>
      </c>
      <c r="D129" s="415">
        <v>40543</v>
      </c>
      <c r="E129" s="360">
        <v>45807</v>
      </c>
      <c r="F129" s="376">
        <v>2.899</v>
      </c>
      <c r="G129" s="362">
        <v>128.126</v>
      </c>
      <c r="H129" s="362">
        <v>136.75899999999999</v>
      </c>
      <c r="I129" s="362">
        <v>137.126</v>
      </c>
    </row>
    <row r="130" spans="1:9" s="67" customFormat="1" ht="12.75" x14ac:dyDescent="0.2">
      <c r="A130" s="374">
        <f t="shared" si="8"/>
        <v>108</v>
      </c>
      <c r="B130" s="416" t="s">
        <v>159</v>
      </c>
      <c r="C130" s="417" t="s">
        <v>158</v>
      </c>
      <c r="D130" s="418">
        <v>40543</v>
      </c>
      <c r="E130" s="419">
        <v>44708</v>
      </c>
      <c r="F130" s="420">
        <v>0.96299999999999997</v>
      </c>
      <c r="G130" s="362">
        <v>161.94900000000001</v>
      </c>
      <c r="H130" s="362">
        <v>187.66200000000001</v>
      </c>
      <c r="I130" s="362">
        <v>188.49</v>
      </c>
    </row>
    <row r="131" spans="1:9" s="67" customFormat="1" ht="12.75" x14ac:dyDescent="0.2">
      <c r="A131" s="374">
        <f t="shared" si="8"/>
        <v>109</v>
      </c>
      <c r="B131" s="421" t="s">
        <v>160</v>
      </c>
      <c r="C131" s="422" t="s">
        <v>48</v>
      </c>
      <c r="D131" s="418">
        <v>39745</v>
      </c>
      <c r="E131" s="423">
        <v>45806</v>
      </c>
      <c r="F131" s="376">
        <v>7.55</v>
      </c>
      <c r="G131" s="36">
        <v>164.06100000000001</v>
      </c>
      <c r="H131" s="362">
        <v>180.476</v>
      </c>
      <c r="I131" s="362">
        <v>184.11</v>
      </c>
    </row>
    <row r="132" spans="1:9" s="67" customFormat="1" ht="12.75" x14ac:dyDescent="0.2">
      <c r="A132" s="374">
        <f t="shared" si="8"/>
        <v>110</v>
      </c>
      <c r="B132" s="424" t="s">
        <v>161</v>
      </c>
      <c r="C132" s="425" t="s">
        <v>18</v>
      </c>
      <c r="D132" s="426">
        <v>38671</v>
      </c>
      <c r="E132" s="427">
        <v>45803</v>
      </c>
      <c r="F132" s="376">
        <v>4.407</v>
      </c>
      <c r="G132" s="36">
        <v>220.30799999999999</v>
      </c>
      <c r="H132" s="36">
        <v>233.02</v>
      </c>
      <c r="I132" s="36">
        <v>235.77099999999999</v>
      </c>
    </row>
    <row r="133" spans="1:9" s="67" customFormat="1" ht="12.75" x14ac:dyDescent="0.2">
      <c r="A133" s="374">
        <f t="shared" si="8"/>
        <v>111</v>
      </c>
      <c r="B133" s="424" t="s">
        <v>162</v>
      </c>
      <c r="C133" s="428" t="s">
        <v>18</v>
      </c>
      <c r="D133" s="426">
        <v>38671</v>
      </c>
      <c r="E133" s="429">
        <v>45803</v>
      </c>
      <c r="F133" s="376">
        <v>5.0270000000000001</v>
      </c>
      <c r="G133" s="36">
        <v>202.935</v>
      </c>
      <c r="H133" s="36">
        <v>211.667</v>
      </c>
      <c r="I133" s="36">
        <v>213.45400000000001</v>
      </c>
    </row>
    <row r="134" spans="1:9" s="67" customFormat="1" ht="12.75" x14ac:dyDescent="0.2">
      <c r="A134" s="374">
        <f t="shared" si="8"/>
        <v>112</v>
      </c>
      <c r="B134" s="424" t="s">
        <v>163</v>
      </c>
      <c r="C134" s="428" t="s">
        <v>18</v>
      </c>
      <c r="D134" s="426">
        <v>38671</v>
      </c>
      <c r="E134" s="429">
        <v>45803</v>
      </c>
      <c r="F134" s="376">
        <v>6.9089999999999998</v>
      </c>
      <c r="G134" s="36">
        <v>199.12200000000001</v>
      </c>
      <c r="H134" s="36">
        <v>208.03399999999999</v>
      </c>
      <c r="I134" s="36">
        <v>209.876</v>
      </c>
    </row>
    <row r="135" spans="1:9" s="67" customFormat="1" ht="12.75" x14ac:dyDescent="0.2">
      <c r="A135" s="374">
        <f t="shared" si="8"/>
        <v>113</v>
      </c>
      <c r="B135" s="416" t="s">
        <v>164</v>
      </c>
      <c r="C135" s="428" t="s">
        <v>18</v>
      </c>
      <c r="D135" s="426">
        <v>40014</v>
      </c>
      <c r="E135" s="430">
        <v>45803</v>
      </c>
      <c r="F135" s="376">
        <v>0.61399999999999999</v>
      </c>
      <c r="G135" s="43">
        <v>29.858000000000001</v>
      </c>
      <c r="H135" s="36">
        <v>34.494999999999997</v>
      </c>
      <c r="I135" s="36">
        <v>35.323</v>
      </c>
    </row>
    <row r="136" spans="1:9" s="67" customFormat="1" ht="12.75" x14ac:dyDescent="0.2">
      <c r="A136" s="374">
        <f t="shared" si="8"/>
        <v>114</v>
      </c>
      <c r="B136" s="416" t="s">
        <v>165</v>
      </c>
      <c r="C136" s="428" t="s">
        <v>18</v>
      </c>
      <c r="D136" s="426">
        <v>44942</v>
      </c>
      <c r="E136" s="431">
        <v>45763</v>
      </c>
      <c r="F136" s="432">
        <v>681.18700000000001</v>
      </c>
      <c r="G136" s="43">
        <v>11520.927</v>
      </c>
      <c r="H136" s="43">
        <v>12303.686</v>
      </c>
      <c r="I136" s="43">
        <v>12534.654</v>
      </c>
    </row>
    <row r="137" spans="1:9" s="67" customFormat="1" ht="12.75" x14ac:dyDescent="0.2">
      <c r="A137" s="374">
        <f t="shared" si="8"/>
        <v>115</v>
      </c>
      <c r="B137" s="433" t="s">
        <v>166</v>
      </c>
      <c r="C137" s="366" t="s">
        <v>22</v>
      </c>
      <c r="D137" s="434">
        <v>42920</v>
      </c>
      <c r="E137" s="435">
        <v>45792</v>
      </c>
      <c r="F137" s="436">
        <v>4.633</v>
      </c>
      <c r="G137" s="43">
        <v>104.44799999999999</v>
      </c>
      <c r="H137" s="43">
        <v>124.706</v>
      </c>
      <c r="I137" s="43">
        <v>126.09399999999999</v>
      </c>
    </row>
    <row r="138" spans="1:9" s="67" customFormat="1" ht="12.75" x14ac:dyDescent="0.2">
      <c r="A138" s="374">
        <f t="shared" si="8"/>
        <v>116</v>
      </c>
      <c r="B138" s="437" t="s">
        <v>167</v>
      </c>
      <c r="C138" s="438" t="s">
        <v>9</v>
      </c>
      <c r="D138" s="439">
        <v>43416</v>
      </c>
      <c r="E138" s="360">
        <v>45807</v>
      </c>
      <c r="F138" s="376">
        <v>77.513999999999996</v>
      </c>
      <c r="G138" s="440">
        <v>5640.9279999999999</v>
      </c>
      <c r="H138" s="440">
        <v>6250.1880000000001</v>
      </c>
      <c r="I138" s="440">
        <v>6334.3130000000001</v>
      </c>
    </row>
    <row r="139" spans="1:9" s="67" customFormat="1" ht="12.75" x14ac:dyDescent="0.2">
      <c r="A139" s="374">
        <f t="shared" si="8"/>
        <v>117</v>
      </c>
      <c r="B139" s="190" t="s">
        <v>168</v>
      </c>
      <c r="C139" s="441" t="s">
        <v>33</v>
      </c>
      <c r="D139" s="442">
        <v>43507</v>
      </c>
      <c r="E139" s="443">
        <v>45750</v>
      </c>
      <c r="F139" s="376">
        <v>0.47499999999999998</v>
      </c>
      <c r="G139" s="440">
        <v>11.494999999999999</v>
      </c>
      <c r="H139" s="440">
        <v>12.746</v>
      </c>
      <c r="I139" s="440">
        <v>12.885999999999999</v>
      </c>
    </row>
    <row r="140" spans="1:9" s="67" customFormat="1" ht="12.75" x14ac:dyDescent="0.2">
      <c r="A140" s="374">
        <f t="shared" si="8"/>
        <v>118</v>
      </c>
      <c r="B140" s="444" t="s">
        <v>169</v>
      </c>
      <c r="C140" s="445" t="s">
        <v>48</v>
      </c>
      <c r="D140" s="446">
        <v>39748</v>
      </c>
      <c r="E140" s="447">
        <v>45806</v>
      </c>
      <c r="F140" s="448">
        <v>11.714</v>
      </c>
      <c r="G140" s="440">
        <v>181.07300000000001</v>
      </c>
      <c r="H140" s="36">
        <v>192.50700000000001</v>
      </c>
      <c r="I140" s="36">
        <v>194.08500000000001</v>
      </c>
    </row>
    <row r="141" spans="1:9" s="67" customFormat="1" ht="12.75" x14ac:dyDescent="0.2">
      <c r="A141" s="449">
        <f t="shared" si="8"/>
        <v>119</v>
      </c>
      <c r="B141" s="444" t="s">
        <v>170</v>
      </c>
      <c r="C141" s="445" t="s">
        <v>9</v>
      </c>
      <c r="D141" s="450">
        <v>42506</v>
      </c>
      <c r="E141" s="276">
        <v>45803</v>
      </c>
      <c r="F141" s="451">
        <v>371.673</v>
      </c>
      <c r="G141" s="452">
        <v>12473.115</v>
      </c>
      <c r="H141" s="452">
        <v>14061.165000000001</v>
      </c>
      <c r="I141" s="452">
        <v>14295.92</v>
      </c>
    </row>
    <row r="142" spans="1:9" s="67" customFormat="1" ht="12.75" x14ac:dyDescent="0.2">
      <c r="A142" s="449">
        <f t="shared" si="8"/>
        <v>120</v>
      </c>
      <c r="B142" s="453" t="s">
        <v>171</v>
      </c>
      <c r="C142" s="454" t="s">
        <v>78</v>
      </c>
      <c r="D142" s="455">
        <v>44680</v>
      </c>
      <c r="E142" s="456">
        <v>45798</v>
      </c>
      <c r="F142" s="451">
        <v>450.839</v>
      </c>
      <c r="G142" s="452">
        <v>11297.464</v>
      </c>
      <c r="H142" s="452">
        <v>12632.424000000001</v>
      </c>
      <c r="I142" s="452">
        <v>12713.013000000001</v>
      </c>
    </row>
    <row r="143" spans="1:9" s="67" customFormat="1" ht="12.75" x14ac:dyDescent="0.2">
      <c r="A143" s="449">
        <f t="shared" si="8"/>
        <v>121</v>
      </c>
      <c r="B143" s="457" t="s">
        <v>172</v>
      </c>
      <c r="C143" s="445" t="s">
        <v>69</v>
      </c>
      <c r="D143" s="458">
        <v>44998</v>
      </c>
      <c r="E143" s="459">
        <v>45775</v>
      </c>
      <c r="F143" s="460">
        <v>752.40499999999997</v>
      </c>
      <c r="G143" s="452">
        <v>10843.923000000001</v>
      </c>
      <c r="H143" s="452">
        <v>11338.795</v>
      </c>
      <c r="I143" s="452">
        <v>11401.366</v>
      </c>
    </row>
    <row r="144" spans="1:9" s="67" customFormat="1" ht="12.75" x14ac:dyDescent="0.2">
      <c r="A144" s="449">
        <f t="shared" si="8"/>
        <v>122</v>
      </c>
      <c r="B144" s="461" t="s">
        <v>173</v>
      </c>
      <c r="C144" s="462" t="s">
        <v>18</v>
      </c>
      <c r="D144" s="463">
        <v>45054</v>
      </c>
      <c r="E144" s="459">
        <v>45763</v>
      </c>
      <c r="F144" s="464">
        <v>677.81299999999999</v>
      </c>
      <c r="G144" s="465">
        <v>11344.004999999999</v>
      </c>
      <c r="H144" s="452">
        <v>12169.466</v>
      </c>
      <c r="I144" s="452">
        <v>12409.064</v>
      </c>
    </row>
    <row r="145" spans="1:9" s="67" customFormat="1" ht="12.75" x14ac:dyDescent="0.2">
      <c r="A145" s="449">
        <f t="shared" si="8"/>
        <v>123</v>
      </c>
      <c r="B145" s="466" t="s">
        <v>174</v>
      </c>
      <c r="C145" s="467" t="s">
        <v>69</v>
      </c>
      <c r="D145" s="463">
        <v>45103</v>
      </c>
      <c r="E145" s="459">
        <v>45775</v>
      </c>
      <c r="F145" s="468">
        <v>772.74</v>
      </c>
      <c r="G145" s="452">
        <v>10896.061</v>
      </c>
      <c r="H145" s="452">
        <v>11511.081</v>
      </c>
      <c r="I145" s="452">
        <v>11566.620999999999</v>
      </c>
    </row>
    <row r="146" spans="1:9" s="67" customFormat="1" ht="12.75" x14ac:dyDescent="0.2">
      <c r="A146" s="469">
        <f t="shared" si="8"/>
        <v>124</v>
      </c>
      <c r="B146" s="470" t="s">
        <v>175</v>
      </c>
      <c r="C146" s="471" t="s">
        <v>27</v>
      </c>
      <c r="D146" s="472">
        <v>45334</v>
      </c>
      <c r="E146" s="423">
        <v>45806</v>
      </c>
      <c r="F146" s="468">
        <v>0.47799999999999998</v>
      </c>
      <c r="G146" s="465">
        <v>11.151999999999999</v>
      </c>
      <c r="H146" s="465">
        <v>12.923</v>
      </c>
      <c r="I146" s="465">
        <v>12.968999999999999</v>
      </c>
    </row>
    <row r="147" spans="1:9" s="67" customFormat="1" ht="12.75" x14ac:dyDescent="0.2">
      <c r="A147" s="469">
        <f t="shared" si="8"/>
        <v>125</v>
      </c>
      <c r="B147" s="473" t="s">
        <v>176</v>
      </c>
      <c r="C147" s="471" t="s">
        <v>18</v>
      </c>
      <c r="D147" s="472">
        <v>45425</v>
      </c>
      <c r="E147" s="459">
        <v>45763</v>
      </c>
      <c r="F147" s="464">
        <v>1.113</v>
      </c>
      <c r="G147" s="465">
        <v>111.35899999999999</v>
      </c>
      <c r="H147" s="465">
        <v>124.96</v>
      </c>
      <c r="I147" s="465">
        <v>127.857</v>
      </c>
    </row>
    <row r="148" spans="1:9" s="67" customFormat="1" ht="13.5" thickBot="1" x14ac:dyDescent="0.25">
      <c r="A148" s="474">
        <f t="shared" si="8"/>
        <v>126</v>
      </c>
      <c r="B148" s="475" t="s">
        <v>177</v>
      </c>
      <c r="C148" s="476" t="s">
        <v>178</v>
      </c>
      <c r="D148" s="477">
        <v>45644</v>
      </c>
      <c r="E148" s="478" t="s">
        <v>38</v>
      </c>
      <c r="F148" s="479" t="s">
        <v>38</v>
      </c>
      <c r="G148" s="369">
        <v>100.084</v>
      </c>
      <c r="H148" s="369">
        <v>111.705</v>
      </c>
      <c r="I148" s="369">
        <v>114.65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449">
        <v>127</v>
      </c>
      <c r="B150" s="480" t="s">
        <v>180</v>
      </c>
      <c r="C150" s="345" t="s">
        <v>14</v>
      </c>
      <c r="D150" s="481">
        <v>42024</v>
      </c>
      <c r="E150" s="482">
        <v>45807</v>
      </c>
      <c r="F150" s="464">
        <v>6.0640000000000001</v>
      </c>
      <c r="G150" s="483">
        <v>129.208</v>
      </c>
      <c r="H150" s="483">
        <v>133.49100000000001</v>
      </c>
      <c r="I150" s="483">
        <v>133.64400000000001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84">
        <v>128</v>
      </c>
      <c r="B152" s="485" t="s">
        <v>182</v>
      </c>
      <c r="C152" s="486" t="s">
        <v>50</v>
      </c>
      <c r="D152" s="481">
        <v>44929</v>
      </c>
      <c r="E152" s="487">
        <v>45758</v>
      </c>
      <c r="F152" s="488">
        <v>37.984999999999999</v>
      </c>
      <c r="G152" s="483">
        <v>1116.8779999999999</v>
      </c>
      <c r="H152" s="483">
        <v>1289.0070000000001</v>
      </c>
      <c r="I152" s="483">
        <v>1310.4169999999999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489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490"/>
      <c r="B155" s="490"/>
      <c r="C155" s="490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2025-09-25T13:08:34Z</dcterms:created>
  <dcterms:modified xsi:type="dcterms:W3CDTF">2025-09-25T13:09:14Z</dcterms:modified>
</cp:coreProperties>
</file>