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D0837EC7-CBF3-4388-9EDF-927A10E3AE51}" xr6:coauthVersionLast="47" xr6:coauthVersionMax="47" xr10:uidLastSave="{00000000-0000-0000-0000-000000000000}"/>
  <bookViews>
    <workbookView xWindow="-120" yWindow="-120" windowWidth="24240" windowHeight="13140" xr2:uid="{FC79B03C-0E8C-42B1-A59D-10FCB565F2DC}"/>
  </bookViews>
  <sheets>
    <sheet name="14-08-2025" sheetId="1" r:id="rId1"/>
  </sheets>
  <definedNames>
    <definedName name="_xlnm._FilterDatabase" localSheetId="0" hidden="1">'14-08-2025'!$C$1:$C$492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8" i="1"/>
  <c r="A39" i="1" s="1"/>
  <c r="A37" i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<sst xmlns="http://schemas.openxmlformats.org/spreadsheetml/2006/main" count="304" uniqueCount="185">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</sst>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4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0" fontId="6" fillId="0" borderId="145" xfId="2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BAEEE073-A542-4C70-AE96-813164CAF5F9}"/>
    <cellStyle name="Normal_RED-DEC" xfId="3" xr:uid="{C2BD4FE9-AD52-4F7F-ADE0-61026703577D}"/>
    <cellStyle name="Normal_Rendement SICAV" xfId="2" xr:uid="{D14E1768-AF10-4B80-88B9-564302C412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4D54E-6057-453A-B600-30BA182D58FA}">
  <dimension ref="A1:K492"/>
  <sheetViews>
    <sheetView tabSelected="1" zoomScale="98" zoomScaleNormal="98" workbookViewId="0">
      <selection activeCell="M21" sqref="M21:N21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128.45099999999999</v>
      </c>
      <c r="I6" s="30">
        <v>128.49299999999999</v>
      </c>
    </row>
    <row r="7" spans="1:10" x14ac:dyDescent="0.25">
      <c r="A7" s="31">
        <f t="shared" ref="A7:A21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179.786</v>
      </c>
      <c r="I7" s="36">
        <v>179.84200000000001</v>
      </c>
    </row>
    <row r="8" spans="1:10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148.18</v>
      </c>
      <c r="I8" s="36">
        <v>148.22999999999999</v>
      </c>
    </row>
    <row r="9" spans="1:10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161.79900000000001</v>
      </c>
      <c r="I9" s="43">
        <v>161.85499999999999</v>
      </c>
    </row>
    <row r="10" spans="1:10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153.226</v>
      </c>
      <c r="I10" s="43">
        <v>153.274</v>
      </c>
    </row>
    <row r="11" spans="1:10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159.45400000000001</v>
      </c>
      <c r="I11" s="43">
        <v>159.51</v>
      </c>
      <c r="J11" s="49"/>
    </row>
    <row r="12" spans="1:10" x14ac:dyDescent="0.25">
      <c r="A12" s="37">
        <f t="shared" si="0"/>
        <v>7</v>
      </c>
      <c r="B12" s="50" t="s">
        <v>19</v>
      </c>
      <c r="C12" s="45" t="s">
        <v>20</v>
      </c>
      <c r="D12" s="46">
        <v>39489</v>
      </c>
      <c r="E12" s="51"/>
      <c r="F12" s="40"/>
      <c r="G12" s="52">
        <v>141.042</v>
      </c>
      <c r="H12" s="52">
        <v>145.66399999999999</v>
      </c>
      <c r="I12" s="52">
        <v>145.703</v>
      </c>
    </row>
    <row r="13" spans="1:10" x14ac:dyDescent="0.25">
      <c r="A13" s="37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3">
        <v>57.433999999999997</v>
      </c>
      <c r="H13" s="43">
        <v>59.683</v>
      </c>
      <c r="I13" s="43">
        <v>59.704000000000001</v>
      </c>
    </row>
    <row r="14" spans="1:10" x14ac:dyDescent="0.25">
      <c r="A14" s="37">
        <f t="shared" si="0"/>
        <v>9</v>
      </c>
      <c r="B14" s="50" t="s">
        <v>23</v>
      </c>
      <c r="C14" s="45" t="s">
        <v>24</v>
      </c>
      <c r="D14" s="58">
        <v>34599</v>
      </c>
      <c r="E14" s="59"/>
      <c r="F14" s="40"/>
      <c r="G14" s="52">
        <v>42.283000000000001</v>
      </c>
      <c r="H14" s="52">
        <v>44.066000000000003</v>
      </c>
      <c r="I14" s="52">
        <v>44.08</v>
      </c>
    </row>
    <row r="15" spans="1:10" x14ac:dyDescent="0.25">
      <c r="A15" s="37">
        <f t="shared" si="0"/>
        <v>10</v>
      </c>
      <c r="B15" s="60" t="s">
        <v>25</v>
      </c>
      <c r="C15" s="61" t="s">
        <v>24</v>
      </c>
      <c r="D15" s="62">
        <v>40000</v>
      </c>
      <c r="E15" s="47"/>
      <c r="F15" s="40"/>
      <c r="G15" s="52">
        <v>143.75</v>
      </c>
      <c r="H15" s="52">
        <v>149.69200000000001</v>
      </c>
      <c r="I15" s="52">
        <v>149.744</v>
      </c>
    </row>
    <row r="16" spans="1:10" x14ac:dyDescent="0.25">
      <c r="A16" s="37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0"/>
      <c r="G16" s="43">
        <v>125.992</v>
      </c>
      <c r="H16" s="43">
        <v>131.18799999999999</v>
      </c>
      <c r="I16" s="43">
        <v>131.23099999999999</v>
      </c>
    </row>
    <row r="17" spans="1:9" s="67" customFormat="1" ht="12.75" x14ac:dyDescent="0.2">
      <c r="A17" s="37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0"/>
      <c r="G17" s="43">
        <v>125.57599999999999</v>
      </c>
      <c r="H17" s="43">
        <v>130.82900000000001</v>
      </c>
      <c r="I17" s="43">
        <v>130.875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112.83</v>
      </c>
      <c r="I18" s="43">
        <v>112.872</v>
      </c>
    </row>
    <row r="19" spans="1:9" s="67" customFormat="1" ht="12.75" x14ac:dyDescent="0.2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104.79900000000001</v>
      </c>
      <c r="I19" s="43">
        <v>104.83499999999999</v>
      </c>
    </row>
    <row r="20" spans="1:9" s="67" customFormat="1" ht="12.75" x14ac:dyDescent="0.2">
      <c r="A20" s="37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40"/>
      <c r="G20" s="43">
        <v>101.361</v>
      </c>
      <c r="H20" s="43">
        <v>105.77800000000001</v>
      </c>
      <c r="I20" s="43">
        <v>105.81399999999999</v>
      </c>
    </row>
    <row r="21" spans="1:9" s="67" customFormat="1" ht="13.5" thickBot="1" x14ac:dyDescent="0.25">
      <c r="A21" s="79">
        <f t="shared" si="0"/>
        <v>16</v>
      </c>
      <c r="B21" s="80" t="s">
        <v>36</v>
      </c>
      <c r="C21" s="81" t="s">
        <v>37</v>
      </c>
      <c r="D21" s="82">
        <v>45877</v>
      </c>
      <c r="E21" s="83"/>
      <c r="F21" s="84"/>
      <c r="G21" s="85" t="s">
        <v>38</v>
      </c>
      <c r="H21" s="86">
        <v>100.027</v>
      </c>
      <c r="I21" s="86">
        <v>100.02500000000001</v>
      </c>
    </row>
    <row r="22" spans="1:9" s="67" customFormat="1" ht="16.5" thickTop="1" thickBot="1" x14ac:dyDescent="0.3">
      <c r="A22" s="87" t="s">
        <v>39</v>
      </c>
      <c r="B22" s="88"/>
      <c r="C22" s="88"/>
      <c r="D22" s="88"/>
      <c r="E22" s="88"/>
      <c r="F22" s="88"/>
      <c r="G22" s="88"/>
      <c r="H22" s="88"/>
      <c r="I22" s="89"/>
    </row>
    <row r="23" spans="1:9" s="67" customFormat="1" ht="13.5" thickTop="1" x14ac:dyDescent="0.2">
      <c r="A23" s="90">
        <v>17</v>
      </c>
      <c r="B23" s="91" t="s">
        <v>40</v>
      </c>
      <c r="C23" s="54" t="s">
        <v>35</v>
      </c>
      <c r="D23" s="55">
        <v>39084</v>
      </c>
      <c r="E23" s="56"/>
      <c r="F23" s="57"/>
      <c r="G23" s="92">
        <v>22.120999999999999</v>
      </c>
      <c r="H23" s="92">
        <v>22.965</v>
      </c>
      <c r="I23" s="92">
        <v>22.971</v>
      </c>
    </row>
    <row r="24" spans="1:9" s="67" customFormat="1" ht="12.75" x14ac:dyDescent="0.2">
      <c r="A24" s="93">
        <f t="shared" ref="A24:A32" si="1">+A23+1</f>
        <v>18</v>
      </c>
      <c r="B24" s="94" t="s">
        <v>41</v>
      </c>
      <c r="C24" s="95" t="s">
        <v>42</v>
      </c>
      <c r="D24" s="96">
        <v>42003</v>
      </c>
      <c r="E24" s="97"/>
      <c r="F24" s="57"/>
      <c r="G24" s="98">
        <v>153.803</v>
      </c>
      <c r="H24" s="98">
        <v>159.477</v>
      </c>
      <c r="I24" s="98">
        <v>159.524</v>
      </c>
    </row>
    <row r="25" spans="1:9" s="67" customFormat="1" ht="12.75" x14ac:dyDescent="0.2">
      <c r="A25" s="93">
        <f>+A24+1</f>
        <v>19</v>
      </c>
      <c r="B25" s="99" t="s">
        <v>43</v>
      </c>
      <c r="C25" s="100" t="s">
        <v>44</v>
      </c>
      <c r="D25" s="101">
        <v>43054</v>
      </c>
      <c r="E25" s="102"/>
      <c r="F25" s="57"/>
      <c r="G25" s="43">
        <v>147.50200000000001</v>
      </c>
      <c r="H25" s="103">
        <v>152.084</v>
      </c>
      <c r="I25" s="103">
        <v>152.10499999999999</v>
      </c>
    </row>
    <row r="26" spans="1:9" s="67" customFormat="1" ht="12.75" x14ac:dyDescent="0.2">
      <c r="A26" s="93">
        <f t="shared" si="1"/>
        <v>20</v>
      </c>
      <c r="B26" s="104" t="s">
        <v>45</v>
      </c>
      <c r="C26" s="105" t="s">
        <v>46</v>
      </c>
      <c r="D26" s="70">
        <v>42195</v>
      </c>
      <c r="E26" s="106"/>
      <c r="F26" s="40"/>
      <c r="G26" s="43">
        <v>14.047000000000001</v>
      </c>
      <c r="H26" s="107">
        <v>14.528</v>
      </c>
      <c r="I26" s="107">
        <v>14.532</v>
      </c>
    </row>
    <row r="27" spans="1:9" s="67" customFormat="1" ht="12.75" x14ac:dyDescent="0.2">
      <c r="A27" s="93">
        <f t="shared" si="1"/>
        <v>21</v>
      </c>
      <c r="B27" s="108" t="s">
        <v>47</v>
      </c>
      <c r="C27" s="109" t="s">
        <v>48</v>
      </c>
      <c r="D27" s="70">
        <v>39175</v>
      </c>
      <c r="E27" s="110"/>
      <c r="F27" s="111"/>
      <c r="G27" s="43">
        <v>213.11199999999999</v>
      </c>
      <c r="H27" s="43">
        <v>221.81800000000001</v>
      </c>
      <c r="I27" s="43">
        <v>221.893</v>
      </c>
    </row>
    <row r="28" spans="1:9" s="67" customFormat="1" ht="12.75" x14ac:dyDescent="0.2">
      <c r="A28" s="93">
        <f t="shared" si="1"/>
        <v>22</v>
      </c>
      <c r="B28" s="112" t="s">
        <v>49</v>
      </c>
      <c r="C28" s="113" t="s">
        <v>50</v>
      </c>
      <c r="D28" s="114">
        <v>42356</v>
      </c>
      <c r="E28" s="115"/>
      <c r="F28" s="116"/>
      <c r="G28" s="43">
        <v>120.22799999999999</v>
      </c>
      <c r="H28" s="43">
        <v>124.47</v>
      </c>
      <c r="I28" s="43">
        <v>124.50700000000001</v>
      </c>
    </row>
    <row r="29" spans="1:9" s="67" customFormat="1" ht="12.75" x14ac:dyDescent="0.2">
      <c r="A29" s="93">
        <f t="shared" si="1"/>
        <v>23</v>
      </c>
      <c r="B29" s="117" t="s">
        <v>51</v>
      </c>
      <c r="C29" s="118" t="s">
        <v>37</v>
      </c>
      <c r="D29" s="119">
        <v>44431</v>
      </c>
      <c r="E29" s="115"/>
      <c r="F29" s="116"/>
      <c r="G29" s="43">
        <v>125.08799999999999</v>
      </c>
      <c r="H29" s="43">
        <v>130.00899999999999</v>
      </c>
      <c r="I29" s="43">
        <v>130.054</v>
      </c>
    </row>
    <row r="30" spans="1:9" s="67" customFormat="1" ht="12.75" x14ac:dyDescent="0.2">
      <c r="A30" s="93">
        <f t="shared" si="1"/>
        <v>24</v>
      </c>
      <c r="B30" s="120" t="s">
        <v>52</v>
      </c>
      <c r="C30" s="121" t="s">
        <v>48</v>
      </c>
      <c r="D30" s="119">
        <v>39175</v>
      </c>
      <c r="E30" s="115"/>
      <c r="F30" s="116"/>
      <c r="G30" s="43">
        <v>17.434999999999999</v>
      </c>
      <c r="H30" s="43">
        <v>18.158999999999999</v>
      </c>
      <c r="I30" s="43">
        <v>18.164999999999999</v>
      </c>
    </row>
    <row r="31" spans="1:9" s="67" customFormat="1" ht="12.75" x14ac:dyDescent="0.2">
      <c r="A31" s="93">
        <f t="shared" si="1"/>
        <v>25</v>
      </c>
      <c r="B31" s="122" t="s">
        <v>53</v>
      </c>
      <c r="C31" s="123" t="s">
        <v>35</v>
      </c>
      <c r="D31" s="124">
        <v>45181</v>
      </c>
      <c r="E31" s="125"/>
      <c r="F31" s="40"/>
      <c r="G31" s="126">
        <v>110.791</v>
      </c>
      <c r="H31" s="126">
        <v>115.61199999999999</v>
      </c>
      <c r="I31" s="126">
        <v>115.649</v>
      </c>
    </row>
    <row r="32" spans="1:9" s="67" customFormat="1" ht="13.5" thickBot="1" x14ac:dyDescent="0.25">
      <c r="A32" s="127">
        <f t="shared" si="1"/>
        <v>26</v>
      </c>
      <c r="B32" s="128" t="s">
        <v>54</v>
      </c>
      <c r="C32" s="129" t="s">
        <v>55</v>
      </c>
      <c r="D32" s="130">
        <v>45407</v>
      </c>
      <c r="E32" s="131"/>
      <c r="F32" s="132"/>
      <c r="G32" s="126">
        <v>106.015</v>
      </c>
      <c r="H32" s="126">
        <v>110.804</v>
      </c>
      <c r="I32" s="126">
        <v>110.839</v>
      </c>
    </row>
    <row r="33" spans="1:9" s="67" customFormat="1" thickTop="1" thickBot="1" x14ac:dyDescent="0.25">
      <c r="A33" s="21" t="s">
        <v>56</v>
      </c>
      <c r="B33" s="133"/>
      <c r="C33" s="133"/>
      <c r="D33" s="133"/>
      <c r="E33" s="133"/>
      <c r="F33" s="133"/>
      <c r="G33" s="133"/>
      <c r="H33" s="133"/>
      <c r="I33" s="134"/>
    </row>
    <row r="34" spans="1:9" s="67" customFormat="1" ht="14.25" thickTop="1" thickBot="1" x14ac:dyDescent="0.25">
      <c r="A34" s="135">
        <v>27</v>
      </c>
      <c r="B34" s="136" t="s">
        <v>57</v>
      </c>
      <c r="C34" s="137" t="s">
        <v>58</v>
      </c>
      <c r="D34" s="138">
        <v>38740</v>
      </c>
      <c r="E34" s="139"/>
      <c r="F34" s="140"/>
      <c r="G34" s="126">
        <v>2.3460000000000001</v>
      </c>
      <c r="H34" s="126">
        <v>2.448</v>
      </c>
      <c r="I34" s="126">
        <v>2.4510000000000001</v>
      </c>
    </row>
    <row r="35" spans="1:9" s="67" customFormat="1" thickTop="1" thickBot="1" x14ac:dyDescent="0.25">
      <c r="A35" s="21" t="s">
        <v>59</v>
      </c>
      <c r="B35" s="133"/>
      <c r="C35" s="133"/>
      <c r="D35" s="133"/>
      <c r="E35" s="133"/>
      <c r="F35" s="133"/>
      <c r="G35" s="133"/>
      <c r="H35" s="133"/>
      <c r="I35" s="134"/>
    </row>
    <row r="36" spans="1:9" s="67" customFormat="1" ht="13.5" thickTop="1" x14ac:dyDescent="0.2">
      <c r="A36" s="141">
        <v>28</v>
      </c>
      <c r="B36" s="142" t="s">
        <v>60</v>
      </c>
      <c r="C36" s="143" t="s">
        <v>9</v>
      </c>
      <c r="D36" s="144">
        <v>34106</v>
      </c>
      <c r="E36" s="145"/>
      <c r="F36" s="146"/>
      <c r="G36" s="147">
        <v>76.296000000000006</v>
      </c>
      <c r="H36" s="147">
        <v>82.15</v>
      </c>
      <c r="I36" s="147">
        <v>82.165000000000006</v>
      </c>
    </row>
    <row r="37" spans="1:9" s="67" customFormat="1" ht="12.75" x14ac:dyDescent="0.2">
      <c r="A37" s="148">
        <f>+A36+1</f>
        <v>29</v>
      </c>
      <c r="B37" s="149" t="s">
        <v>61</v>
      </c>
      <c r="C37" s="150" t="s">
        <v>9</v>
      </c>
      <c r="D37" s="151">
        <v>34449</v>
      </c>
      <c r="E37" s="152"/>
      <c r="F37" s="40"/>
      <c r="G37" s="36">
        <v>158.30099999999999</v>
      </c>
      <c r="H37" s="36">
        <v>169.316</v>
      </c>
      <c r="I37" s="36">
        <v>169.28800000000001</v>
      </c>
    </row>
    <row r="38" spans="1:9" s="67" customFormat="1" ht="12.75" x14ac:dyDescent="0.2">
      <c r="A38" s="148">
        <f>+A37+1</f>
        <v>30</v>
      </c>
      <c r="B38" s="153" t="s">
        <v>62</v>
      </c>
      <c r="C38" s="150" t="s">
        <v>9</v>
      </c>
      <c r="D38" s="154">
        <v>681</v>
      </c>
      <c r="E38" s="155"/>
      <c r="F38" s="40"/>
      <c r="G38" s="36">
        <v>114.137</v>
      </c>
      <c r="H38" s="36">
        <v>130.547</v>
      </c>
      <c r="I38" s="36">
        <v>130.53200000000001</v>
      </c>
    </row>
    <row r="39" spans="1:9" s="67" customFormat="1" ht="13.5" thickBot="1" x14ac:dyDescent="0.25">
      <c r="A39" s="156">
        <f>+A38+1</f>
        <v>31</v>
      </c>
      <c r="B39" s="157" t="s">
        <v>63</v>
      </c>
      <c r="C39" s="158" t="s">
        <v>22</v>
      </c>
      <c r="D39" s="159">
        <v>43878</v>
      </c>
      <c r="E39" s="160"/>
      <c r="F39" s="40"/>
      <c r="G39" s="161">
        <v>131.81299999999999</v>
      </c>
      <c r="H39" s="161">
        <v>136.458</v>
      </c>
      <c r="I39" s="161">
        <v>136.50200000000001</v>
      </c>
    </row>
    <row r="40" spans="1:9" s="67" customFormat="1" thickTop="1" thickBot="1" x14ac:dyDescent="0.25">
      <c r="A40" s="21" t="s">
        <v>64</v>
      </c>
      <c r="B40" s="133"/>
      <c r="C40" s="133"/>
      <c r="D40" s="133"/>
      <c r="E40" s="133"/>
      <c r="F40" s="133"/>
      <c r="G40" s="133"/>
      <c r="H40" s="133"/>
      <c r="I40" s="134"/>
    </row>
    <row r="41" spans="1:9" s="67" customFormat="1" ht="13.5" thickTop="1" x14ac:dyDescent="0.2">
      <c r="A41" s="162">
        <v>32</v>
      </c>
      <c r="B41" s="163" t="s">
        <v>65</v>
      </c>
      <c r="C41" s="164" t="s">
        <v>66</v>
      </c>
      <c r="D41" s="165">
        <v>39540</v>
      </c>
      <c r="E41" s="166"/>
      <c r="F41" s="146"/>
      <c r="G41" s="52">
        <v>167.73599999999999</v>
      </c>
      <c r="H41" s="52">
        <v>184.92099999999999</v>
      </c>
      <c r="I41" s="52">
        <v>184.47499999999999</v>
      </c>
    </row>
    <row r="42" spans="1:9" s="67" customFormat="1" ht="12.75" x14ac:dyDescent="0.2">
      <c r="A42" s="148">
        <f t="shared" ref="A42:A53" si="2">A41+1</f>
        <v>33</v>
      </c>
      <c r="B42" s="167" t="s">
        <v>67</v>
      </c>
      <c r="C42" s="164" t="s">
        <v>66</v>
      </c>
      <c r="D42" s="168">
        <v>39540</v>
      </c>
      <c r="E42" s="169"/>
      <c r="F42" s="57"/>
      <c r="G42" s="52">
        <v>628.03300000000002</v>
      </c>
      <c r="H42" s="52">
        <v>677.75</v>
      </c>
      <c r="I42" s="52">
        <v>676.86199999999997</v>
      </c>
    </row>
    <row r="43" spans="1:9" s="67" customFormat="1" ht="12.75" x14ac:dyDescent="0.2">
      <c r="A43" s="148">
        <f t="shared" si="2"/>
        <v>34</v>
      </c>
      <c r="B43" s="167" t="s">
        <v>68</v>
      </c>
      <c r="C43" s="170" t="s">
        <v>69</v>
      </c>
      <c r="D43" s="168">
        <v>39736</v>
      </c>
      <c r="E43" s="169"/>
      <c r="F43" s="171"/>
      <c r="G43" s="52">
        <v>149.42599999999999</v>
      </c>
      <c r="H43" s="52">
        <v>152.36099999999999</v>
      </c>
      <c r="I43" s="52">
        <v>152.06899999999999</v>
      </c>
    </row>
    <row r="44" spans="1:9" s="67" customFormat="1" ht="12.75" x14ac:dyDescent="0.2">
      <c r="A44" s="148">
        <f t="shared" si="2"/>
        <v>35</v>
      </c>
      <c r="B44" s="172" t="s">
        <v>70</v>
      </c>
      <c r="C44" s="170" t="s">
        <v>44</v>
      </c>
      <c r="D44" s="168">
        <v>39657</v>
      </c>
      <c r="E44" s="169"/>
      <c r="F44" s="171"/>
      <c r="G44" s="43">
        <v>208.81700000000001</v>
      </c>
      <c r="H44" s="103">
        <v>209.82400000000001</v>
      </c>
      <c r="I44" s="103">
        <v>209.24199999999999</v>
      </c>
    </row>
    <row r="45" spans="1:9" s="67" customFormat="1" ht="12.75" x14ac:dyDescent="0.2">
      <c r="A45" s="148">
        <f t="shared" si="2"/>
        <v>36</v>
      </c>
      <c r="B45" s="172" t="s">
        <v>71</v>
      </c>
      <c r="C45" s="173" t="s">
        <v>9</v>
      </c>
      <c r="D45" s="168">
        <v>40427</v>
      </c>
      <c r="E45" s="169"/>
      <c r="F45" s="171"/>
      <c r="G45" s="52">
        <v>115.011</v>
      </c>
      <c r="H45" s="52">
        <v>134.35599999999999</v>
      </c>
      <c r="I45" s="52">
        <v>134.33600000000001</v>
      </c>
    </row>
    <row r="46" spans="1:9" s="67" customFormat="1" ht="12.75" x14ac:dyDescent="0.2">
      <c r="A46" s="148">
        <f t="shared" si="2"/>
        <v>37</v>
      </c>
      <c r="B46" s="174" t="s">
        <v>72</v>
      </c>
      <c r="C46" s="173" t="s">
        <v>9</v>
      </c>
      <c r="D46" s="168">
        <v>40672</v>
      </c>
      <c r="E46" s="169"/>
      <c r="F46" s="171"/>
      <c r="G46" s="52">
        <v>162.16399999999999</v>
      </c>
      <c r="H46" s="52">
        <v>179.91200000000001</v>
      </c>
      <c r="I46" s="52">
        <v>179.774</v>
      </c>
    </row>
    <row r="47" spans="1:9" s="67" customFormat="1" ht="12.75" x14ac:dyDescent="0.2">
      <c r="A47" s="148">
        <f t="shared" si="2"/>
        <v>38</v>
      </c>
      <c r="B47" s="167" t="s">
        <v>73</v>
      </c>
      <c r="C47" s="175" t="s">
        <v>42</v>
      </c>
      <c r="D47" s="168">
        <v>42003</v>
      </c>
      <c r="E47" s="169"/>
      <c r="F47" s="171"/>
      <c r="G47" s="43">
        <v>191.26300000000001</v>
      </c>
      <c r="H47" s="43">
        <v>211.81</v>
      </c>
      <c r="I47" s="43">
        <v>211.756</v>
      </c>
    </row>
    <row r="48" spans="1:9" s="67" customFormat="1" ht="12.75" x14ac:dyDescent="0.2">
      <c r="A48" s="148">
        <f t="shared" si="2"/>
        <v>39</v>
      </c>
      <c r="B48" s="176" t="s">
        <v>74</v>
      </c>
      <c r="C48" s="177" t="s">
        <v>42</v>
      </c>
      <c r="D48" s="178">
        <v>42003</v>
      </c>
      <c r="E48" s="169"/>
      <c r="F48" s="171"/>
      <c r="G48" s="43">
        <v>174.69900000000001</v>
      </c>
      <c r="H48" s="52">
        <v>193.15700000000001</v>
      </c>
      <c r="I48" s="52">
        <v>193.09200000000001</v>
      </c>
    </row>
    <row r="49" spans="1:9" s="67" customFormat="1" ht="12.75" x14ac:dyDescent="0.2">
      <c r="A49" s="148">
        <f t="shared" si="2"/>
        <v>40</v>
      </c>
      <c r="B49" s="179" t="s">
        <v>75</v>
      </c>
      <c r="C49" s="180" t="s">
        <v>9</v>
      </c>
      <c r="D49" s="181">
        <v>39237</v>
      </c>
      <c r="E49" s="182"/>
      <c r="F49" s="111"/>
      <c r="G49" s="43">
        <v>28.699000000000002</v>
      </c>
      <c r="H49" s="43">
        <v>33.691000000000003</v>
      </c>
      <c r="I49" s="43">
        <v>33.658000000000001</v>
      </c>
    </row>
    <row r="50" spans="1:9" s="67" customFormat="1" ht="12.75" x14ac:dyDescent="0.2">
      <c r="A50" s="148">
        <f t="shared" si="2"/>
        <v>41</v>
      </c>
      <c r="B50" s="183" t="s">
        <v>76</v>
      </c>
      <c r="C50" s="41" t="s">
        <v>14</v>
      </c>
      <c r="D50" s="46">
        <v>42388</v>
      </c>
      <c r="E50" s="184"/>
      <c r="F50" s="111"/>
      <c r="G50" s="43">
        <v>107.771</v>
      </c>
      <c r="H50" s="43">
        <v>114.17400000000001</v>
      </c>
      <c r="I50" s="43">
        <v>114.09399999999999</v>
      </c>
    </row>
    <row r="51" spans="1:9" s="67" customFormat="1" ht="12.75" x14ac:dyDescent="0.2">
      <c r="A51" s="148">
        <f t="shared" si="2"/>
        <v>42</v>
      </c>
      <c r="B51" s="185" t="s">
        <v>77</v>
      </c>
      <c r="C51" s="186" t="s">
        <v>78</v>
      </c>
      <c r="D51" s="187">
        <v>44680</v>
      </c>
      <c r="E51" s="188"/>
      <c r="F51" s="189"/>
      <c r="G51" s="43">
        <v>1.1910000000000001</v>
      </c>
      <c r="H51" s="43">
        <v>1.321</v>
      </c>
      <c r="I51" s="43">
        <v>1.321</v>
      </c>
    </row>
    <row r="52" spans="1:9" s="67" customFormat="1" ht="12.75" x14ac:dyDescent="0.2">
      <c r="A52" s="148">
        <f t="shared" si="2"/>
        <v>43</v>
      </c>
      <c r="B52" s="190" t="s">
        <v>79</v>
      </c>
      <c r="C52" s="191" t="s">
        <v>78</v>
      </c>
      <c r="D52" s="192">
        <v>44680</v>
      </c>
      <c r="E52" s="193"/>
      <c r="F52" s="189"/>
      <c r="G52" s="43">
        <v>1.236</v>
      </c>
      <c r="H52" s="43">
        <v>1.4339999999999999</v>
      </c>
      <c r="I52" s="43">
        <v>1.4339999999999999</v>
      </c>
    </row>
    <row r="53" spans="1:9" s="67" customFormat="1" ht="13.5" thickBot="1" x14ac:dyDescent="0.25">
      <c r="A53" s="156">
        <f t="shared" si="2"/>
        <v>44</v>
      </c>
      <c r="B53" s="157" t="s">
        <v>80</v>
      </c>
      <c r="C53" s="158" t="s">
        <v>48</v>
      </c>
      <c r="D53" s="159">
        <v>45743</v>
      </c>
      <c r="E53" s="160"/>
      <c r="F53" s="40"/>
      <c r="G53" s="161" t="s">
        <v>38</v>
      </c>
      <c r="H53" s="43">
        <v>103.254</v>
      </c>
      <c r="I53" s="43">
        <v>103.251</v>
      </c>
    </row>
    <row r="54" spans="1:9" s="67" customFormat="1" thickTop="1" thickBot="1" x14ac:dyDescent="0.25">
      <c r="A54" s="21" t="s">
        <v>81</v>
      </c>
      <c r="B54" s="133"/>
      <c r="C54" s="133"/>
      <c r="D54" s="133"/>
      <c r="E54" s="133"/>
      <c r="F54" s="133"/>
      <c r="G54" s="133"/>
      <c r="H54" s="133"/>
      <c r="I54" s="134"/>
    </row>
    <row r="55" spans="1:9" s="67" customFormat="1" ht="13.5" thickTop="1" x14ac:dyDescent="0.2">
      <c r="A55" s="162">
        <v>45</v>
      </c>
      <c r="B55" s="194" t="s">
        <v>82</v>
      </c>
      <c r="C55" s="164" t="s">
        <v>66</v>
      </c>
      <c r="D55" s="195">
        <v>38022</v>
      </c>
      <c r="E55" s="196"/>
      <c r="F55" s="197"/>
      <c r="G55" s="30">
        <v>2694.5410000000002</v>
      </c>
      <c r="H55" s="30">
        <v>2876.5680000000002</v>
      </c>
      <c r="I55" s="30">
        <v>2874.136</v>
      </c>
    </row>
    <row r="56" spans="1:9" s="67" customFormat="1" ht="12.75" x14ac:dyDescent="0.2">
      <c r="A56" s="162">
        <f t="shared" ref="A56:A66" si="3">A55+1</f>
        <v>46</v>
      </c>
      <c r="B56" s="198" t="s">
        <v>83</v>
      </c>
      <c r="C56" s="199" t="s">
        <v>69</v>
      </c>
      <c r="D56" s="195">
        <v>39937</v>
      </c>
      <c r="E56" s="196"/>
      <c r="F56" s="200"/>
      <c r="G56" s="43">
        <v>266.27999999999997</v>
      </c>
      <c r="H56" s="43">
        <v>318.89800000000002</v>
      </c>
      <c r="I56" s="43">
        <v>320.41300000000001</v>
      </c>
    </row>
    <row r="57" spans="1:9" s="67" customFormat="1" ht="12.75" x14ac:dyDescent="0.2">
      <c r="A57" s="162">
        <f t="shared" si="3"/>
        <v>47</v>
      </c>
      <c r="B57" s="194" t="s">
        <v>84</v>
      </c>
      <c r="C57" s="199" t="s">
        <v>58</v>
      </c>
      <c r="D57" s="195">
        <v>38740</v>
      </c>
      <c r="E57" s="196"/>
      <c r="F57" s="200"/>
      <c r="G57" s="52">
        <v>3.5070000000000001</v>
      </c>
      <c r="H57" s="52">
        <v>4</v>
      </c>
      <c r="I57" s="52">
        <v>3.9620000000000002</v>
      </c>
    </row>
    <row r="58" spans="1:9" s="67" customFormat="1" ht="12.75" x14ac:dyDescent="0.2">
      <c r="A58" s="162">
        <f t="shared" si="3"/>
        <v>48</v>
      </c>
      <c r="B58" s="194" t="s">
        <v>85</v>
      </c>
      <c r="C58" s="199" t="s">
        <v>58</v>
      </c>
      <c r="D58" s="195">
        <v>38740</v>
      </c>
      <c r="E58" s="196"/>
      <c r="F58" s="200"/>
      <c r="G58" s="52">
        <v>3.1040000000000001</v>
      </c>
      <c r="H58" s="52">
        <v>3.46</v>
      </c>
      <c r="I58" s="52">
        <v>3.43</v>
      </c>
    </row>
    <row r="59" spans="1:9" s="67" customFormat="1" ht="12.75" x14ac:dyDescent="0.2">
      <c r="A59" s="162">
        <f t="shared" si="3"/>
        <v>49</v>
      </c>
      <c r="B59" s="201" t="s">
        <v>86</v>
      </c>
      <c r="C59" s="186" t="s">
        <v>46</v>
      </c>
      <c r="D59" s="202">
        <v>41984</v>
      </c>
      <c r="E59" s="203"/>
      <c r="F59" s="204"/>
      <c r="G59" s="52">
        <v>50.085999999999999</v>
      </c>
      <c r="H59" s="52">
        <v>57.628</v>
      </c>
      <c r="I59" s="52">
        <v>57.246000000000002</v>
      </c>
    </row>
    <row r="60" spans="1:9" s="67" customFormat="1" ht="12.75" x14ac:dyDescent="0.2">
      <c r="A60" s="162">
        <f t="shared" si="3"/>
        <v>50</v>
      </c>
      <c r="B60" s="198" t="s">
        <v>87</v>
      </c>
      <c r="C60" s="41" t="s">
        <v>22</v>
      </c>
      <c r="D60" s="205">
        <v>42087</v>
      </c>
      <c r="E60" s="196"/>
      <c r="F60" s="200"/>
      <c r="G60" s="206">
        <v>1.51</v>
      </c>
      <c r="H60" s="206">
        <v>1.552</v>
      </c>
      <c r="I60" s="206">
        <v>1.554</v>
      </c>
    </row>
    <row r="61" spans="1:9" s="67" customFormat="1" ht="12.75" x14ac:dyDescent="0.2">
      <c r="A61" s="162">
        <f t="shared" si="3"/>
        <v>51</v>
      </c>
      <c r="B61" s="194" t="s">
        <v>88</v>
      </c>
      <c r="C61" s="41" t="s">
        <v>22</v>
      </c>
      <c r="D61" s="205">
        <v>42087</v>
      </c>
      <c r="E61" s="196"/>
      <c r="F61" s="200"/>
      <c r="G61" s="36">
        <v>1.3440000000000001</v>
      </c>
      <c r="H61" s="36">
        <v>1.52</v>
      </c>
      <c r="I61" s="36">
        <v>1.52</v>
      </c>
    </row>
    <row r="62" spans="1:9" s="67" customFormat="1" ht="12.75" x14ac:dyDescent="0.2">
      <c r="A62" s="162">
        <f t="shared" si="3"/>
        <v>52</v>
      </c>
      <c r="B62" s="198" t="s">
        <v>89</v>
      </c>
      <c r="C62" s="41" t="s">
        <v>22</v>
      </c>
      <c r="D62" s="205">
        <v>42087</v>
      </c>
      <c r="E62" s="196"/>
      <c r="F62" s="207"/>
      <c r="G62" s="43">
        <v>1.3660000000000001</v>
      </c>
      <c r="H62" s="43">
        <v>1.5840000000000001</v>
      </c>
      <c r="I62" s="43">
        <v>1.5820000000000001</v>
      </c>
    </row>
    <row r="63" spans="1:9" s="67" customFormat="1" ht="12.75" x14ac:dyDescent="0.2">
      <c r="A63" s="162">
        <f t="shared" si="3"/>
        <v>53</v>
      </c>
      <c r="B63" s="208" t="s">
        <v>90</v>
      </c>
      <c r="C63" s="209" t="s">
        <v>18</v>
      </c>
      <c r="D63" s="210">
        <v>42874</v>
      </c>
      <c r="E63" s="34"/>
      <c r="F63" s="40"/>
      <c r="G63" s="206">
        <v>17.98</v>
      </c>
      <c r="H63" s="206">
        <v>20.181000000000001</v>
      </c>
      <c r="I63" s="206">
        <v>20.274000000000001</v>
      </c>
    </row>
    <row r="64" spans="1:9" s="67" customFormat="1" ht="12.75" x14ac:dyDescent="0.2">
      <c r="A64" s="162">
        <f t="shared" si="3"/>
        <v>54</v>
      </c>
      <c r="B64" s="211" t="s">
        <v>91</v>
      </c>
      <c r="C64" s="180" t="s">
        <v>9</v>
      </c>
      <c r="D64" s="212">
        <v>43045</v>
      </c>
      <c r="E64" s="213"/>
      <c r="F64" s="40"/>
      <c r="G64" s="206">
        <v>13.154</v>
      </c>
      <c r="H64" s="206">
        <v>16.251999999999999</v>
      </c>
      <c r="I64" s="206">
        <v>16.254999999999999</v>
      </c>
    </row>
    <row r="65" spans="1:10" s="67" customFormat="1" ht="12.75" x14ac:dyDescent="0.2">
      <c r="A65" s="162">
        <f t="shared" si="3"/>
        <v>55</v>
      </c>
      <c r="B65" s="214" t="s">
        <v>92</v>
      </c>
      <c r="C65" s="215" t="s">
        <v>18</v>
      </c>
      <c r="D65" s="114">
        <v>44368</v>
      </c>
      <c r="E65" s="213"/>
      <c r="F65" s="40"/>
      <c r="G65" s="216">
        <v>18.288</v>
      </c>
      <c r="H65" s="216">
        <v>20.896999999999998</v>
      </c>
      <c r="I65" s="216">
        <v>21.004000000000001</v>
      </c>
    </row>
    <row r="66" spans="1:10" s="67" customFormat="1" ht="13.5" thickBot="1" x14ac:dyDescent="0.25">
      <c r="A66" s="162">
        <f t="shared" si="3"/>
        <v>56</v>
      </c>
      <c r="B66" s="217" t="s">
        <v>93</v>
      </c>
      <c r="C66" s="218" t="s">
        <v>9</v>
      </c>
      <c r="D66" s="219">
        <v>45033</v>
      </c>
      <c r="E66" s="220"/>
      <c r="F66" s="221"/>
      <c r="G66" s="222">
        <v>5750.2730000000001</v>
      </c>
      <c r="H66" s="222">
        <v>6334.3310000000001</v>
      </c>
      <c r="I66" s="222">
        <v>6347.8869999999997</v>
      </c>
    </row>
    <row r="67" spans="1:10" s="67" customFormat="1" thickTop="1" thickBot="1" x14ac:dyDescent="0.25">
      <c r="A67" s="21" t="s">
        <v>94</v>
      </c>
      <c r="B67" s="133"/>
      <c r="C67" s="133"/>
      <c r="D67" s="133"/>
      <c r="E67" s="133"/>
      <c r="F67" s="133"/>
      <c r="G67" s="133"/>
      <c r="H67" s="133"/>
      <c r="I67" s="134"/>
    </row>
    <row r="68" spans="1:10" s="67" customFormat="1" ht="14.25" thickTop="1" thickBot="1" x14ac:dyDescent="0.25">
      <c r="A68" s="223">
        <v>57</v>
      </c>
      <c r="B68" s="224" t="s">
        <v>95</v>
      </c>
      <c r="C68" s="137" t="s">
        <v>12</v>
      </c>
      <c r="D68" s="225">
        <v>36626</v>
      </c>
      <c r="E68" s="226"/>
      <c r="F68" s="227"/>
      <c r="G68" s="228">
        <v>105.131</v>
      </c>
      <c r="H68" s="228">
        <v>127.425</v>
      </c>
      <c r="I68" s="228">
        <v>126.922</v>
      </c>
    </row>
    <row r="69" spans="1:10" s="67" customFormat="1" thickTop="1" thickBot="1" x14ac:dyDescent="0.25">
      <c r="A69" s="21" t="s">
        <v>96</v>
      </c>
      <c r="B69" s="133"/>
      <c r="C69" s="133"/>
      <c r="D69" s="133"/>
      <c r="E69" s="133"/>
      <c r="F69" s="133"/>
      <c r="G69" s="133"/>
      <c r="H69" s="133"/>
      <c r="I69" s="134"/>
    </row>
    <row r="70" spans="1:10" s="67" customFormat="1" ht="14.25" thickTop="1" thickBot="1" x14ac:dyDescent="0.25">
      <c r="A70" s="229">
        <v>58</v>
      </c>
      <c r="B70" s="230" t="s">
        <v>97</v>
      </c>
      <c r="C70" s="231" t="s">
        <v>58</v>
      </c>
      <c r="D70" s="232">
        <v>40071</v>
      </c>
      <c r="E70" s="233"/>
      <c r="F70" s="234"/>
      <c r="G70" s="235">
        <v>1.4239999999999999</v>
      </c>
      <c r="H70" s="235">
        <v>1.7310000000000001</v>
      </c>
      <c r="I70" s="235">
        <v>1.726</v>
      </c>
    </row>
    <row r="71" spans="1:10" s="67" customFormat="1" ht="14.25" thickTop="1" thickBot="1" x14ac:dyDescent="0.25">
      <c r="A71" s="236" t="s">
        <v>0</v>
      </c>
      <c r="B71" s="237"/>
      <c r="C71" s="238" t="s">
        <v>1</v>
      </c>
      <c r="D71" s="239" t="s">
        <v>2</v>
      </c>
      <c r="E71" s="240" t="s">
        <v>98</v>
      </c>
      <c r="F71" s="241"/>
      <c r="G71" s="242" t="s">
        <v>3</v>
      </c>
      <c r="H71" s="243" t="s">
        <v>4</v>
      </c>
      <c r="I71" s="244" t="s">
        <v>5</v>
      </c>
    </row>
    <row r="72" spans="1:10" s="67" customFormat="1" ht="12.75" x14ac:dyDescent="0.2">
      <c r="A72" s="245"/>
      <c r="B72" s="246"/>
      <c r="C72" s="247"/>
      <c r="D72" s="248"/>
      <c r="E72" s="249" t="s">
        <v>99</v>
      </c>
      <c r="F72" s="250" t="s">
        <v>100</v>
      </c>
      <c r="G72" s="251"/>
      <c r="H72" s="252"/>
      <c r="I72" s="253"/>
    </row>
    <row r="73" spans="1:10" s="67" customFormat="1" ht="13.5" thickBot="1" x14ac:dyDescent="0.25">
      <c r="A73" s="254"/>
      <c r="B73" s="255"/>
      <c r="C73" s="256"/>
      <c r="D73" s="257"/>
      <c r="E73" s="258"/>
      <c r="F73" s="259"/>
      <c r="G73" s="260"/>
      <c r="H73" s="261"/>
      <c r="I73" s="262"/>
    </row>
    <row r="74" spans="1:10" s="67" customFormat="1" ht="14.25" thickTop="1" thickBot="1" x14ac:dyDescent="0.25">
      <c r="A74" s="263" t="s">
        <v>101</v>
      </c>
      <c r="B74" s="264"/>
      <c r="C74" s="264"/>
      <c r="D74" s="264"/>
      <c r="E74" s="264"/>
      <c r="F74" s="264"/>
      <c r="G74" s="264"/>
      <c r="H74" s="264"/>
      <c r="I74" s="265"/>
    </row>
    <row r="75" spans="1:10" s="67" customFormat="1" thickTop="1" thickBot="1" x14ac:dyDescent="0.25">
      <c r="A75" s="266" t="s">
        <v>102</v>
      </c>
      <c r="B75" s="267"/>
      <c r="C75" s="267"/>
      <c r="D75" s="267"/>
      <c r="E75" s="267"/>
      <c r="F75" s="267"/>
      <c r="G75" s="267"/>
      <c r="H75" s="267"/>
      <c r="I75" s="268"/>
    </row>
    <row r="76" spans="1:10" s="67" customFormat="1" ht="13.5" thickTop="1" x14ac:dyDescent="0.2">
      <c r="A76" s="269">
        <v>59</v>
      </c>
      <c r="B76" s="112" t="s">
        <v>104</v>
      </c>
      <c r="C76" s="63" t="s">
        <v>35</v>
      </c>
      <c r="D76" s="270">
        <v>36831</v>
      </c>
      <c r="E76" s="271">
        <v>45799</v>
      </c>
      <c r="F76" s="272">
        <v>5.07</v>
      </c>
      <c r="G76" s="273">
        <v>114.248</v>
      </c>
      <c r="H76" s="273">
        <v>112.956</v>
      </c>
      <c r="I76" s="273">
        <v>112.988</v>
      </c>
    </row>
    <row r="77" spans="1:10" s="67" customFormat="1" ht="12.75" x14ac:dyDescent="0.2">
      <c r="A77" s="68">
        <f t="shared" ref="A77:A92" si="4">A76+1</f>
        <v>60</v>
      </c>
      <c r="B77" s="274" t="s">
        <v>105</v>
      </c>
      <c r="C77" s="275" t="s">
        <v>22</v>
      </c>
      <c r="D77" s="276">
        <v>101.60599999999999</v>
      </c>
      <c r="E77" s="277">
        <v>45792</v>
      </c>
      <c r="F77" s="272">
        <v>5.6429999999999998</v>
      </c>
      <c r="G77" s="43">
        <v>102.01300000000001</v>
      </c>
      <c r="H77" s="43">
        <v>100.20399999999999</v>
      </c>
      <c r="I77" s="43">
        <v>100.239</v>
      </c>
    </row>
    <row r="78" spans="1:10" s="67" customFormat="1" ht="12.75" x14ac:dyDescent="0.2">
      <c r="A78" s="68">
        <f t="shared" si="4"/>
        <v>61</v>
      </c>
      <c r="B78" s="278" t="s">
        <v>106</v>
      </c>
      <c r="C78" s="279" t="s">
        <v>22</v>
      </c>
      <c r="D78" s="271">
        <v>38847</v>
      </c>
      <c r="E78" s="271">
        <v>45799</v>
      </c>
      <c r="F78" s="272">
        <v>7.4980000000000002</v>
      </c>
      <c r="G78" s="43">
        <v>109.949</v>
      </c>
      <c r="H78" s="43">
        <v>106.881</v>
      </c>
      <c r="I78" s="43">
        <v>106.919</v>
      </c>
    </row>
    <row r="79" spans="1:10" s="67" customFormat="1" ht="12.75" x14ac:dyDescent="0.2">
      <c r="A79" s="68">
        <f t="shared" si="4"/>
        <v>62</v>
      </c>
      <c r="B79" s="278" t="s">
        <v>107</v>
      </c>
      <c r="C79" s="279" t="s">
        <v>37</v>
      </c>
      <c r="D79" s="271">
        <v>36831</v>
      </c>
      <c r="E79" s="271">
        <v>45796</v>
      </c>
      <c r="F79" s="272">
        <v>6.2409999999999997</v>
      </c>
      <c r="G79" s="43">
        <v>107.369</v>
      </c>
      <c r="H79" s="43">
        <v>104.532</v>
      </c>
      <c r="I79" s="43">
        <v>104.562</v>
      </c>
    </row>
    <row r="80" spans="1:10" s="67" customFormat="1" ht="15.75" x14ac:dyDescent="0.25">
      <c r="A80" s="68">
        <f t="shared" si="4"/>
        <v>63</v>
      </c>
      <c r="B80" s="278" t="s">
        <v>108</v>
      </c>
      <c r="C80" s="280" t="s">
        <v>66</v>
      </c>
      <c r="D80" s="271">
        <v>37865</v>
      </c>
      <c r="E80" s="271">
        <v>45804</v>
      </c>
      <c r="F80" s="272">
        <v>5.9619999999999997</v>
      </c>
      <c r="G80" s="43">
        <v>113.029</v>
      </c>
      <c r="H80" s="43">
        <v>110.86199999999999</v>
      </c>
      <c r="I80" s="43">
        <v>110.896</v>
      </c>
      <c r="J80" s="281"/>
    </row>
    <row r="81" spans="1:9" s="67" customFormat="1" ht="12.75" x14ac:dyDescent="0.2">
      <c r="A81" s="68">
        <f t="shared" si="4"/>
        <v>64</v>
      </c>
      <c r="B81" s="282" t="s">
        <v>109</v>
      </c>
      <c r="C81" s="279" t="s">
        <v>48</v>
      </c>
      <c r="D81" s="271">
        <v>35436</v>
      </c>
      <c r="E81" s="277">
        <v>45805</v>
      </c>
      <c r="F81" s="283">
        <v>6.8979999999999997</v>
      </c>
      <c r="G81" s="43">
        <v>108.63500000000001</v>
      </c>
      <c r="H81" s="43">
        <v>106.1</v>
      </c>
      <c r="I81" s="43">
        <v>106.136</v>
      </c>
    </row>
    <row r="82" spans="1:9" s="67" customFormat="1" ht="12.75" x14ac:dyDescent="0.2">
      <c r="A82" s="68">
        <f t="shared" si="4"/>
        <v>65</v>
      </c>
      <c r="B82" s="282" t="s">
        <v>110</v>
      </c>
      <c r="C82" s="173" t="s">
        <v>9</v>
      </c>
      <c r="D82" s="271">
        <v>35464</v>
      </c>
      <c r="E82" s="276">
        <v>45804</v>
      </c>
      <c r="F82" s="283">
        <v>6.81</v>
      </c>
      <c r="G82" s="43">
        <v>105.621</v>
      </c>
      <c r="H82" s="43">
        <v>102.708</v>
      </c>
      <c r="I82" s="43">
        <v>102.74</v>
      </c>
    </row>
    <row r="83" spans="1:9" s="67" customFormat="1" ht="12.75" x14ac:dyDescent="0.2">
      <c r="A83" s="68">
        <f t="shared" si="4"/>
        <v>66</v>
      </c>
      <c r="B83" s="282" t="s">
        <v>111</v>
      </c>
      <c r="C83" s="279" t="s">
        <v>12</v>
      </c>
      <c r="D83" s="271">
        <v>37242</v>
      </c>
      <c r="E83" s="284">
        <v>45807</v>
      </c>
      <c r="F83" s="283">
        <v>6.3360000000000003</v>
      </c>
      <c r="G83" s="43">
        <v>109.9</v>
      </c>
      <c r="H83" s="285">
        <v>107.66500000000001</v>
      </c>
      <c r="I83" s="285">
        <v>107.699</v>
      </c>
    </row>
    <row r="84" spans="1:9" s="67" customFormat="1" ht="12.75" x14ac:dyDescent="0.2">
      <c r="A84" s="68">
        <f t="shared" si="4"/>
        <v>67</v>
      </c>
      <c r="B84" s="278" t="s">
        <v>112</v>
      </c>
      <c r="C84" s="279" t="s">
        <v>18</v>
      </c>
      <c r="D84" s="271">
        <v>37396</v>
      </c>
      <c r="E84" s="286">
        <v>45806</v>
      </c>
      <c r="F84" s="287">
        <v>7.3780000000000001</v>
      </c>
      <c r="G84" s="285">
        <v>110.285</v>
      </c>
      <c r="H84" s="285">
        <v>107.187</v>
      </c>
      <c r="I84" s="285">
        <v>107.223</v>
      </c>
    </row>
    <row r="85" spans="1:9" s="67" customFormat="1" ht="12.75" x14ac:dyDescent="0.2">
      <c r="A85" s="68">
        <f t="shared" si="4"/>
        <v>68</v>
      </c>
      <c r="B85" s="278" t="s">
        <v>113</v>
      </c>
      <c r="C85" s="279" t="s">
        <v>69</v>
      </c>
      <c r="D85" s="288">
        <v>40211</v>
      </c>
      <c r="E85" s="286">
        <v>45806</v>
      </c>
      <c r="F85" s="287">
        <v>6.21</v>
      </c>
      <c r="G85" s="43">
        <v>108.149</v>
      </c>
      <c r="H85" s="43">
        <v>105.361</v>
      </c>
      <c r="I85" s="43">
        <v>105.39</v>
      </c>
    </row>
    <row r="86" spans="1:9" s="67" customFormat="1" ht="12.75" x14ac:dyDescent="0.2">
      <c r="A86" s="68">
        <f t="shared" si="4"/>
        <v>69</v>
      </c>
      <c r="B86" s="282" t="s">
        <v>114</v>
      </c>
      <c r="C86" s="289" t="s">
        <v>33</v>
      </c>
      <c r="D86" s="271">
        <v>33910</v>
      </c>
      <c r="E86" s="271">
        <v>45730</v>
      </c>
      <c r="F86" s="283">
        <v>6.8049999999999997</v>
      </c>
      <c r="G86" s="285">
        <v>108.191</v>
      </c>
      <c r="H86" s="285">
        <v>105.41800000000001</v>
      </c>
      <c r="I86" s="285">
        <v>105.453</v>
      </c>
    </row>
    <row r="87" spans="1:9" s="67" customFormat="1" ht="12.75" x14ac:dyDescent="0.2">
      <c r="A87" s="68">
        <f t="shared" si="4"/>
        <v>70</v>
      </c>
      <c r="B87" s="290" t="s">
        <v>115</v>
      </c>
      <c r="C87" s="279" t="s">
        <v>24</v>
      </c>
      <c r="D87" s="291">
        <v>35744</v>
      </c>
      <c r="E87" s="276">
        <v>45807</v>
      </c>
      <c r="F87" s="283">
        <v>7.282</v>
      </c>
      <c r="G87" s="43">
        <v>106.86199999999999</v>
      </c>
      <c r="H87" s="292">
        <v>104.10299999999999</v>
      </c>
      <c r="I87" s="292">
        <v>104.14</v>
      </c>
    </row>
    <row r="88" spans="1:9" s="67" customFormat="1" ht="12.75" x14ac:dyDescent="0.2">
      <c r="A88" s="293">
        <f t="shared" si="4"/>
        <v>71</v>
      </c>
      <c r="B88" s="294" t="s">
        <v>116</v>
      </c>
      <c r="C88" s="275" t="s">
        <v>69</v>
      </c>
      <c r="D88" s="271">
        <v>39604</v>
      </c>
      <c r="E88" s="286">
        <v>45806</v>
      </c>
      <c r="F88" s="287">
        <v>5.3070000000000004</v>
      </c>
      <c r="G88" s="43">
        <v>110.373</v>
      </c>
      <c r="H88" s="295">
        <v>108.604</v>
      </c>
      <c r="I88" s="295">
        <v>108.636</v>
      </c>
    </row>
    <row r="89" spans="1:9" s="67" customFormat="1" ht="12.75" x14ac:dyDescent="0.2">
      <c r="A89" s="293">
        <f t="shared" si="4"/>
        <v>72</v>
      </c>
      <c r="B89" s="282" t="s">
        <v>117</v>
      </c>
      <c r="C89" s="275" t="s">
        <v>14</v>
      </c>
      <c r="D89" s="271">
        <v>35481</v>
      </c>
      <c r="E89" s="271">
        <v>45797</v>
      </c>
      <c r="F89" s="283">
        <v>6.4859999999999998</v>
      </c>
      <c r="G89" s="43">
        <v>106.425</v>
      </c>
      <c r="H89" s="43">
        <v>103.959</v>
      </c>
      <c r="I89" s="43">
        <v>103.994</v>
      </c>
    </row>
    <row r="90" spans="1:9" s="67" customFormat="1" ht="12.75" x14ac:dyDescent="0.2">
      <c r="A90" s="293">
        <f t="shared" si="4"/>
        <v>73</v>
      </c>
      <c r="B90" s="296" t="s">
        <v>118</v>
      </c>
      <c r="C90" s="297" t="s">
        <v>44</v>
      </c>
      <c r="D90" s="298">
        <v>39706</v>
      </c>
      <c r="E90" s="271">
        <v>45441</v>
      </c>
      <c r="F90" s="283">
        <v>4.3129999999999997</v>
      </c>
      <c r="G90" s="43">
        <v>103.32299999999999</v>
      </c>
      <c r="H90" s="103">
        <v>105.62</v>
      </c>
      <c r="I90" s="103">
        <v>105.629</v>
      </c>
    </row>
    <row r="91" spans="1:9" s="67" customFormat="1" ht="12.75" x14ac:dyDescent="0.2">
      <c r="A91" s="293">
        <f t="shared" si="4"/>
        <v>74</v>
      </c>
      <c r="B91" s="299" t="s">
        <v>119</v>
      </c>
      <c r="C91" s="180" t="s">
        <v>9</v>
      </c>
      <c r="D91" s="300">
        <v>38565</v>
      </c>
      <c r="E91" s="300">
        <v>45804</v>
      </c>
      <c r="F91" s="301">
        <v>5.8479999999999999</v>
      </c>
      <c r="G91" s="295">
        <v>110.492</v>
      </c>
      <c r="H91" s="295">
        <v>108.23699999999999</v>
      </c>
      <c r="I91" s="295">
        <v>108.268</v>
      </c>
    </row>
    <row r="92" spans="1:9" s="67" customFormat="1" ht="13.5" thickBot="1" x14ac:dyDescent="0.25">
      <c r="A92" s="302">
        <f t="shared" si="4"/>
        <v>75</v>
      </c>
      <c r="B92" s="217" t="s">
        <v>120</v>
      </c>
      <c r="C92" s="303" t="s">
        <v>12</v>
      </c>
      <c r="D92" s="304">
        <v>34288</v>
      </c>
      <c r="E92" s="305">
        <v>45770</v>
      </c>
      <c r="F92" s="301">
        <v>6.4820000000000002</v>
      </c>
      <c r="G92" s="36">
        <v>105.97</v>
      </c>
      <c r="H92" s="36">
        <v>103.423</v>
      </c>
      <c r="I92" s="36">
        <v>103.45699999999999</v>
      </c>
    </row>
    <row r="93" spans="1:9" s="67" customFormat="1" thickTop="1" thickBot="1" x14ac:dyDescent="0.25">
      <c r="A93" s="266" t="s">
        <v>39</v>
      </c>
      <c r="B93" s="267"/>
      <c r="C93" s="267"/>
      <c r="D93" s="267"/>
      <c r="E93" s="267"/>
      <c r="F93" s="267"/>
      <c r="G93" s="267"/>
      <c r="H93" s="267"/>
      <c r="I93" s="268"/>
    </row>
    <row r="94" spans="1:9" s="67" customFormat="1" ht="13.5" thickTop="1" x14ac:dyDescent="0.2">
      <c r="A94" s="306">
        <f>+A92+1</f>
        <v>76</v>
      </c>
      <c r="B94" s="307" t="s">
        <v>121</v>
      </c>
      <c r="C94" s="280" t="s">
        <v>66</v>
      </c>
      <c r="D94" s="308">
        <v>39762</v>
      </c>
      <c r="E94" s="309">
        <v>45792</v>
      </c>
      <c r="F94" s="301">
        <v>5.6619999999999999</v>
      </c>
      <c r="G94" s="310">
        <v>115.67</v>
      </c>
      <c r="H94" s="310">
        <v>114.634</v>
      </c>
      <c r="I94" s="310">
        <v>114.67</v>
      </c>
    </row>
    <row r="95" spans="1:9" s="67" customFormat="1" ht="12.75" x14ac:dyDescent="0.2">
      <c r="A95" s="311">
        <f t="shared" ref="A95:A100" si="5">A94+1</f>
        <v>77</v>
      </c>
      <c r="B95" s="312" t="s">
        <v>122</v>
      </c>
      <c r="C95" s="313" t="s">
        <v>123</v>
      </c>
      <c r="D95" s="314">
        <v>40543</v>
      </c>
      <c r="E95" s="300">
        <v>45807</v>
      </c>
      <c r="F95" s="315">
        <v>6.4560000000000004</v>
      </c>
      <c r="G95" s="310">
        <v>107.952</v>
      </c>
      <c r="H95" s="310">
        <v>106.303</v>
      </c>
      <c r="I95" s="310">
        <v>106.336</v>
      </c>
    </row>
    <row r="96" spans="1:9" s="67" customFormat="1" ht="12.75" x14ac:dyDescent="0.2">
      <c r="A96" s="316">
        <f t="shared" si="5"/>
        <v>78</v>
      </c>
      <c r="B96" s="317" t="s">
        <v>124</v>
      </c>
      <c r="C96" s="318" t="s">
        <v>14</v>
      </c>
      <c r="D96" s="202">
        <v>42024</v>
      </c>
      <c r="E96" s="319">
        <v>45807</v>
      </c>
      <c r="F96" s="315">
        <v>5.64</v>
      </c>
      <c r="G96" s="320">
        <v>112.925</v>
      </c>
      <c r="H96" s="320">
        <v>110.639</v>
      </c>
      <c r="I96" s="320">
        <v>110.673</v>
      </c>
    </row>
    <row r="97" spans="1:9" s="67" customFormat="1" ht="12.75" x14ac:dyDescent="0.2">
      <c r="A97" s="316">
        <f t="shared" si="5"/>
        <v>79</v>
      </c>
      <c r="B97" s="112" t="s">
        <v>125</v>
      </c>
      <c r="C97" s="63" t="s">
        <v>50</v>
      </c>
      <c r="D97" s="270">
        <v>44998</v>
      </c>
      <c r="E97" s="321">
        <v>45742</v>
      </c>
      <c r="F97" s="315">
        <v>6.9160000000000004</v>
      </c>
      <c r="G97" s="320">
        <v>108.59</v>
      </c>
      <c r="H97" s="320">
        <v>106.24299999999999</v>
      </c>
      <c r="I97" s="320">
        <v>106.27800000000001</v>
      </c>
    </row>
    <row r="98" spans="1:9" s="67" customFormat="1" ht="12.75" x14ac:dyDescent="0.2">
      <c r="A98" s="322">
        <f t="shared" si="5"/>
        <v>80</v>
      </c>
      <c r="B98" s="323" t="s">
        <v>126</v>
      </c>
      <c r="C98" s="324" t="s">
        <v>78</v>
      </c>
      <c r="D98" s="325">
        <v>45169</v>
      </c>
      <c r="E98" s="326">
        <v>45798</v>
      </c>
      <c r="F98" s="315">
        <v>79.600999999999999</v>
      </c>
      <c r="G98" s="36">
        <v>1083.461</v>
      </c>
      <c r="H98" s="36">
        <v>1043.7460000000001</v>
      </c>
      <c r="I98" s="36">
        <v>1044.1120000000001</v>
      </c>
    </row>
    <row r="99" spans="1:9" s="67" customFormat="1" ht="12.75" x14ac:dyDescent="0.2">
      <c r="A99" s="316">
        <f t="shared" si="5"/>
        <v>81</v>
      </c>
      <c r="B99" s="112" t="s">
        <v>127</v>
      </c>
      <c r="C99" s="63" t="s">
        <v>50</v>
      </c>
      <c r="D99" s="270">
        <v>45320</v>
      </c>
      <c r="E99" s="326">
        <v>45798</v>
      </c>
      <c r="F99" s="315">
        <v>684.03499999999997</v>
      </c>
      <c r="G99" s="320">
        <v>10779.263000000001</v>
      </c>
      <c r="H99" s="320">
        <v>10546.205</v>
      </c>
      <c r="I99" s="320">
        <v>10549.713</v>
      </c>
    </row>
    <row r="100" spans="1:9" s="67" customFormat="1" ht="13.5" thickBot="1" x14ac:dyDescent="0.25">
      <c r="A100" s="79">
        <f t="shared" si="5"/>
        <v>82</v>
      </c>
      <c r="B100" s="128" t="s">
        <v>128</v>
      </c>
      <c r="C100" s="129" t="s">
        <v>55</v>
      </c>
      <c r="D100" s="130">
        <v>45407</v>
      </c>
      <c r="E100" s="327">
        <v>45792</v>
      </c>
      <c r="F100" s="315">
        <v>5.99</v>
      </c>
      <c r="G100" s="328">
        <v>105.974</v>
      </c>
      <c r="H100" s="328">
        <v>104.767</v>
      </c>
      <c r="I100" s="328">
        <v>104.803</v>
      </c>
    </row>
    <row r="101" spans="1:9" s="67" customFormat="1" thickTop="1" thickBot="1" x14ac:dyDescent="0.25">
      <c r="A101" s="266" t="s">
        <v>129</v>
      </c>
      <c r="B101" s="267"/>
      <c r="C101" s="267"/>
      <c r="D101" s="267"/>
      <c r="E101" s="267"/>
      <c r="F101" s="267"/>
      <c r="G101" s="267"/>
      <c r="H101" s="267"/>
      <c r="I101" s="268"/>
    </row>
    <row r="102" spans="1:9" s="67" customFormat="1" ht="13.5" thickTop="1" x14ac:dyDescent="0.2">
      <c r="A102" s="329">
        <f>+A100+1</f>
        <v>83</v>
      </c>
      <c r="B102" s="330" t="s">
        <v>130</v>
      </c>
      <c r="C102" s="331" t="s">
        <v>123</v>
      </c>
      <c r="D102" s="332">
        <v>43350</v>
      </c>
      <c r="E102" s="319">
        <v>45807</v>
      </c>
      <c r="F102" s="333">
        <v>7.1970000000000001</v>
      </c>
      <c r="G102" s="334">
        <v>111.30800000000001</v>
      </c>
      <c r="H102" s="334">
        <v>108.96599999999999</v>
      </c>
      <c r="I102" s="335" t="s">
        <v>131</v>
      </c>
    </row>
    <row r="103" spans="1:9" s="67" customFormat="1" ht="12.75" x14ac:dyDescent="0.2">
      <c r="A103" s="336">
        <f>+A102+1</f>
        <v>84</v>
      </c>
      <c r="B103" s="337" t="s">
        <v>132</v>
      </c>
      <c r="C103" s="338" t="s">
        <v>123</v>
      </c>
      <c r="D103" s="339">
        <v>45282</v>
      </c>
      <c r="E103" s="340">
        <v>45807</v>
      </c>
      <c r="F103" s="315">
        <v>7.5590000000000002</v>
      </c>
      <c r="G103" s="341">
        <v>107.643</v>
      </c>
      <c r="H103" s="342">
        <v>105.905</v>
      </c>
      <c r="I103" s="342">
        <v>106.021</v>
      </c>
    </row>
    <row r="104" spans="1:9" s="67" customFormat="1" ht="13.5" thickBot="1" x14ac:dyDescent="0.25">
      <c r="A104" s="343">
        <f>+A103+1</f>
        <v>85</v>
      </c>
      <c r="B104" s="344" t="s">
        <v>133</v>
      </c>
      <c r="C104" s="345" t="s">
        <v>123</v>
      </c>
      <c r="D104" s="346">
        <v>45800</v>
      </c>
      <c r="E104" s="347" t="s">
        <v>38</v>
      </c>
      <c r="F104" s="348" t="s">
        <v>38</v>
      </c>
      <c r="G104" s="349" t="s">
        <v>38</v>
      </c>
      <c r="H104" s="350">
        <v>100.571</v>
      </c>
      <c r="I104" s="350">
        <v>100.676</v>
      </c>
    </row>
    <row r="105" spans="1:9" s="67" customFormat="1" thickTop="1" thickBot="1" x14ac:dyDescent="0.25">
      <c r="A105" s="266" t="s">
        <v>134</v>
      </c>
      <c r="B105" s="267"/>
      <c r="C105" s="267"/>
      <c r="D105" s="267"/>
      <c r="E105" s="267"/>
      <c r="F105" s="267"/>
      <c r="G105" s="267"/>
      <c r="H105" s="267"/>
      <c r="I105" s="268"/>
    </row>
    <row r="106" spans="1:9" s="67" customFormat="1" ht="13.5" thickTop="1" x14ac:dyDescent="0.2">
      <c r="A106" s="322">
        <f>+A104+1</f>
        <v>86</v>
      </c>
      <c r="B106" s="351" t="s">
        <v>135</v>
      </c>
      <c r="C106" s="352" t="s">
        <v>35</v>
      </c>
      <c r="D106" s="353">
        <v>34561</v>
      </c>
      <c r="E106" s="354">
        <v>45799</v>
      </c>
      <c r="F106" s="355">
        <v>1.101</v>
      </c>
      <c r="G106" s="92">
        <v>69.397000000000006</v>
      </c>
      <c r="H106" s="92">
        <v>74.745999999999995</v>
      </c>
      <c r="I106" s="92">
        <v>74.807000000000002</v>
      </c>
    </row>
    <row r="107" spans="1:9" s="67" customFormat="1" ht="12.75" x14ac:dyDescent="0.2">
      <c r="A107" s="356">
        <f t="shared" ref="A107:A113" si="6">A106+1</f>
        <v>87</v>
      </c>
      <c r="B107" s="357" t="s">
        <v>136</v>
      </c>
      <c r="C107" s="358" t="s">
        <v>48</v>
      </c>
      <c r="D107" s="359">
        <v>105.764</v>
      </c>
      <c r="E107" s="360">
        <v>45805</v>
      </c>
      <c r="F107" s="333">
        <v>4.7409999999999997</v>
      </c>
      <c r="G107" s="361">
        <v>121.639</v>
      </c>
      <c r="H107" s="361">
        <v>145.422</v>
      </c>
      <c r="I107" s="361">
        <v>145.39099999999999</v>
      </c>
    </row>
    <row r="108" spans="1:9" s="67" customFormat="1" ht="12.75" x14ac:dyDescent="0.2">
      <c r="A108" s="356">
        <f t="shared" si="6"/>
        <v>88</v>
      </c>
      <c r="B108" s="357" t="s">
        <v>137</v>
      </c>
      <c r="C108" s="358" t="s">
        <v>12</v>
      </c>
      <c r="D108" s="359">
        <v>36367</v>
      </c>
      <c r="E108" s="362">
        <v>45807</v>
      </c>
      <c r="F108" s="189">
        <v>0.81699999999999995</v>
      </c>
      <c r="G108" s="361">
        <v>17.981000000000002</v>
      </c>
      <c r="H108" s="363">
        <v>17.984999999999999</v>
      </c>
      <c r="I108" s="363">
        <v>17.954999999999998</v>
      </c>
    </row>
    <row r="109" spans="1:9" s="67" customFormat="1" ht="12.75" x14ac:dyDescent="0.2">
      <c r="A109" s="364">
        <f t="shared" si="6"/>
        <v>89</v>
      </c>
      <c r="B109" s="365" t="s">
        <v>138</v>
      </c>
      <c r="C109" s="366" t="s">
        <v>33</v>
      </c>
      <c r="D109" s="367">
        <v>36857</v>
      </c>
      <c r="E109" s="368">
        <v>45730</v>
      </c>
      <c r="F109" s="369">
        <v>17.797999999999998</v>
      </c>
      <c r="G109" s="341">
        <v>347.73099999999999</v>
      </c>
      <c r="H109" s="341">
        <v>371.12299999999999</v>
      </c>
      <c r="I109" s="341">
        <v>370.9</v>
      </c>
    </row>
    <row r="110" spans="1:9" s="67" customFormat="1" ht="12.75" x14ac:dyDescent="0.2">
      <c r="A110" s="356">
        <f t="shared" si="6"/>
        <v>90</v>
      </c>
      <c r="B110" s="365" t="s">
        <v>139</v>
      </c>
      <c r="C110" s="370" t="s">
        <v>50</v>
      </c>
      <c r="D110" s="359">
        <v>38777</v>
      </c>
      <c r="E110" s="340">
        <v>45804</v>
      </c>
      <c r="F110" s="369">
        <v>51.780999999999999</v>
      </c>
      <c r="G110" s="363">
        <v>2470.3310000000001</v>
      </c>
      <c r="H110" s="371">
        <v>2806.0630000000001</v>
      </c>
      <c r="I110" s="371">
        <v>2802.9760000000001</v>
      </c>
    </row>
    <row r="111" spans="1:9" s="67" customFormat="1" ht="12.75" x14ac:dyDescent="0.2">
      <c r="A111" s="356">
        <f t="shared" si="6"/>
        <v>91</v>
      </c>
      <c r="B111" s="365" t="s">
        <v>140</v>
      </c>
      <c r="C111" s="372" t="s">
        <v>14</v>
      </c>
      <c r="D111" s="359">
        <v>34423</v>
      </c>
      <c r="E111" s="368">
        <v>45800</v>
      </c>
      <c r="F111" s="369">
        <v>2.4769999999999999</v>
      </c>
      <c r="G111" s="361">
        <v>69.738</v>
      </c>
      <c r="H111" s="206">
        <v>68.39</v>
      </c>
      <c r="I111" s="206">
        <v>68.340999999999994</v>
      </c>
    </row>
    <row r="112" spans="1:9" s="67" customFormat="1" ht="12.75" x14ac:dyDescent="0.2">
      <c r="A112" s="364">
        <f t="shared" si="6"/>
        <v>92</v>
      </c>
      <c r="B112" s="365" t="s">
        <v>141</v>
      </c>
      <c r="C112" s="372" t="s">
        <v>14</v>
      </c>
      <c r="D112" s="359">
        <v>34731</v>
      </c>
      <c r="E112" s="368">
        <v>45790</v>
      </c>
      <c r="F112" s="373">
        <v>2.1110000000000002</v>
      </c>
      <c r="G112" s="361">
        <v>55.723999999999997</v>
      </c>
      <c r="H112" s="216">
        <v>54.503999999999998</v>
      </c>
      <c r="I112" s="216">
        <v>54.527000000000001</v>
      </c>
    </row>
    <row r="113" spans="1:11" s="67" customFormat="1" ht="13.5" thickBot="1" x14ac:dyDescent="0.25">
      <c r="A113" s="343">
        <f t="shared" si="6"/>
        <v>93</v>
      </c>
      <c r="B113" s="344" t="s">
        <v>142</v>
      </c>
      <c r="C113" s="345" t="s">
        <v>12</v>
      </c>
      <c r="D113" s="346">
        <v>36297</v>
      </c>
      <c r="E113" s="305">
        <v>45770</v>
      </c>
      <c r="F113" s="374">
        <v>2.0550000000000002</v>
      </c>
      <c r="G113" s="375">
        <v>110.197</v>
      </c>
      <c r="H113" s="376">
        <v>115.07</v>
      </c>
      <c r="I113" s="376">
        <v>115.105</v>
      </c>
    </row>
    <row r="114" spans="1:11" s="67" customFormat="1" ht="15" customHeight="1" thickTop="1" thickBot="1" x14ac:dyDescent="0.25">
      <c r="A114" s="377" t="s">
        <v>143</v>
      </c>
      <c r="B114" s="378"/>
      <c r="C114" s="378"/>
      <c r="D114" s="378"/>
      <c r="E114" s="378"/>
      <c r="F114" s="378"/>
      <c r="G114" s="378"/>
      <c r="H114" s="378"/>
      <c r="I114" s="379"/>
    </row>
    <row r="115" spans="1:11" s="67" customFormat="1" ht="13.5" customHeight="1" thickTop="1" x14ac:dyDescent="0.2">
      <c r="A115" s="380">
        <f>A113+1</f>
        <v>94</v>
      </c>
      <c r="B115" s="381" t="s">
        <v>144</v>
      </c>
      <c r="C115" s="372" t="s">
        <v>35</v>
      </c>
      <c r="D115" s="368">
        <v>1867429</v>
      </c>
      <c r="E115" s="368">
        <v>45799</v>
      </c>
      <c r="F115" s="382">
        <v>0.104</v>
      </c>
      <c r="G115" s="383">
        <v>11.125999999999999</v>
      </c>
      <c r="H115" s="384" t="s">
        <v>131</v>
      </c>
      <c r="I115" s="384" t="s">
        <v>131</v>
      </c>
    </row>
    <row r="116" spans="1:11" s="67" customFormat="1" ht="13.5" customHeight="1" x14ac:dyDescent="0.2">
      <c r="A116" s="380">
        <f t="shared" ref="A116:A126" si="7">A115+1</f>
        <v>95</v>
      </c>
      <c r="B116" s="385" t="s">
        <v>145</v>
      </c>
      <c r="C116" s="386" t="s">
        <v>35</v>
      </c>
      <c r="D116" s="387">
        <v>39084</v>
      </c>
      <c r="E116" s="368">
        <v>45799</v>
      </c>
      <c r="F116" s="382">
        <v>0.999</v>
      </c>
      <c r="G116" s="388">
        <v>17.949000000000002</v>
      </c>
      <c r="H116" s="92">
        <v>20.952000000000002</v>
      </c>
      <c r="I116" s="92">
        <v>20.92</v>
      </c>
    </row>
    <row r="117" spans="1:11" s="67" customFormat="1" ht="13.5" customHeight="1" x14ac:dyDescent="0.2">
      <c r="A117" s="380">
        <f t="shared" si="7"/>
        <v>96</v>
      </c>
      <c r="B117" s="389" t="s">
        <v>146</v>
      </c>
      <c r="C117" s="390" t="s">
        <v>37</v>
      </c>
      <c r="D117" s="387">
        <v>39994</v>
      </c>
      <c r="E117" s="368">
        <v>45789</v>
      </c>
      <c r="F117" s="382">
        <v>0.46800000000000003</v>
      </c>
      <c r="G117" s="391">
        <v>19.242999999999999</v>
      </c>
      <c r="H117" s="391">
        <v>21.437000000000001</v>
      </c>
      <c r="I117" s="391">
        <v>21.321000000000002</v>
      </c>
    </row>
    <row r="118" spans="1:11" s="67" customFormat="1" ht="15.75" customHeight="1" x14ac:dyDescent="0.25">
      <c r="A118" s="380">
        <f t="shared" si="7"/>
        <v>97</v>
      </c>
      <c r="B118" s="389" t="s">
        <v>147</v>
      </c>
      <c r="C118" s="386" t="s">
        <v>37</v>
      </c>
      <c r="D118" s="387">
        <v>40848</v>
      </c>
      <c r="E118" s="368">
        <v>45789</v>
      </c>
      <c r="F118" s="382">
        <v>0.50700000000000001</v>
      </c>
      <c r="G118" s="391">
        <v>16.771000000000001</v>
      </c>
      <c r="H118" s="391">
        <v>18.387</v>
      </c>
      <c r="I118" s="391">
        <v>18.324000000000002</v>
      </c>
      <c r="J118" s="392"/>
      <c r="K118" s="393"/>
    </row>
    <row r="119" spans="1:11" s="67" customFormat="1" ht="15.75" customHeight="1" x14ac:dyDescent="0.25">
      <c r="A119" s="380">
        <f t="shared" si="7"/>
        <v>98</v>
      </c>
      <c r="B119" s="394" t="s">
        <v>148</v>
      </c>
      <c r="C119" s="372" t="s">
        <v>14</v>
      </c>
      <c r="D119" s="387">
        <v>39699</v>
      </c>
      <c r="E119" s="368">
        <v>45807</v>
      </c>
      <c r="F119" s="395">
        <v>3.5449999999999999</v>
      </c>
      <c r="G119" s="391">
        <v>104.941</v>
      </c>
      <c r="H119" s="391">
        <v>105.836</v>
      </c>
      <c r="I119" s="391">
        <v>105.563</v>
      </c>
      <c r="J119" s="392"/>
      <c r="K119" s="393"/>
    </row>
    <row r="120" spans="1:11" s="67" customFormat="1" ht="15.75" customHeight="1" x14ac:dyDescent="0.25">
      <c r="A120" s="380">
        <f t="shared" si="7"/>
        <v>99</v>
      </c>
      <c r="B120" s="396" t="s">
        <v>149</v>
      </c>
      <c r="C120" s="397" t="s">
        <v>44</v>
      </c>
      <c r="D120" s="398">
        <v>40725</v>
      </c>
      <c r="E120" s="368">
        <v>45407</v>
      </c>
      <c r="F120" s="395">
        <v>2.3149999999999999</v>
      </c>
      <c r="G120" s="391">
        <v>92.840999999999994</v>
      </c>
      <c r="H120" s="399">
        <v>92.305999999999997</v>
      </c>
      <c r="I120" s="399">
        <v>91.92</v>
      </c>
      <c r="J120" s="392"/>
      <c r="K120" s="393"/>
    </row>
    <row r="121" spans="1:11" s="67" customFormat="1" ht="16.5" customHeight="1" x14ac:dyDescent="0.25">
      <c r="A121" s="380">
        <f t="shared" si="7"/>
        <v>100</v>
      </c>
      <c r="B121" s="396" t="s">
        <v>150</v>
      </c>
      <c r="C121" s="397" t="s">
        <v>44</v>
      </c>
      <c r="D121" s="400">
        <v>40725</v>
      </c>
      <c r="E121" s="401">
        <v>45419</v>
      </c>
      <c r="F121" s="395">
        <v>2.2519999999999998</v>
      </c>
      <c r="G121" s="391">
        <v>96.021000000000001</v>
      </c>
      <c r="H121" s="399">
        <v>97.766000000000005</v>
      </c>
      <c r="I121" s="399">
        <v>97.447000000000003</v>
      </c>
      <c r="J121" s="392"/>
      <c r="K121" s="393"/>
    </row>
    <row r="122" spans="1:11" s="67" customFormat="1" x14ac:dyDescent="0.25">
      <c r="A122" s="380">
        <f t="shared" si="7"/>
        <v>101</v>
      </c>
      <c r="B122" s="402" t="s">
        <v>151</v>
      </c>
      <c r="C122" s="403" t="s">
        <v>46</v>
      </c>
      <c r="D122" s="404">
        <v>40910</v>
      </c>
      <c r="E122" s="368">
        <v>45075</v>
      </c>
      <c r="F122" s="315">
        <v>3.82</v>
      </c>
      <c r="G122" s="391">
        <v>113.771</v>
      </c>
      <c r="H122" s="107">
        <v>120.22199999999999</v>
      </c>
      <c r="I122" s="107">
        <v>120.16200000000001</v>
      </c>
      <c r="J122" s="392"/>
      <c r="K122" s="393"/>
    </row>
    <row r="123" spans="1:11" s="67" customFormat="1" x14ac:dyDescent="0.25">
      <c r="A123" s="380">
        <f t="shared" si="7"/>
        <v>102</v>
      </c>
      <c r="B123" s="396" t="s">
        <v>152</v>
      </c>
      <c r="C123" s="405" t="s">
        <v>12</v>
      </c>
      <c r="D123" s="398">
        <v>41904</v>
      </c>
      <c r="E123" s="401">
        <v>45764</v>
      </c>
      <c r="F123" s="395">
        <v>3.8849999999999998</v>
      </c>
      <c r="G123" s="391">
        <v>105.845</v>
      </c>
      <c r="H123" s="391">
        <v>117.15600000000001</v>
      </c>
      <c r="I123" s="391">
        <v>116.758</v>
      </c>
      <c r="J123" s="392"/>
      <c r="K123" s="393"/>
    </row>
    <row r="124" spans="1:11" s="67" customFormat="1" ht="12.75" x14ac:dyDescent="0.2">
      <c r="A124" s="380">
        <f t="shared" si="7"/>
        <v>103</v>
      </c>
      <c r="B124" s="402" t="s">
        <v>153</v>
      </c>
      <c r="C124" s="405" t="s">
        <v>50</v>
      </c>
      <c r="D124" s="406">
        <v>42741</v>
      </c>
      <c r="E124" s="407">
        <v>45750</v>
      </c>
      <c r="F124" s="382">
        <v>0.22800000000000001</v>
      </c>
      <c r="G124" s="391">
        <v>12.287000000000001</v>
      </c>
      <c r="H124" s="408">
        <v>14.497999999999999</v>
      </c>
      <c r="I124" s="408">
        <v>14.505000000000001</v>
      </c>
    </row>
    <row r="125" spans="1:11" s="67" customFormat="1" ht="12.75" x14ac:dyDescent="0.2">
      <c r="A125" s="380">
        <f t="shared" si="7"/>
        <v>104</v>
      </c>
      <c r="B125" s="409" t="s">
        <v>154</v>
      </c>
      <c r="C125" s="63" t="s">
        <v>24</v>
      </c>
      <c r="D125" s="410">
        <v>43087</v>
      </c>
      <c r="E125" s="411">
        <v>45712</v>
      </c>
      <c r="F125" s="412">
        <v>4.6559999999999997</v>
      </c>
      <c r="G125" s="391">
        <v>105.749</v>
      </c>
      <c r="H125" s="391">
        <v>119.91800000000001</v>
      </c>
      <c r="I125" s="391">
        <v>119.616</v>
      </c>
    </row>
    <row r="126" spans="1:11" s="67" customFormat="1" ht="13.5" thickBot="1" x14ac:dyDescent="0.25">
      <c r="A126" s="413">
        <f t="shared" si="7"/>
        <v>105</v>
      </c>
      <c r="B126" s="414" t="s">
        <v>155</v>
      </c>
      <c r="C126" s="415" t="s">
        <v>9</v>
      </c>
      <c r="D126" s="298">
        <v>39097</v>
      </c>
      <c r="E126" s="416">
        <v>45803</v>
      </c>
      <c r="F126" s="417">
        <v>1.5</v>
      </c>
      <c r="G126" s="418">
        <v>84.284000000000006</v>
      </c>
      <c r="H126" s="419">
        <v>97.317999999999998</v>
      </c>
      <c r="I126" s="419">
        <v>97.254999999999995</v>
      </c>
    </row>
    <row r="127" spans="1:11" s="67" customFormat="1" thickTop="1" thickBot="1" x14ac:dyDescent="0.25">
      <c r="A127" s="266" t="s">
        <v>81</v>
      </c>
      <c r="B127" s="267"/>
      <c r="C127" s="267"/>
      <c r="D127" s="267"/>
      <c r="E127" s="267"/>
      <c r="F127" s="420"/>
      <c r="G127" s="420"/>
      <c r="H127" s="420"/>
      <c r="I127" s="421"/>
    </row>
    <row r="128" spans="1:11" s="67" customFormat="1" ht="13.5" thickTop="1" x14ac:dyDescent="0.2">
      <c r="A128" s="422">
        <f>+A126+1</f>
        <v>106</v>
      </c>
      <c r="B128" s="423" t="s">
        <v>156</v>
      </c>
      <c r="C128" s="424" t="s">
        <v>22</v>
      </c>
      <c r="D128" s="425">
        <v>40630</v>
      </c>
      <c r="E128" s="277">
        <v>45792</v>
      </c>
      <c r="F128" s="382">
        <v>2.8679999999999999</v>
      </c>
      <c r="G128" s="426">
        <v>97.168000000000006</v>
      </c>
      <c r="H128" s="426">
        <v>114.88</v>
      </c>
      <c r="I128" s="426">
        <v>114.914</v>
      </c>
    </row>
    <row r="129" spans="1:9" s="67" customFormat="1" ht="12.75" x14ac:dyDescent="0.2">
      <c r="A129" s="380">
        <f t="shared" ref="A129:A148" si="8">A128+1</f>
        <v>107</v>
      </c>
      <c r="B129" s="427" t="s">
        <v>157</v>
      </c>
      <c r="C129" s="428" t="s">
        <v>158</v>
      </c>
      <c r="D129" s="429">
        <v>40543</v>
      </c>
      <c r="E129" s="368">
        <v>45807</v>
      </c>
      <c r="F129" s="382">
        <v>2.899</v>
      </c>
      <c r="G129" s="430">
        <v>128.126</v>
      </c>
      <c r="H129" s="430">
        <v>135.363</v>
      </c>
      <c r="I129" s="430">
        <v>134.87899999999999</v>
      </c>
    </row>
    <row r="130" spans="1:9" s="67" customFormat="1" ht="12.75" x14ac:dyDescent="0.2">
      <c r="A130" s="380">
        <f t="shared" si="8"/>
        <v>108</v>
      </c>
      <c r="B130" s="431" t="s">
        <v>159</v>
      </c>
      <c r="C130" s="432" t="s">
        <v>158</v>
      </c>
      <c r="D130" s="433">
        <v>40543</v>
      </c>
      <c r="E130" s="434">
        <v>44708</v>
      </c>
      <c r="F130" s="435">
        <v>0.96299999999999997</v>
      </c>
      <c r="G130" s="430">
        <v>161.94900000000001</v>
      </c>
      <c r="H130" s="430">
        <v>184.12200000000001</v>
      </c>
      <c r="I130" s="430">
        <v>184.173</v>
      </c>
    </row>
    <row r="131" spans="1:9" s="67" customFormat="1" ht="12.75" x14ac:dyDescent="0.2">
      <c r="A131" s="380">
        <f t="shared" si="8"/>
        <v>109</v>
      </c>
      <c r="B131" s="436" t="s">
        <v>160</v>
      </c>
      <c r="C131" s="437" t="s">
        <v>48</v>
      </c>
      <c r="D131" s="433">
        <v>39745</v>
      </c>
      <c r="E131" s="438">
        <v>45806</v>
      </c>
      <c r="F131" s="382">
        <v>7.55</v>
      </c>
      <c r="G131" s="36">
        <v>164.06100000000001</v>
      </c>
      <c r="H131" s="43">
        <v>173.71799999999999</v>
      </c>
      <c r="I131" s="43">
        <v>173.971</v>
      </c>
    </row>
    <row r="132" spans="1:9" s="67" customFormat="1" ht="12.75" x14ac:dyDescent="0.2">
      <c r="A132" s="380">
        <f t="shared" si="8"/>
        <v>110</v>
      </c>
      <c r="B132" s="439" t="s">
        <v>161</v>
      </c>
      <c r="C132" s="440" t="s">
        <v>18</v>
      </c>
      <c r="D132" s="441">
        <v>38671</v>
      </c>
      <c r="E132" s="442">
        <v>45803</v>
      </c>
      <c r="F132" s="382">
        <v>4.407</v>
      </c>
      <c r="G132" s="36">
        <v>220.30799999999999</v>
      </c>
      <c r="H132" s="36">
        <v>231.446</v>
      </c>
      <c r="I132" s="36">
        <v>232.70599999999999</v>
      </c>
    </row>
    <row r="133" spans="1:9" s="67" customFormat="1" ht="12.75" x14ac:dyDescent="0.2">
      <c r="A133" s="380">
        <f t="shared" si="8"/>
        <v>111</v>
      </c>
      <c r="B133" s="439" t="s">
        <v>162</v>
      </c>
      <c r="C133" s="443" t="s">
        <v>18</v>
      </c>
      <c r="D133" s="441">
        <v>38671</v>
      </c>
      <c r="E133" s="444">
        <v>45803</v>
      </c>
      <c r="F133" s="382">
        <v>5.0270000000000001</v>
      </c>
      <c r="G133" s="36">
        <v>202.935</v>
      </c>
      <c r="H133" s="36">
        <v>210.517</v>
      </c>
      <c r="I133" s="36">
        <v>211.47399999999999</v>
      </c>
    </row>
    <row r="134" spans="1:9" s="67" customFormat="1" ht="12.75" x14ac:dyDescent="0.2">
      <c r="A134" s="380">
        <f t="shared" si="8"/>
        <v>112</v>
      </c>
      <c r="B134" s="439" t="s">
        <v>163</v>
      </c>
      <c r="C134" s="443" t="s">
        <v>18</v>
      </c>
      <c r="D134" s="441">
        <v>38671</v>
      </c>
      <c r="E134" s="444">
        <v>45803</v>
      </c>
      <c r="F134" s="382">
        <v>6.9089999999999998</v>
      </c>
      <c r="G134" s="36">
        <v>199.12200000000001</v>
      </c>
      <c r="H134" s="36">
        <v>206.715</v>
      </c>
      <c r="I134" s="36">
        <v>207.46700000000001</v>
      </c>
    </row>
    <row r="135" spans="1:9" s="67" customFormat="1" ht="12.75" x14ac:dyDescent="0.2">
      <c r="A135" s="380">
        <f t="shared" si="8"/>
        <v>113</v>
      </c>
      <c r="B135" s="431" t="s">
        <v>164</v>
      </c>
      <c r="C135" s="443" t="s">
        <v>18</v>
      </c>
      <c r="D135" s="441">
        <v>40014</v>
      </c>
      <c r="E135" s="445">
        <v>45803</v>
      </c>
      <c r="F135" s="382">
        <v>0.61399999999999999</v>
      </c>
      <c r="G135" s="43">
        <v>29.858000000000001</v>
      </c>
      <c r="H135" s="36">
        <v>34.238999999999997</v>
      </c>
      <c r="I135" s="36">
        <v>34.409999999999997</v>
      </c>
    </row>
    <row r="136" spans="1:9" s="67" customFormat="1" ht="12.75" x14ac:dyDescent="0.2">
      <c r="A136" s="380">
        <f t="shared" si="8"/>
        <v>114</v>
      </c>
      <c r="B136" s="431" t="s">
        <v>165</v>
      </c>
      <c r="C136" s="443" t="s">
        <v>18</v>
      </c>
      <c r="D136" s="441">
        <v>44942</v>
      </c>
      <c r="E136" s="446">
        <v>45763</v>
      </c>
      <c r="F136" s="447">
        <v>681.18700000000001</v>
      </c>
      <c r="G136" s="43">
        <v>11520.927</v>
      </c>
      <c r="H136" s="43">
        <v>12156.645</v>
      </c>
      <c r="I136" s="43">
        <v>12219.255999999999</v>
      </c>
    </row>
    <row r="137" spans="1:9" s="67" customFormat="1" ht="12.75" x14ac:dyDescent="0.2">
      <c r="A137" s="380">
        <f t="shared" si="8"/>
        <v>115</v>
      </c>
      <c r="B137" s="448" t="s">
        <v>166</v>
      </c>
      <c r="C137" s="372" t="s">
        <v>22</v>
      </c>
      <c r="D137" s="449">
        <v>42920</v>
      </c>
      <c r="E137" s="450">
        <v>45792</v>
      </c>
      <c r="F137" s="451">
        <v>4.633</v>
      </c>
      <c r="G137" s="43">
        <v>104.44799999999999</v>
      </c>
      <c r="H137" s="43">
        <v>120.333</v>
      </c>
      <c r="I137" s="43">
        <v>120.31399999999999</v>
      </c>
    </row>
    <row r="138" spans="1:9" s="67" customFormat="1" ht="12.75" x14ac:dyDescent="0.2">
      <c r="A138" s="380">
        <f t="shared" si="8"/>
        <v>116</v>
      </c>
      <c r="B138" s="448" t="s">
        <v>167</v>
      </c>
      <c r="C138" s="452" t="s">
        <v>9</v>
      </c>
      <c r="D138" s="453">
        <v>43416</v>
      </c>
      <c r="E138" s="368">
        <v>45807</v>
      </c>
      <c r="F138" s="382">
        <v>77.513999999999996</v>
      </c>
      <c r="G138" s="454">
        <v>5640.9279999999999</v>
      </c>
      <c r="H138" s="454">
        <v>6180.0060000000003</v>
      </c>
      <c r="I138" s="454">
        <v>6215.1869999999999</v>
      </c>
    </row>
    <row r="139" spans="1:9" s="67" customFormat="1" ht="12.75" x14ac:dyDescent="0.2">
      <c r="A139" s="380">
        <f t="shared" si="8"/>
        <v>117</v>
      </c>
      <c r="B139" s="190" t="s">
        <v>168</v>
      </c>
      <c r="C139" s="455" t="s">
        <v>33</v>
      </c>
      <c r="D139" s="456">
        <v>43507</v>
      </c>
      <c r="E139" s="457">
        <v>45750</v>
      </c>
      <c r="F139" s="382">
        <v>0.47499999999999998</v>
      </c>
      <c r="G139" s="454">
        <v>11.494999999999999</v>
      </c>
      <c r="H139" s="454">
        <v>12.75</v>
      </c>
      <c r="I139" s="454">
        <v>12.728999999999999</v>
      </c>
    </row>
    <row r="140" spans="1:9" s="67" customFormat="1" ht="12.75" x14ac:dyDescent="0.2">
      <c r="A140" s="380">
        <f t="shared" si="8"/>
        <v>118</v>
      </c>
      <c r="B140" s="458" t="s">
        <v>169</v>
      </c>
      <c r="C140" s="459" t="s">
        <v>48</v>
      </c>
      <c r="D140" s="460">
        <v>39748</v>
      </c>
      <c r="E140" s="461">
        <v>45806</v>
      </c>
      <c r="F140" s="462">
        <v>11.714</v>
      </c>
      <c r="G140" s="454">
        <v>181.07300000000001</v>
      </c>
      <c r="H140" s="36">
        <v>188.14599999999999</v>
      </c>
      <c r="I140" s="36">
        <v>188.35599999999999</v>
      </c>
    </row>
    <row r="141" spans="1:9" s="67" customFormat="1" ht="12.75" x14ac:dyDescent="0.2">
      <c r="A141" s="380">
        <f t="shared" si="8"/>
        <v>119</v>
      </c>
      <c r="B141" s="463" t="s">
        <v>170</v>
      </c>
      <c r="C141" s="464" t="s">
        <v>9</v>
      </c>
      <c r="D141" s="465">
        <v>42506</v>
      </c>
      <c r="E141" s="466">
        <v>45803</v>
      </c>
      <c r="F141" s="467">
        <v>371.673</v>
      </c>
      <c r="G141" s="43">
        <v>12473.115</v>
      </c>
      <c r="H141" s="43">
        <v>14053.536</v>
      </c>
      <c r="I141" s="43">
        <v>14053.522999999999</v>
      </c>
    </row>
    <row r="142" spans="1:9" s="67" customFormat="1" ht="12.75" x14ac:dyDescent="0.2">
      <c r="A142" s="380">
        <f t="shared" si="8"/>
        <v>120</v>
      </c>
      <c r="B142" s="468" t="s">
        <v>171</v>
      </c>
      <c r="C142" s="469" t="s">
        <v>78</v>
      </c>
      <c r="D142" s="470">
        <v>44680</v>
      </c>
      <c r="E142" s="471">
        <v>45798</v>
      </c>
      <c r="F142" s="467">
        <v>450.839</v>
      </c>
      <c r="G142" s="43">
        <v>11297.464</v>
      </c>
      <c r="H142" s="43">
        <v>12455.32</v>
      </c>
      <c r="I142" s="43">
        <v>12474.681</v>
      </c>
    </row>
    <row r="143" spans="1:9" s="67" customFormat="1" ht="12.75" x14ac:dyDescent="0.2">
      <c r="A143" s="380">
        <f t="shared" si="8"/>
        <v>121</v>
      </c>
      <c r="B143" s="472" t="s">
        <v>172</v>
      </c>
      <c r="C143" s="464" t="s">
        <v>69</v>
      </c>
      <c r="D143" s="473">
        <v>44998</v>
      </c>
      <c r="E143" s="446">
        <v>45775</v>
      </c>
      <c r="F143" s="474">
        <v>752.40499999999997</v>
      </c>
      <c r="G143" s="43">
        <v>10843.923000000001</v>
      </c>
      <c r="H143" s="43">
        <v>11082.298000000001</v>
      </c>
      <c r="I143" s="43">
        <v>11120.937</v>
      </c>
    </row>
    <row r="144" spans="1:9" s="67" customFormat="1" ht="12.75" x14ac:dyDescent="0.2">
      <c r="A144" s="380">
        <f t="shared" si="8"/>
        <v>122</v>
      </c>
      <c r="B144" s="475" t="s">
        <v>173</v>
      </c>
      <c r="C144" s="476" t="s">
        <v>18</v>
      </c>
      <c r="D144" s="477">
        <v>45054</v>
      </c>
      <c r="E144" s="446">
        <v>45763</v>
      </c>
      <c r="F144" s="478">
        <v>677.81299999999999</v>
      </c>
      <c r="G144" s="479">
        <v>11344.004999999999</v>
      </c>
      <c r="H144" s="479">
        <v>12010.887000000001</v>
      </c>
      <c r="I144" s="479">
        <v>12062.206</v>
      </c>
    </row>
    <row r="145" spans="1:9" s="67" customFormat="1" ht="12.75" x14ac:dyDescent="0.2">
      <c r="A145" s="380">
        <f t="shared" si="8"/>
        <v>123</v>
      </c>
      <c r="B145" s="480" t="s">
        <v>174</v>
      </c>
      <c r="C145" s="481" t="s">
        <v>69</v>
      </c>
      <c r="D145" s="477">
        <v>45103</v>
      </c>
      <c r="E145" s="446">
        <v>45775</v>
      </c>
      <c r="F145" s="482">
        <v>772.74</v>
      </c>
      <c r="G145" s="43">
        <v>10896.061</v>
      </c>
      <c r="H145" s="43">
        <v>11194.103999999999</v>
      </c>
      <c r="I145" s="43">
        <v>11252.816000000001</v>
      </c>
    </row>
    <row r="146" spans="1:9" s="67" customFormat="1" ht="12.75" x14ac:dyDescent="0.2">
      <c r="A146" s="483">
        <f t="shared" si="8"/>
        <v>124</v>
      </c>
      <c r="B146" s="448" t="s">
        <v>175</v>
      </c>
      <c r="C146" s="484" t="s">
        <v>27</v>
      </c>
      <c r="D146" s="485">
        <v>45334</v>
      </c>
      <c r="E146" s="438">
        <v>45806</v>
      </c>
      <c r="F146" s="482">
        <v>0.47799999999999998</v>
      </c>
      <c r="G146" s="479">
        <v>11.151999999999999</v>
      </c>
      <c r="H146" s="479">
        <v>12.913</v>
      </c>
      <c r="I146" s="479">
        <v>12.894</v>
      </c>
    </row>
    <row r="147" spans="1:9" s="67" customFormat="1" ht="12.75" x14ac:dyDescent="0.2">
      <c r="A147" s="483">
        <f t="shared" si="8"/>
        <v>125</v>
      </c>
      <c r="B147" s="486" t="s">
        <v>176</v>
      </c>
      <c r="C147" s="487" t="s">
        <v>18</v>
      </c>
      <c r="D147" s="485">
        <v>45425</v>
      </c>
      <c r="E147" s="446">
        <v>45763</v>
      </c>
      <c r="F147" s="478">
        <v>1.113</v>
      </c>
      <c r="G147" s="479">
        <v>111.35899999999999</v>
      </c>
      <c r="H147" s="479">
        <v>123.536</v>
      </c>
      <c r="I147" s="479">
        <v>124.492</v>
      </c>
    </row>
    <row r="148" spans="1:9" s="67" customFormat="1" ht="13.5" thickBot="1" x14ac:dyDescent="0.25">
      <c r="A148" s="488">
        <f t="shared" si="8"/>
        <v>126</v>
      </c>
      <c r="B148" s="489" t="s">
        <v>177</v>
      </c>
      <c r="C148" s="490" t="s">
        <v>178</v>
      </c>
      <c r="D148" s="491">
        <v>45644</v>
      </c>
      <c r="E148" s="492" t="s">
        <v>38</v>
      </c>
      <c r="F148" s="493" t="s">
        <v>38</v>
      </c>
      <c r="G148" s="375">
        <v>100.084</v>
      </c>
      <c r="H148" s="375">
        <v>110.934</v>
      </c>
      <c r="I148" s="375">
        <v>110.247</v>
      </c>
    </row>
    <row r="149" spans="1:9" s="67" customFormat="1" thickTop="1" thickBot="1" x14ac:dyDescent="0.25">
      <c r="A149" s="266" t="s">
        <v>179</v>
      </c>
      <c r="B149" s="267"/>
      <c r="C149" s="267"/>
      <c r="D149" s="267"/>
      <c r="E149" s="267"/>
      <c r="F149" s="267"/>
      <c r="G149" s="267"/>
      <c r="H149" s="267"/>
      <c r="I149" s="268"/>
    </row>
    <row r="150" spans="1:9" s="67" customFormat="1" ht="14.25" thickTop="1" thickBot="1" x14ac:dyDescent="0.25">
      <c r="A150" s="380">
        <v>127</v>
      </c>
      <c r="B150" s="494" t="s">
        <v>180</v>
      </c>
      <c r="C150" s="345" t="s">
        <v>14</v>
      </c>
      <c r="D150" s="495">
        <v>42024</v>
      </c>
      <c r="E150" s="368">
        <v>45807</v>
      </c>
      <c r="F150" s="478">
        <v>6.0640000000000001</v>
      </c>
      <c r="G150" s="496">
        <v>129.208</v>
      </c>
      <c r="H150" s="496">
        <v>131.71</v>
      </c>
      <c r="I150" s="496">
        <v>131.376</v>
      </c>
    </row>
    <row r="151" spans="1:9" s="67" customFormat="1" thickTop="1" thickBot="1" x14ac:dyDescent="0.25">
      <c r="A151" s="266" t="s">
        <v>181</v>
      </c>
      <c r="B151" s="267"/>
      <c r="C151" s="267"/>
      <c r="D151" s="267"/>
      <c r="E151" s="267"/>
      <c r="F151" s="267"/>
      <c r="G151" s="267"/>
      <c r="H151" s="267"/>
      <c r="I151" s="268"/>
    </row>
    <row r="152" spans="1:9" s="67" customFormat="1" ht="14.25" thickTop="1" thickBot="1" x14ac:dyDescent="0.25">
      <c r="A152" s="497">
        <v>128</v>
      </c>
      <c r="B152" s="498" t="s">
        <v>182</v>
      </c>
      <c r="C152" s="499" t="s">
        <v>50</v>
      </c>
      <c r="D152" s="495">
        <v>44929</v>
      </c>
      <c r="E152" s="500">
        <v>45758</v>
      </c>
      <c r="F152" s="501">
        <v>37.984999999999999</v>
      </c>
      <c r="G152" s="496">
        <v>1116.8779999999999</v>
      </c>
      <c r="H152" s="496">
        <v>1267.6020000000001</v>
      </c>
      <c r="I152" s="496">
        <v>1272.6010000000001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02" t="s">
        <v>183</v>
      </c>
      <c r="B154" s="190"/>
      <c r="C154" s="190" t="s">
        <v>103</v>
      </c>
      <c r="D154"/>
      <c r="E154"/>
      <c r="F154"/>
      <c r="G154"/>
      <c r="H154"/>
      <c r="I154"/>
    </row>
    <row r="155" spans="1:9" s="67" customFormat="1" x14ac:dyDescent="0.25">
      <c r="A155" s="503"/>
      <c r="B155" s="503"/>
      <c r="C155" s="503"/>
      <c r="D155"/>
      <c r="E155"/>
      <c r="F155" t="s">
        <v>184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103</v>
      </c>
    </row>
    <row r="157" spans="1:9" s="67" customFormat="1" x14ac:dyDescent="0.25">
      <c r="D157"/>
      <c r="E157"/>
      <c r="F157"/>
      <c r="G157" t="s">
        <v>103</v>
      </c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2025-08-14T11:39:47Z</dcterms:created>
  <dcterms:modified xsi:type="dcterms:W3CDTF">2025-08-14T11:40:34Z</dcterms:modified>
</cp:coreProperties>
</file>