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9D26FAA-B5FB-40E6-83ED-763487B0E01B}" xr6:coauthVersionLast="47" xr6:coauthVersionMax="47" xr10:uidLastSave="{00000000-0000-0000-0000-000000000000}"/>
  <bookViews>
    <workbookView xWindow="-120" yWindow="-120" windowWidth="24240" windowHeight="13140" xr2:uid="{70C23C36-16BD-4D0C-8959-C88927FA8799}"/>
  </bookViews>
  <sheets>
    <sheet name="29-05-2025" sheetId="1" r:id="rId1"/>
  </sheets>
  <definedNames>
    <definedName name="_xlnm._FilterDatabase" localSheetId="0" hidden="1">'29-05-2025'!$A$1:$I$152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<sst xmlns="http://schemas.openxmlformats.org/spreadsheetml/2006/main" count="305" uniqueCount="186">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</sst>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164" fontId="4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5" fillId="0" borderId="90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91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168" fontId="5" fillId="0" borderId="93" xfId="1" applyNumberFormat="1" applyFont="1" applyBorder="1" applyAlignment="1">
      <alignment vertical="center"/>
    </xf>
    <xf numFmtId="168" fontId="5" fillId="0" borderId="94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168" fontId="5" fillId="0" borderId="99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100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03" xfId="1" applyNumberFormat="1" applyFont="1" applyBorder="1" applyAlignment="1">
      <alignment horizontal="right" vertical="center"/>
    </xf>
    <xf numFmtId="168" fontId="5" fillId="0" borderId="104" xfId="1" applyNumberFormat="1" applyFont="1" applyBorder="1" applyAlignment="1">
      <alignment horizontal="right" vertical="center"/>
    </xf>
    <xf numFmtId="165" fontId="5" fillId="0" borderId="10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6" xfId="1" applyFont="1" applyBorder="1" applyAlignment="1">
      <alignment vertical="center"/>
    </xf>
    <xf numFmtId="0" fontId="4" fillId="0" borderId="107" xfId="2" applyFont="1" applyBorder="1" applyAlignment="1">
      <alignment horizontal="left" vertical="center"/>
    </xf>
    <xf numFmtId="0" fontId="5" fillId="0" borderId="107" xfId="1" applyFont="1" applyBorder="1" applyAlignment="1">
      <alignment vertical="center"/>
    </xf>
    <xf numFmtId="167" fontId="5" fillId="0" borderId="108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9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10" xfId="2" applyFont="1" applyBorder="1" applyAlignment="1">
      <alignment horizontal="left" vertical="center"/>
    </xf>
    <xf numFmtId="0" fontId="5" fillId="0" borderId="111" xfId="1" applyFont="1" applyBorder="1" applyAlignment="1">
      <alignment vertical="center"/>
    </xf>
    <xf numFmtId="167" fontId="5" fillId="0" borderId="112" xfId="1" applyNumberFormat="1" applyFont="1" applyBorder="1" applyAlignment="1">
      <alignment vertical="center"/>
    </xf>
    <xf numFmtId="167" fontId="5" fillId="0" borderId="113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4" xfId="1" applyNumberFormat="1" applyFont="1" applyBorder="1" applyAlignment="1">
      <alignment horizontal="right" vertical="center"/>
    </xf>
    <xf numFmtId="0" fontId="4" fillId="0" borderId="115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168" fontId="5" fillId="0" borderId="98" xfId="1" applyNumberFormat="1" applyFont="1" applyBorder="1" applyAlignment="1">
      <alignment vertical="center"/>
    </xf>
    <xf numFmtId="168" fontId="5" fillId="0" borderId="117" xfId="1" applyNumberFormat="1" applyFont="1" applyBorder="1" applyAlignment="1">
      <alignment vertical="center"/>
    </xf>
    <xf numFmtId="0" fontId="4" fillId="0" borderId="118" xfId="2" applyFont="1" applyBorder="1" applyAlignment="1">
      <alignment vertical="center"/>
    </xf>
    <xf numFmtId="0" fontId="4" fillId="0" borderId="119" xfId="2" applyFont="1" applyBorder="1" applyAlignment="1">
      <alignment vertical="center"/>
    </xf>
    <xf numFmtId="0" fontId="5" fillId="0" borderId="120" xfId="1" applyFont="1" applyBorder="1" applyAlignment="1">
      <alignment vertical="center"/>
    </xf>
    <xf numFmtId="168" fontId="5" fillId="0" borderId="121" xfId="1" applyNumberFormat="1" applyFont="1" applyBorder="1" applyAlignment="1">
      <alignment vertical="center"/>
    </xf>
    <xf numFmtId="168" fontId="5" fillId="0" borderId="122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0" fontId="5" fillId="0" borderId="124" xfId="1" applyFont="1" applyBorder="1" applyAlignment="1">
      <alignment vertical="center" wrapText="1"/>
    </xf>
    <xf numFmtId="167" fontId="5" fillId="0" borderId="125" xfId="1" applyNumberFormat="1" applyFont="1" applyBorder="1"/>
    <xf numFmtId="167" fontId="5" fillId="0" borderId="126" xfId="1" applyNumberFormat="1" applyFont="1" applyBorder="1"/>
    <xf numFmtId="0" fontId="4" fillId="0" borderId="127" xfId="2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167" fontId="5" fillId="0" borderId="129" xfId="1" applyNumberFormat="1" applyFont="1" applyBorder="1"/>
    <xf numFmtId="167" fontId="5" fillId="0" borderId="130" xfId="1" applyNumberFormat="1" applyFont="1" applyBorder="1"/>
    <xf numFmtId="0" fontId="5" fillId="0" borderId="131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164" fontId="4" fillId="0" borderId="132" xfId="1" applyNumberFormat="1" applyFont="1" applyBorder="1" applyAlignment="1">
      <alignment horizontal="right" vertical="center"/>
    </xf>
    <xf numFmtId="0" fontId="5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167" fontId="5" fillId="0" borderId="135" xfId="1" applyNumberFormat="1" applyFont="1" applyBorder="1"/>
    <xf numFmtId="167" fontId="5" fillId="0" borderId="136" xfId="1" applyNumberFormat="1" applyFont="1" applyBorder="1"/>
    <xf numFmtId="0" fontId="5" fillId="0" borderId="128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29" xfId="1" applyNumberFormat="1" applyFont="1" applyBorder="1" applyAlignment="1">
      <alignment horizontal="right"/>
    </xf>
    <xf numFmtId="0" fontId="4" fillId="0" borderId="139" xfId="1" applyFont="1" applyBorder="1" applyAlignment="1">
      <alignment vertical="center"/>
    </xf>
    <xf numFmtId="0" fontId="5" fillId="0" borderId="140" xfId="1" applyFont="1" applyBorder="1" applyAlignment="1">
      <alignment vertical="center"/>
    </xf>
    <xf numFmtId="168" fontId="5" fillId="0" borderId="141" xfId="1" applyNumberFormat="1" applyFont="1" applyBorder="1" applyAlignment="1">
      <alignment vertical="center"/>
    </xf>
    <xf numFmtId="168" fontId="5" fillId="0" borderId="142" xfId="1" applyNumberFormat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8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167" fontId="5" fillId="0" borderId="157" xfId="1" applyNumberFormat="1" applyFont="1" applyBorder="1" applyAlignment="1">
      <alignment vertical="center"/>
    </xf>
    <xf numFmtId="167" fontId="5" fillId="0" borderId="158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6" xfId="1" applyFont="1" applyBorder="1" applyAlignment="1">
      <alignment vertical="center"/>
    </xf>
    <xf numFmtId="0" fontId="5" fillId="0" borderId="156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0" fontId="4" fillId="0" borderId="159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168" fontId="5" fillId="0" borderId="160" xfId="1" applyNumberFormat="1" applyFont="1" applyBorder="1" applyAlignment="1">
      <alignment horizontal="right" vertical="center"/>
    </xf>
    <xf numFmtId="0" fontId="4" fillId="0" borderId="158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0" xfId="1" applyNumberFormat="1" applyFont="1" applyBorder="1" applyAlignment="1">
      <alignment vertical="center"/>
    </xf>
    <xf numFmtId="164" fontId="4" fillId="0" borderId="161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168" fontId="5" fillId="0" borderId="158" xfId="1" applyNumberFormat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0" fontId="5" fillId="0" borderId="164" xfId="1" applyFont="1" applyBorder="1" applyAlignment="1">
      <alignment vertical="center"/>
    </xf>
    <xf numFmtId="168" fontId="5" fillId="0" borderId="99" xfId="1" applyNumberFormat="1" applyFont="1" applyBorder="1" applyAlignment="1">
      <alignment vertical="center"/>
    </xf>
    <xf numFmtId="168" fontId="5" fillId="0" borderId="47" xfId="1" applyNumberFormat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0" fontId="5" fillId="0" borderId="158" xfId="1" applyFont="1" applyBorder="1" applyAlignment="1">
      <alignment vertical="center"/>
    </xf>
    <xf numFmtId="168" fontId="5" fillId="0" borderId="157" xfId="1" applyNumberFormat="1" applyFont="1" applyBorder="1" applyAlignment="1">
      <alignment vertical="center"/>
    </xf>
    <xf numFmtId="164" fontId="4" fillId="0" borderId="166" xfId="1" applyNumberFormat="1" applyFont="1" applyBorder="1" applyAlignment="1">
      <alignment horizontal="right" vertical="center"/>
    </xf>
    <xf numFmtId="0" fontId="4" fillId="0" borderId="101" xfId="1" applyFont="1" applyBorder="1" applyAlignment="1">
      <alignment vertical="center"/>
    </xf>
    <xf numFmtId="0" fontId="5" fillId="0" borderId="104" xfId="1" applyFont="1" applyBorder="1" applyAlignment="1">
      <alignment vertical="center"/>
    </xf>
    <xf numFmtId="168" fontId="5" fillId="0" borderId="167" xfId="1" applyNumberFormat="1" applyFont="1" applyBorder="1" applyAlignment="1">
      <alignment vertical="center"/>
    </xf>
    <xf numFmtId="168" fontId="5" fillId="0" borderId="104" xfId="1" applyNumberFormat="1" applyFont="1" applyBorder="1" applyAlignment="1">
      <alignment vertical="center"/>
    </xf>
    <xf numFmtId="0" fontId="5" fillId="0" borderId="168" xfId="1" applyFont="1" applyBorder="1" applyAlignment="1">
      <alignment horizontal="right" vertical="center"/>
    </xf>
    <xf numFmtId="164" fontId="4" fillId="0" borderId="16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4" fillId="0" borderId="107" xfId="2" applyFont="1" applyBorder="1" applyAlignment="1">
      <alignment vertical="center"/>
    </xf>
    <xf numFmtId="168" fontId="5" fillId="0" borderId="107" xfId="1" applyNumberFormat="1" applyFont="1" applyBorder="1" applyAlignment="1">
      <alignment horizontal="right" vertical="center"/>
    </xf>
    <xf numFmtId="168" fontId="5" fillId="0" borderId="108" xfId="1" applyNumberFormat="1" applyFont="1" applyBorder="1" applyAlignment="1">
      <alignment horizontal="right" vertical="center"/>
    </xf>
    <xf numFmtId="165" fontId="5" fillId="0" borderId="109" xfId="1" applyNumberFormat="1" applyFont="1" applyBorder="1" applyAlignment="1">
      <alignment horizontal="right"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172" xfId="2" applyFont="1" applyBorder="1" applyAlignment="1">
      <alignment vertical="center"/>
    </xf>
    <xf numFmtId="0" fontId="4" fillId="0" borderId="173" xfId="2" applyFont="1" applyBorder="1" applyAlignment="1">
      <alignment vertical="center"/>
    </xf>
    <xf numFmtId="0" fontId="5" fillId="0" borderId="173" xfId="1" applyFont="1" applyBorder="1" applyAlignment="1">
      <alignment horizontal="left" vertical="center" wrapText="1"/>
    </xf>
    <xf numFmtId="167" fontId="5" fillId="0" borderId="173" xfId="1" applyNumberFormat="1" applyFont="1" applyBorder="1" applyAlignment="1">
      <alignment vertical="center"/>
    </xf>
    <xf numFmtId="167" fontId="5" fillId="0" borderId="125" xfId="1" applyNumberFormat="1" applyFont="1" applyBorder="1" applyAlignment="1">
      <alignment vertical="center"/>
    </xf>
    <xf numFmtId="164" fontId="4" fillId="0" borderId="174" xfId="3" applyNumberFormat="1" applyFont="1" applyBorder="1" applyAlignment="1">
      <alignment horizontal="right" vertical="center"/>
    </xf>
    <xf numFmtId="164" fontId="4" fillId="0" borderId="175" xfId="1" applyNumberFormat="1" applyFont="1" applyBorder="1" applyAlignment="1">
      <alignment horizontal="right" vertical="center"/>
    </xf>
    <xf numFmtId="0" fontId="4" fillId="0" borderId="176" xfId="1" applyFont="1" applyBorder="1" applyAlignment="1">
      <alignment horizontal="center" vertical="center" wrapText="1"/>
    </xf>
    <xf numFmtId="0" fontId="4" fillId="0" borderId="177" xfId="1" applyFont="1" applyBorder="1" applyAlignment="1">
      <alignment horizontal="center" vertical="center" wrapText="1"/>
    </xf>
    <xf numFmtId="0" fontId="4" fillId="0" borderId="178" xfId="1" applyFont="1" applyBorder="1" applyAlignment="1">
      <alignment horizontal="center" vertical="center" wrapText="1"/>
    </xf>
    <xf numFmtId="15" fontId="4" fillId="0" borderId="179" xfId="1" applyNumberFormat="1" applyFont="1" applyBorder="1" applyAlignment="1">
      <alignment horizontal="center" vertical="center" wrapText="1"/>
    </xf>
    <xf numFmtId="0" fontId="4" fillId="0" borderId="180" xfId="1" applyFont="1" applyBorder="1" applyAlignment="1">
      <alignment horizontal="center" vertical="center" wrapText="1"/>
    </xf>
    <xf numFmtId="0" fontId="4" fillId="0" borderId="181" xfId="1" applyFont="1" applyBorder="1" applyAlignment="1">
      <alignment horizontal="center" vertical="center" wrapText="1"/>
    </xf>
    <xf numFmtId="164" fontId="4" fillId="0" borderId="182" xfId="1" applyNumberFormat="1" applyFont="1" applyBorder="1" applyAlignment="1">
      <alignment horizontal="center" vertical="center" wrapText="1"/>
    </xf>
    <xf numFmtId="164" fontId="4" fillId="0" borderId="183" xfId="1" applyNumberFormat="1" applyFont="1" applyBorder="1" applyAlignment="1">
      <alignment horizontal="center" vertical="center" wrapText="1"/>
    </xf>
    <xf numFmtId="164" fontId="4" fillId="0" borderId="184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170" xfId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5" fontId="4" fillId="0" borderId="193" xfId="1" applyNumberFormat="1" applyFont="1" applyBorder="1" applyAlignment="1">
      <alignment horizontal="center" vertical="center" wrapText="1"/>
    </xf>
    <xf numFmtId="0" fontId="4" fillId="0" borderId="194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164" fontId="4" fillId="0" borderId="197" xfId="1" applyNumberFormat="1" applyFont="1" applyBorder="1" applyAlignment="1">
      <alignment horizontal="center" vertical="center" wrapText="1"/>
    </xf>
    <xf numFmtId="0" fontId="6" fillId="3" borderId="170" xfId="1" applyFont="1" applyFill="1" applyBorder="1" applyAlignment="1">
      <alignment horizontal="center" vertical="center"/>
    </xf>
    <xf numFmtId="0" fontId="2" fillId="3" borderId="104" xfId="0" applyFont="1" applyFill="1" applyBorder="1"/>
    <xf numFmtId="0" fontId="2" fillId="3" borderId="169" xfId="0" applyFont="1" applyFill="1" applyBorder="1"/>
    <xf numFmtId="0" fontId="7" fillId="0" borderId="198" xfId="1" applyFont="1" applyBorder="1" applyAlignment="1">
      <alignment horizontal="center" vertical="center"/>
    </xf>
    <xf numFmtId="0" fontId="7" fillId="0" borderId="199" xfId="1" applyFont="1" applyBorder="1" applyAlignment="1">
      <alignment horizontal="center" vertical="center"/>
    </xf>
    <xf numFmtId="0" fontId="7" fillId="0" borderId="200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168" fontId="5" fillId="0" borderId="52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5" fontId="5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4" fillId="0" borderId="202" xfId="1" applyNumberFormat="1" applyFont="1" applyBorder="1" applyAlignment="1">
      <alignment vertical="center"/>
    </xf>
    <xf numFmtId="0" fontId="4" fillId="0" borderId="203" xfId="1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04" xfId="1" applyNumberFormat="1" applyFont="1" applyBorder="1" applyAlignment="1">
      <alignment horizontal="right" vertical="center"/>
    </xf>
    <xf numFmtId="168" fontId="5" fillId="0" borderId="205" xfId="1" applyNumberFormat="1" applyFont="1" applyBorder="1" applyAlignment="1">
      <alignment horizontal="right" vertical="center"/>
    </xf>
    <xf numFmtId="164" fontId="4" fillId="0" borderId="206" xfId="1" applyNumberFormat="1" applyFont="1" applyBorder="1" applyAlignment="1">
      <alignment horizontal="right" vertical="center"/>
    </xf>
    <xf numFmtId="0" fontId="4" fillId="0" borderId="207" xfId="2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07" xfId="1" applyFont="1" applyBorder="1" applyAlignment="1">
      <alignment vertical="center"/>
    </xf>
    <xf numFmtId="165" fontId="5" fillId="0" borderId="209" xfId="1" applyNumberFormat="1" applyFont="1" applyBorder="1" applyAlignment="1">
      <alignment horizontal="right" vertical="center"/>
    </xf>
    <xf numFmtId="0" fontId="5" fillId="0" borderId="209" xfId="1" applyFont="1" applyBorder="1" applyAlignment="1">
      <alignment vertical="center"/>
    </xf>
    <xf numFmtId="168" fontId="5" fillId="0" borderId="210" xfId="1" applyNumberFormat="1" applyFont="1" applyBorder="1" applyAlignment="1">
      <alignment horizontal="right" vertical="center"/>
    </xf>
    <xf numFmtId="164" fontId="4" fillId="2" borderId="206" xfId="1" applyNumberFormat="1" applyFont="1" applyFill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1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164" fontId="4" fillId="0" borderId="214" xfId="1" applyNumberFormat="1" applyFont="1" applyBorder="1" applyAlignment="1">
      <alignment horizontal="right" vertical="center"/>
    </xf>
    <xf numFmtId="1" fontId="4" fillId="0" borderId="215" xfId="1" applyNumberFormat="1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4" fontId="4" fillId="0" borderId="216" xfId="1" applyNumberFormat="1" applyFont="1" applyBorder="1" applyAlignment="1">
      <alignment horizontal="right" vertical="center"/>
    </xf>
    <xf numFmtId="0" fontId="4" fillId="0" borderId="217" xfId="2" applyFont="1" applyBorder="1" applyAlignment="1">
      <alignment vertical="center"/>
    </xf>
    <xf numFmtId="0" fontId="5" fillId="0" borderId="218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65" xfId="2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5" fontId="5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5" fillId="0" borderId="224" xfId="1" applyFont="1" applyBorder="1" applyAlignment="1">
      <alignment vertical="center"/>
    </xf>
    <xf numFmtId="168" fontId="5" fillId="0" borderId="225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" fontId="4" fillId="0" borderId="226" xfId="1" applyNumberFormat="1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7" fontId="5" fillId="0" borderId="89" xfId="1" applyNumberFormat="1" applyFont="1" applyBorder="1" applyAlignment="1">
      <alignment horizontal="right" vertical="center"/>
    </xf>
    <xf numFmtId="168" fontId="5" fillId="0" borderId="227" xfId="1" applyNumberFormat="1" applyFont="1" applyBorder="1" applyAlignment="1">
      <alignment horizontal="right" vertical="center"/>
    </xf>
    <xf numFmtId="0" fontId="4" fillId="0" borderId="226" xfId="1" applyFont="1" applyBorder="1" applyAlignment="1">
      <alignment vertical="center"/>
    </xf>
    <xf numFmtId="0" fontId="4" fillId="0" borderId="228" xfId="2" applyFont="1" applyBorder="1" applyAlignment="1">
      <alignment vertical="center"/>
    </xf>
    <xf numFmtId="0" fontId="5" fillId="0" borderId="22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7" xfId="1" applyNumberFormat="1" applyFont="1" applyBorder="1" applyAlignment="1">
      <alignment horizontal="right" vertical="center"/>
    </xf>
    <xf numFmtId="0" fontId="4" fillId="0" borderId="229" xfId="1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168" fontId="5" fillId="0" borderId="232" xfId="1" applyNumberFormat="1" applyFont="1" applyBorder="1" applyAlignment="1">
      <alignment horizontal="right" vertical="center"/>
    </xf>
    <xf numFmtId="168" fontId="5" fillId="0" borderId="233" xfId="1" applyNumberFormat="1" applyFont="1" applyBorder="1" applyAlignment="1">
      <alignment horizontal="right" vertical="center"/>
    </xf>
    <xf numFmtId="1" fontId="4" fillId="0" borderId="123" xfId="1" applyNumberFormat="1" applyFont="1" applyBorder="1" applyAlignment="1">
      <alignment vertical="center"/>
    </xf>
    <xf numFmtId="0" fontId="4" fillId="0" borderId="231" xfId="1" applyFont="1" applyBorder="1" applyAlignment="1">
      <alignment vertical="center"/>
    </xf>
    <xf numFmtId="0" fontId="5" fillId="0" borderId="234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235" xfId="1" applyNumberFormat="1" applyFont="1" applyBorder="1" applyAlignment="1">
      <alignment horizontal="right" vertical="center"/>
    </xf>
    <xf numFmtId="164" fontId="9" fillId="0" borderId="236" xfId="0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9" xfId="2" applyFont="1" applyBorder="1" applyAlignment="1">
      <alignment vertical="center"/>
    </xf>
    <xf numFmtId="167" fontId="5" fillId="0" borderId="239" xfId="1" applyNumberFormat="1" applyFont="1" applyBorder="1" applyAlignment="1">
      <alignment horizontal="right" vertical="center"/>
    </xf>
    <xf numFmtId="165" fontId="5" fillId="0" borderId="240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41" xfId="1" applyNumberFormat="1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167" fontId="5" fillId="0" borderId="234" xfId="1" applyNumberFormat="1" applyFont="1" applyBorder="1" applyAlignment="1">
      <alignment horizontal="right" vertical="center"/>
    </xf>
    <xf numFmtId="168" fontId="5" fillId="0" borderId="234" xfId="1" applyNumberFormat="1" applyFont="1" applyBorder="1" applyAlignment="1">
      <alignment horizontal="center" vertical="center"/>
    </xf>
    <xf numFmtId="0" fontId="5" fillId="0" borderId="242" xfId="1" applyFont="1" applyBorder="1" applyAlignment="1">
      <alignment horizontal="center" vertical="center"/>
    </xf>
    <xf numFmtId="165" fontId="9" fillId="0" borderId="161" xfId="0" applyNumberFormat="1" applyFont="1" applyBorder="1"/>
    <xf numFmtId="1" fontId="4" fillId="0" borderId="170" xfId="1" applyNumberFormat="1" applyFont="1" applyBorder="1" applyAlignment="1">
      <alignment vertical="center"/>
    </xf>
    <xf numFmtId="0" fontId="4" fillId="0" borderId="243" xfId="2" applyFont="1" applyBorder="1" applyAlignment="1">
      <alignment vertical="center"/>
    </xf>
    <xf numFmtId="0" fontId="5" fillId="0" borderId="102" xfId="2" applyFont="1" applyBorder="1" applyAlignment="1">
      <alignment vertical="center"/>
    </xf>
    <xf numFmtId="167" fontId="5" fillId="0" borderId="102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center" vertical="center"/>
    </xf>
    <xf numFmtId="0" fontId="5" fillId="0" borderId="168" xfId="1" applyFont="1" applyBorder="1" applyAlignment="1">
      <alignment horizontal="center" vertical="center"/>
    </xf>
    <xf numFmtId="165" fontId="9" fillId="0" borderId="169" xfId="0" applyNumberFormat="1" applyFont="1" applyBorder="1" applyAlignment="1">
      <alignment horizontal="center"/>
    </xf>
    <xf numFmtId="165" fontId="9" fillId="0" borderId="169" xfId="0" applyNumberFormat="1" applyFont="1" applyBorder="1"/>
    <xf numFmtId="0" fontId="4" fillId="0" borderId="24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46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247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4" fillId="2" borderId="214" xfId="1" applyNumberFormat="1" applyFont="1" applyFill="1" applyBorder="1" applyAlignment="1">
      <alignment horizontal="right" vertical="center"/>
    </xf>
    <xf numFmtId="0" fontId="4" fillId="0" borderId="252" xfId="2" applyFont="1" applyBorder="1" applyAlignment="1">
      <alignment vertical="center"/>
    </xf>
    <xf numFmtId="0" fontId="5" fillId="0" borderId="253" xfId="2" applyFont="1" applyBorder="1" applyAlignment="1">
      <alignment vertical="center"/>
    </xf>
    <xf numFmtId="168" fontId="5" fillId="0" borderId="253" xfId="1" applyNumberFormat="1" applyFont="1" applyBorder="1" applyAlignment="1">
      <alignment horizontal="right" vertical="center"/>
    </xf>
    <xf numFmtId="168" fontId="5" fillId="0" borderId="254" xfId="1" applyNumberFormat="1" applyFont="1" applyBorder="1" applyAlignment="1">
      <alignment horizontal="right" vertical="center"/>
    </xf>
    <xf numFmtId="165" fontId="5" fillId="0" borderId="255" xfId="1" applyNumberFormat="1" applyFont="1" applyBorder="1" applyAlignment="1">
      <alignment horizontal="right" vertical="center"/>
    </xf>
    <xf numFmtId="165" fontId="9" fillId="0" borderId="214" xfId="0" applyNumberFormat="1" applyFont="1" applyBorder="1"/>
    <xf numFmtId="0" fontId="5" fillId="0" borderId="253" xfId="1" applyFont="1" applyBorder="1" applyAlignment="1">
      <alignment vertical="center"/>
    </xf>
    <xf numFmtId="164" fontId="4" fillId="2" borderId="256" xfId="1" applyNumberFormat="1" applyFont="1" applyFill="1" applyBorder="1" applyAlignment="1">
      <alignment horizontal="right" vertical="center"/>
    </xf>
    <xf numFmtId="1" fontId="4" fillId="0" borderId="257" xfId="1" applyNumberFormat="1" applyFont="1" applyBorder="1" applyAlignment="1">
      <alignment vertical="center"/>
    </xf>
    <xf numFmtId="0" fontId="5" fillId="0" borderId="258" xfId="1" applyFont="1" applyBorder="1" applyAlignment="1">
      <alignment vertical="center"/>
    </xf>
    <xf numFmtId="168" fontId="5" fillId="0" borderId="258" xfId="1" applyNumberFormat="1" applyFont="1" applyBorder="1" applyAlignment="1">
      <alignment horizontal="right" vertical="center"/>
    </xf>
    <xf numFmtId="165" fontId="5" fillId="0" borderId="259" xfId="1" applyNumberFormat="1" applyFont="1" applyBorder="1" applyAlignment="1">
      <alignment horizontal="right" vertical="center"/>
    </xf>
    <xf numFmtId="164" fontId="4" fillId="0" borderId="260" xfId="1" applyNumberFormat="1" applyFont="1" applyBorder="1" applyAlignment="1">
      <alignment horizontal="right" vertical="center"/>
    </xf>
    <xf numFmtId="1" fontId="4" fillId="0" borderId="261" xfId="1" applyNumberFormat="1" applyFont="1" applyBorder="1" applyAlignment="1">
      <alignment vertical="center"/>
    </xf>
    <xf numFmtId="0" fontId="4" fillId="0" borderId="262" xfId="2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5" fontId="5" fillId="0" borderId="264" xfId="1" applyNumberFormat="1" applyFont="1" applyBorder="1" applyAlignment="1">
      <alignment horizontal="right" vertical="center"/>
    </xf>
    <xf numFmtId="164" fontId="4" fillId="0" borderId="236" xfId="1" applyNumberFormat="1" applyFont="1" applyBorder="1" applyAlignment="1">
      <alignment horizontal="right" vertical="center"/>
    </xf>
    <xf numFmtId="164" fontId="4" fillId="0" borderId="265" xfId="1" applyNumberFormat="1" applyFont="1" applyBorder="1" applyAlignment="1">
      <alignment horizontal="right" vertical="center"/>
    </xf>
    <xf numFmtId="164" fontId="4" fillId="0" borderId="266" xfId="1" applyNumberFormat="1" applyFont="1" applyBorder="1" applyAlignment="1">
      <alignment horizontal="right" vertical="center"/>
    </xf>
    <xf numFmtId="0" fontId="7" fillId="0" borderId="104" xfId="1" applyFont="1" applyBorder="1" applyAlignment="1">
      <alignment horizontal="center" vertical="center"/>
    </xf>
    <xf numFmtId="0" fontId="7" fillId="0" borderId="169" xfId="1" applyFont="1" applyBorder="1" applyAlignment="1">
      <alignment horizontal="center" vertical="center"/>
    </xf>
    <xf numFmtId="1" fontId="4" fillId="0" borderId="268" xfId="2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5" fontId="5" fillId="0" borderId="41" xfId="1" applyNumberFormat="1" applyFont="1" applyBorder="1" applyAlignment="1">
      <alignment horizontal="right" vertical="center"/>
    </xf>
    <xf numFmtId="164" fontId="9" fillId="0" borderId="44" xfId="0" applyNumberFormat="1" applyFont="1" applyBorder="1" applyAlignment="1">
      <alignment horizontal="right" vertical="center"/>
    </xf>
    <xf numFmtId="164" fontId="9" fillId="0" borderId="260" xfId="0" applyNumberFormat="1" applyFont="1" applyBorder="1" applyAlignment="1">
      <alignment horizontal="right" vertical="center"/>
    </xf>
    <xf numFmtId="0" fontId="4" fillId="0" borderId="269" xfId="2" applyFont="1" applyBorder="1" applyAlignment="1">
      <alignment vertical="center"/>
    </xf>
    <xf numFmtId="0" fontId="5" fillId="0" borderId="269" xfId="1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4" fontId="9" fillId="0" borderId="214" xfId="0" applyNumberFormat="1" applyFont="1" applyBorder="1" applyAlignment="1">
      <alignment horizontal="right" vertical="center"/>
    </xf>
    <xf numFmtId="0" fontId="4" fillId="0" borderId="253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165" fontId="5" fillId="0" borderId="270" xfId="1" applyNumberFormat="1" applyFont="1" applyBorder="1" applyAlignment="1">
      <alignment horizontal="right" vertical="center"/>
    </xf>
    <xf numFmtId="0" fontId="5" fillId="0" borderId="271" xfId="1" applyFont="1" applyBorder="1" applyAlignment="1">
      <alignment vertical="center"/>
    </xf>
    <xf numFmtId="168" fontId="5" fillId="0" borderId="255" xfId="1" applyNumberFormat="1" applyFont="1" applyBorder="1" applyAlignment="1">
      <alignment horizontal="right" vertical="center"/>
    </xf>
    <xf numFmtId="168" fontId="5" fillId="0" borderId="272" xfId="1" applyNumberFormat="1" applyFont="1" applyBorder="1" applyAlignment="1">
      <alignment horizontal="right" vertical="center"/>
    </xf>
    <xf numFmtId="0" fontId="4" fillId="0" borderId="273" xfId="1" applyFont="1" applyBorder="1" applyAlignment="1">
      <alignment vertical="center"/>
    </xf>
    <xf numFmtId="0" fontId="5" fillId="0" borderId="273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0" fontId="4" fillId="0" borderId="274" xfId="1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5" fillId="0" borderId="274" xfId="1" applyNumberFormat="1" applyFont="1" applyBorder="1" applyAlignment="1">
      <alignment horizontal="right" vertical="center"/>
    </xf>
    <xf numFmtId="168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4" fillId="0" borderId="278" xfId="1" applyFont="1" applyBorder="1" applyAlignment="1">
      <alignment vertical="center"/>
    </xf>
    <xf numFmtId="0" fontId="5" fillId="0" borderId="246" xfId="1" applyFont="1" applyBorder="1" applyAlignment="1">
      <alignment vertical="center"/>
    </xf>
    <xf numFmtId="168" fontId="5" fillId="0" borderId="279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" fontId="4" fillId="0" borderId="28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283" xfId="1" applyFont="1" applyBorder="1" applyAlignment="1">
      <alignment vertical="center"/>
    </xf>
    <xf numFmtId="164" fontId="4" fillId="0" borderId="284" xfId="1" applyNumberFormat="1" applyFont="1" applyBorder="1" applyAlignment="1">
      <alignment horizontal="right" vertical="center"/>
    </xf>
    <xf numFmtId="164" fontId="4" fillId="0" borderId="285" xfId="1" applyNumberFormat="1" applyFont="1" applyBorder="1" applyAlignment="1">
      <alignment horizontal="right" vertical="center"/>
    </xf>
    <xf numFmtId="0" fontId="7" fillId="0" borderId="286" xfId="1" applyFont="1" applyBorder="1" applyAlignment="1">
      <alignment horizontal="center" vertical="center"/>
    </xf>
    <xf numFmtId="0" fontId="7" fillId="0" borderId="287" xfId="1" applyFont="1" applyBorder="1" applyAlignment="1">
      <alignment horizontal="center" vertical="center"/>
    </xf>
    <xf numFmtId="1" fontId="4" fillId="0" borderId="288" xfId="2" applyNumberFormat="1" applyFont="1" applyBorder="1" applyAlignment="1">
      <alignment vertical="center"/>
    </xf>
    <xf numFmtId="0" fontId="4" fillId="0" borderId="289" xfId="1" applyFont="1" applyBorder="1" applyAlignment="1">
      <alignment vertical="center"/>
    </xf>
    <xf numFmtId="0" fontId="5" fillId="0" borderId="289" xfId="1" applyFont="1" applyBorder="1" applyAlignment="1">
      <alignment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 wrapText="1"/>
    </xf>
    <xf numFmtId="1" fontId="4" fillId="0" borderId="291" xfId="2" applyNumberFormat="1" applyFont="1" applyBorder="1" applyAlignment="1">
      <alignment vertical="center"/>
    </xf>
    <xf numFmtId="0" fontId="4" fillId="0" borderId="292" xfId="1" applyFont="1" applyBorder="1" applyAlignment="1">
      <alignment vertical="center"/>
    </xf>
    <xf numFmtId="0" fontId="5" fillId="0" borderId="293" xfId="1" applyFont="1" applyBorder="1" applyAlignment="1">
      <alignment vertical="center"/>
    </xf>
    <xf numFmtId="168" fontId="5" fillId="0" borderId="294" xfId="1" applyNumberFormat="1" applyFont="1" applyBorder="1" applyAlignment="1">
      <alignment horizontal="right" vertical="center"/>
    </xf>
    <xf numFmtId="168" fontId="5" fillId="0" borderId="295" xfId="1" applyNumberFormat="1" applyFont="1" applyBorder="1" applyAlignment="1">
      <alignment horizontal="right" vertical="center"/>
    </xf>
    <xf numFmtId="0" fontId="4" fillId="0" borderId="296" xfId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8" xfId="1" applyNumberFormat="1" applyFont="1" applyBorder="1" applyAlignment="1">
      <alignment horizontal="right" vertical="center"/>
    </xf>
    <xf numFmtId="165" fontId="5" fillId="0" borderId="299" xfId="1" applyNumberFormat="1" applyFont="1" applyBorder="1" applyAlignment="1">
      <alignment horizontal="right" vertical="center"/>
    </xf>
    <xf numFmtId="0" fontId="4" fillId="0" borderId="293" xfId="1" applyFont="1" applyBorder="1" applyAlignment="1">
      <alignment vertical="center"/>
    </xf>
    <xf numFmtId="0" fontId="5" fillId="0" borderId="300" xfId="1" applyFont="1" applyBorder="1" applyAlignment="1">
      <alignment vertical="center"/>
    </xf>
    <xf numFmtId="167" fontId="5" fillId="0" borderId="301" xfId="1" applyNumberFormat="1" applyFont="1" applyBorder="1" applyAlignment="1">
      <alignment vertical="center"/>
    </xf>
    <xf numFmtId="0" fontId="4" fillId="0" borderId="296" xfId="2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0" fontId="5" fillId="0" borderId="296" xfId="1" applyFont="1" applyBorder="1" applyAlignment="1">
      <alignment vertical="center"/>
    </xf>
    <xf numFmtId="168" fontId="5" fillId="0" borderId="30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0" fontId="4" fillId="0" borderId="269" xfId="1" applyFont="1" applyBorder="1" applyAlignment="1">
      <alignment vertical="center"/>
    </xf>
    <xf numFmtId="168" fontId="5" fillId="0" borderId="307" xfId="1" applyNumberFormat="1" applyFont="1" applyBorder="1" applyAlignment="1">
      <alignment horizontal="right" vertical="center"/>
    </xf>
    <xf numFmtId="168" fontId="5" fillId="0" borderId="308" xfId="1" applyNumberFormat="1" applyFont="1" applyBorder="1" applyAlignment="1">
      <alignment horizontal="right" vertical="center"/>
    </xf>
    <xf numFmtId="0" fontId="5" fillId="0" borderId="309" xfId="1" applyFont="1" applyBorder="1" applyAlignment="1">
      <alignment horizontal="right" vertical="center"/>
    </xf>
    <xf numFmtId="164" fontId="4" fillId="2" borderId="310" xfId="1" applyNumberFormat="1" applyFont="1" applyFill="1" applyBorder="1" applyAlignment="1">
      <alignment horizontal="right" vertical="center"/>
    </xf>
    <xf numFmtId="0" fontId="4" fillId="0" borderId="311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312" xfId="1" applyNumberFormat="1" applyFont="1" applyBorder="1" applyAlignment="1">
      <alignment horizontal="right" vertical="center"/>
    </xf>
    <xf numFmtId="0" fontId="5" fillId="0" borderId="307" xfId="1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8" fontId="5" fillId="0" borderId="313" xfId="1" applyNumberFormat="1" applyFont="1" applyBorder="1" applyAlignment="1">
      <alignment horizontal="right" vertical="center"/>
    </xf>
    <xf numFmtId="164" fontId="4" fillId="0" borderId="314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5" fillId="0" borderId="317" xfId="1" applyFont="1" applyBorder="1" applyAlignment="1">
      <alignment vertical="center"/>
    </xf>
    <xf numFmtId="167" fontId="5" fillId="0" borderId="267" xfId="1" applyNumberFormat="1" applyFont="1" applyBorder="1" applyAlignment="1">
      <alignment vertical="center"/>
    </xf>
    <xf numFmtId="168" fontId="5" fillId="0" borderId="318" xfId="1" applyNumberFormat="1" applyFont="1" applyBorder="1" applyAlignment="1">
      <alignment horizontal="right" vertical="center"/>
    </xf>
    <xf numFmtId="165" fontId="5" fillId="0" borderId="319" xfId="1" applyNumberFormat="1" applyFont="1" applyBorder="1" applyAlignment="1">
      <alignment horizontal="right"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165" fontId="5" fillId="0" borderId="321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vertical="center"/>
    </xf>
    <xf numFmtId="0" fontId="5" fillId="0" borderId="305" xfId="1" applyFont="1" applyBorder="1" applyAlignment="1">
      <alignment vertical="center"/>
    </xf>
    <xf numFmtId="167" fontId="5" fillId="0" borderId="305" xfId="1" applyNumberFormat="1" applyFont="1" applyBorder="1" applyAlignment="1">
      <alignment vertical="center"/>
    </xf>
    <xf numFmtId="168" fontId="5" fillId="0" borderId="283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23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3" xfId="2" applyFont="1" applyBorder="1" applyAlignment="1">
      <alignment vertical="center"/>
    </xf>
    <xf numFmtId="168" fontId="5" fillId="0" borderId="323" xfId="1" applyNumberFormat="1" applyFont="1" applyBorder="1" applyAlignment="1">
      <alignment horizontal="right" vertical="center"/>
    </xf>
    <xf numFmtId="0" fontId="5" fillId="0" borderId="324" xfId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5" xfId="2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1" fontId="4" fillId="0" borderId="327" xfId="2" applyNumberFormat="1" applyFont="1" applyBorder="1" applyAlignment="1">
      <alignment vertical="center"/>
    </xf>
    <xf numFmtId="0" fontId="4" fillId="0" borderId="328" xfId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167" fontId="5" fillId="0" borderId="330" xfId="1" applyNumberFormat="1" applyFont="1" applyBorder="1" applyAlignment="1">
      <alignment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31" xfId="2" applyNumberFormat="1" applyFont="1" applyBorder="1" applyAlignment="1">
      <alignment vertical="center"/>
    </xf>
    <xf numFmtId="0" fontId="4" fillId="2" borderId="332" xfId="1" applyFont="1" applyFill="1" applyBorder="1" applyAlignment="1">
      <alignment vertical="center"/>
    </xf>
    <xf numFmtId="0" fontId="5" fillId="0" borderId="333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center" vertical="center"/>
    </xf>
    <xf numFmtId="0" fontId="5" fillId="0" borderId="335" xfId="1" applyFont="1" applyBorder="1" applyAlignment="1">
      <alignment horizontal="center" vertical="center"/>
    </xf>
    <xf numFmtId="0" fontId="4" fillId="0" borderId="102" xfId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4" fontId="4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2" applyFont="1" applyBorder="1" applyAlignment="1">
      <alignment vertical="center"/>
    </xf>
    <xf numFmtId="168" fontId="5" fillId="0" borderId="340" xfId="1" applyNumberFormat="1" applyFont="1" applyBorder="1" applyAlignment="1">
      <alignment vertical="center"/>
    </xf>
    <xf numFmtId="0" fontId="5" fillId="0" borderId="33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09C77993-998E-44DA-82C0-114B77230109}"/>
    <cellStyle name="Normal_RED-DEC" xfId="3" xr:uid="{9BAD964C-3BBD-4DA4-9E96-C6CE20CD5886}"/>
    <cellStyle name="Normal_Rendement SICAV" xfId="2" xr:uid="{BA3EA739-5403-4B85-AFBA-669F54D25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CFA2-0648-4C8D-8BDE-F55D0F61ADD1}">
  <dimension ref="A1:M492"/>
  <sheetViews>
    <sheetView showGridLines="0" tabSelected="1" zoomScale="95" zoomScaleNormal="95" workbookViewId="0">
      <selection activeCell="K97" sqref="K97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126.91</v>
      </c>
      <c r="I6" s="31">
        <v>126.93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177.67500000000001</v>
      </c>
      <c r="I7" s="38">
        <v>177.703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146.34100000000001</v>
      </c>
      <c r="I8" s="38">
        <v>146.36500000000001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159.64699999999999</v>
      </c>
      <c r="I9" s="45">
        <v>159.67500000000001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151.43</v>
      </c>
      <c r="I10" s="45">
        <v>151.452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157.30199999999999</v>
      </c>
      <c r="I11" s="45">
        <v>157.33099999999999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144.197</v>
      </c>
      <c r="I12" s="53">
        <v>144.21700000000001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58.902000000000001</v>
      </c>
      <c r="I13" s="45">
        <v>58.911999999999999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43.475000000000001</v>
      </c>
      <c r="I14" s="53">
        <v>43.488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147.685</v>
      </c>
      <c r="I15" s="53">
        <v>147.71199999999999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129.48699999999999</v>
      </c>
      <c r="I16" s="45">
        <v>129.51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129.03899999999999</v>
      </c>
      <c r="I17" s="45">
        <v>129.06200000000001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111.255</v>
      </c>
      <c r="I18" s="45">
        <v>111.27500000000001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103.422</v>
      </c>
      <c r="I19" s="45">
        <v>103.44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104.35599999999999</v>
      </c>
      <c r="I20" s="82">
        <v>104.375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22.683</v>
      </c>
      <c r="I22" s="88">
        <v>22.687000000000001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157.60900000000001</v>
      </c>
      <c r="I23" s="94">
        <v>157.63499999999999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150.98400000000001</v>
      </c>
      <c r="I24" s="99">
        <v>151.001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104">
        <v>14.378</v>
      </c>
      <c r="I25" s="104">
        <v>14.381</v>
      </c>
    </row>
    <row r="26" spans="1:9" s="68" customFormat="1" ht="12.75" x14ac:dyDescent="0.2">
      <c r="A26" s="100">
        <f t="shared" si="1"/>
        <v>20</v>
      </c>
      <c r="B26" s="105" t="s">
        <v>44</v>
      </c>
      <c r="C26" s="106" t="s">
        <v>45</v>
      </c>
      <c r="D26" s="71">
        <v>39175</v>
      </c>
      <c r="E26" s="107"/>
      <c r="F26" s="108"/>
      <c r="G26" s="99">
        <v>213.11199999999999</v>
      </c>
      <c r="H26" s="99">
        <v>218.874</v>
      </c>
      <c r="I26" s="99">
        <v>218.91300000000001</v>
      </c>
    </row>
    <row r="27" spans="1:9" s="68" customFormat="1" ht="12.75" x14ac:dyDescent="0.2">
      <c r="A27" s="100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99">
        <v>120.22799999999999</v>
      </c>
      <c r="H27" s="99">
        <v>123.053</v>
      </c>
      <c r="I27" s="99">
        <v>123.07</v>
      </c>
    </row>
    <row r="28" spans="1:9" s="68" customFormat="1" ht="12.75" x14ac:dyDescent="0.2">
      <c r="A28" s="100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99">
        <v>125.08799999999999</v>
      </c>
      <c r="H28" s="99">
        <v>128.30199999999999</v>
      </c>
      <c r="I28" s="99">
        <v>128.32499999999999</v>
      </c>
    </row>
    <row r="29" spans="1:9" s="68" customFormat="1" ht="12.75" x14ac:dyDescent="0.2">
      <c r="A29" s="100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99">
        <v>17.434999999999999</v>
      </c>
      <c r="H29" s="99">
        <v>17.914999999999999</v>
      </c>
      <c r="I29" s="99">
        <v>17.919</v>
      </c>
    </row>
    <row r="30" spans="1:9" s="68" customFormat="1" ht="12.75" x14ac:dyDescent="0.2">
      <c r="A30" s="100">
        <f t="shared" si="1"/>
        <v>24</v>
      </c>
      <c r="B30" s="72" t="s">
        <v>51</v>
      </c>
      <c r="C30" s="41" t="s">
        <v>35</v>
      </c>
      <c r="D30" s="119">
        <v>45181</v>
      </c>
      <c r="E30" s="120"/>
      <c r="F30" s="42"/>
      <c r="G30" s="121">
        <v>110.791</v>
      </c>
      <c r="H30" s="121">
        <v>114.02800000000001</v>
      </c>
      <c r="I30" s="121">
        <v>114.04900000000001</v>
      </c>
    </row>
    <row r="31" spans="1:9" s="68" customFormat="1" ht="13.5" thickBot="1" x14ac:dyDescent="0.25">
      <c r="A31" s="122">
        <f t="shared" si="1"/>
        <v>25</v>
      </c>
      <c r="B31" s="123" t="s">
        <v>52</v>
      </c>
      <c r="C31" s="124" t="s">
        <v>53</v>
      </c>
      <c r="D31" s="125">
        <v>45407</v>
      </c>
      <c r="E31" s="126"/>
      <c r="F31" s="127"/>
      <c r="G31" s="121">
        <v>106.015</v>
      </c>
      <c r="H31" s="121">
        <v>108.968</v>
      </c>
      <c r="I31" s="121">
        <v>108.98699999999999</v>
      </c>
    </row>
    <row r="32" spans="1:9" s="68" customFormat="1" thickTop="1" thickBot="1" x14ac:dyDescent="0.25">
      <c r="A32" s="21" t="s">
        <v>54</v>
      </c>
      <c r="B32" s="128"/>
      <c r="C32" s="128"/>
      <c r="D32" s="128"/>
      <c r="E32" s="128"/>
      <c r="F32" s="128"/>
      <c r="G32" s="128"/>
      <c r="H32" s="128"/>
      <c r="I32" s="129"/>
    </row>
    <row r="33" spans="1:9" s="68" customFormat="1" ht="14.25" thickTop="1" thickBot="1" x14ac:dyDescent="0.25">
      <c r="A33" s="130">
        <v>26</v>
      </c>
      <c r="B33" s="131" t="s">
        <v>55</v>
      </c>
      <c r="C33" s="132" t="s">
        <v>56</v>
      </c>
      <c r="D33" s="133">
        <v>38740</v>
      </c>
      <c r="E33" s="134"/>
      <c r="F33" s="135"/>
      <c r="G33" s="121">
        <v>2.3460000000000001</v>
      </c>
      <c r="H33" s="121">
        <v>2.411</v>
      </c>
      <c r="I33" s="121">
        <v>2.419</v>
      </c>
    </row>
    <row r="34" spans="1:9" s="68" customFormat="1" thickTop="1" thickBot="1" x14ac:dyDescent="0.25">
      <c r="A34" s="21" t="s">
        <v>57</v>
      </c>
      <c r="B34" s="128"/>
      <c r="C34" s="128"/>
      <c r="D34" s="128"/>
      <c r="E34" s="128"/>
      <c r="F34" s="128"/>
      <c r="G34" s="128"/>
      <c r="H34" s="128"/>
      <c r="I34" s="129"/>
    </row>
    <row r="35" spans="1:9" s="68" customFormat="1" ht="13.5" thickTop="1" x14ac:dyDescent="0.2">
      <c r="A35" s="136">
        <v>27</v>
      </c>
      <c r="B35" s="137" t="s">
        <v>58</v>
      </c>
      <c r="C35" s="138" t="s">
        <v>9</v>
      </c>
      <c r="D35" s="139">
        <v>34106</v>
      </c>
      <c r="E35" s="140"/>
      <c r="F35" s="141"/>
      <c r="G35" s="142">
        <v>76.296000000000006</v>
      </c>
      <c r="H35" s="142">
        <v>79.905000000000001</v>
      </c>
      <c r="I35" s="142">
        <v>80.131</v>
      </c>
    </row>
    <row r="36" spans="1:9" s="68" customFormat="1" ht="12.75" x14ac:dyDescent="0.2">
      <c r="A36" s="143">
        <f>+A35+1</f>
        <v>28</v>
      </c>
      <c r="B36" s="51" t="s">
        <v>59</v>
      </c>
      <c r="C36" s="27" t="s">
        <v>9</v>
      </c>
      <c r="D36" s="144">
        <v>34449</v>
      </c>
      <c r="E36" s="145"/>
      <c r="F36" s="42"/>
      <c r="G36" s="38">
        <v>158.30099999999999</v>
      </c>
      <c r="H36" s="38">
        <v>166.941</v>
      </c>
      <c r="I36" s="38">
        <v>166.95500000000001</v>
      </c>
    </row>
    <row r="37" spans="1:9" s="68" customFormat="1" ht="12.75" x14ac:dyDescent="0.2">
      <c r="A37" s="143">
        <f>+A36+1</f>
        <v>29</v>
      </c>
      <c r="B37" s="146" t="s">
        <v>60</v>
      </c>
      <c r="C37" s="27" t="s">
        <v>9</v>
      </c>
      <c r="D37" s="147">
        <v>681</v>
      </c>
      <c r="E37" s="148"/>
      <c r="F37" s="42"/>
      <c r="G37" s="38">
        <v>114.137</v>
      </c>
      <c r="H37" s="38">
        <v>126.214</v>
      </c>
      <c r="I37" s="38">
        <v>126.211</v>
      </c>
    </row>
    <row r="38" spans="1:9" s="68" customFormat="1" ht="13.5" thickBot="1" x14ac:dyDescent="0.25">
      <c r="A38" s="149">
        <f>+A37+1</f>
        <v>30</v>
      </c>
      <c r="B38" s="150" t="s">
        <v>61</v>
      </c>
      <c r="C38" s="151" t="s">
        <v>22</v>
      </c>
      <c r="D38" s="152">
        <v>43878</v>
      </c>
      <c r="E38" s="153"/>
      <c r="F38" s="42"/>
      <c r="G38" s="154">
        <v>131.81299999999999</v>
      </c>
      <c r="H38" s="154">
        <v>134.86500000000001</v>
      </c>
      <c r="I38" s="154">
        <v>134.88499999999999</v>
      </c>
    </row>
    <row r="39" spans="1:9" s="68" customFormat="1" thickTop="1" thickBot="1" x14ac:dyDescent="0.25">
      <c r="A39" s="21" t="s">
        <v>62</v>
      </c>
      <c r="B39" s="128"/>
      <c r="C39" s="128"/>
      <c r="D39" s="128"/>
      <c r="E39" s="128"/>
      <c r="F39" s="128"/>
      <c r="G39" s="128"/>
      <c r="H39" s="128"/>
      <c r="I39" s="129"/>
    </row>
    <row r="40" spans="1:9" s="68" customFormat="1" ht="13.5" thickTop="1" x14ac:dyDescent="0.2">
      <c r="A40" s="155">
        <v>31</v>
      </c>
      <c r="B40" s="156" t="s">
        <v>63</v>
      </c>
      <c r="C40" s="157" t="s">
        <v>64</v>
      </c>
      <c r="D40" s="158">
        <v>39540</v>
      </c>
      <c r="E40" s="159"/>
      <c r="F40" s="141"/>
      <c r="G40" s="53">
        <v>167.73599999999999</v>
      </c>
      <c r="H40" s="53">
        <v>180.44800000000001</v>
      </c>
      <c r="I40" s="53">
        <v>180.45500000000001</v>
      </c>
    </row>
    <row r="41" spans="1:9" s="68" customFormat="1" ht="12.75" x14ac:dyDescent="0.2">
      <c r="A41" s="160">
        <f t="shared" ref="A41:A50" si="2">A40+1</f>
        <v>32</v>
      </c>
      <c r="B41" s="161" t="s">
        <v>65</v>
      </c>
      <c r="C41" s="157" t="s">
        <v>64</v>
      </c>
      <c r="D41" s="162">
        <v>39540</v>
      </c>
      <c r="E41" s="163"/>
      <c r="F41" s="58"/>
      <c r="G41" s="53">
        <v>628.03300000000002</v>
      </c>
      <c r="H41" s="53">
        <v>664.19100000000003</v>
      </c>
      <c r="I41" s="53">
        <v>664.27300000000002</v>
      </c>
    </row>
    <row r="42" spans="1:9" s="68" customFormat="1" ht="12.75" x14ac:dyDescent="0.2">
      <c r="A42" s="160">
        <f t="shared" si="2"/>
        <v>33</v>
      </c>
      <c r="B42" s="161" t="s">
        <v>66</v>
      </c>
      <c r="C42" s="164" t="s">
        <v>67</v>
      </c>
      <c r="D42" s="162">
        <v>39736</v>
      </c>
      <c r="E42" s="163"/>
      <c r="F42" s="165"/>
      <c r="G42" s="53">
        <v>149.42599999999999</v>
      </c>
      <c r="H42" s="53">
        <v>149.03100000000001</v>
      </c>
      <c r="I42" s="53">
        <v>148.898</v>
      </c>
    </row>
    <row r="43" spans="1:9" s="68" customFormat="1" ht="12.75" x14ac:dyDescent="0.2">
      <c r="A43" s="160">
        <f t="shared" si="2"/>
        <v>34</v>
      </c>
      <c r="B43" s="166" t="s">
        <v>68</v>
      </c>
      <c r="C43" s="164" t="s">
        <v>41</v>
      </c>
      <c r="D43" s="162">
        <v>39657</v>
      </c>
      <c r="E43" s="163"/>
      <c r="F43" s="165"/>
      <c r="G43" s="167">
        <v>208.81700000000001</v>
      </c>
      <c r="H43" s="167">
        <v>211.94399999999999</v>
      </c>
      <c r="I43" s="167">
        <v>211.869</v>
      </c>
    </row>
    <row r="44" spans="1:9" s="68" customFormat="1" ht="12.75" x14ac:dyDescent="0.2">
      <c r="A44" s="160">
        <f t="shared" si="2"/>
        <v>35</v>
      </c>
      <c r="B44" s="166" t="s">
        <v>69</v>
      </c>
      <c r="C44" s="168" t="s">
        <v>9</v>
      </c>
      <c r="D44" s="162">
        <v>40427</v>
      </c>
      <c r="E44" s="163"/>
      <c r="F44" s="165"/>
      <c r="G44" s="53">
        <v>115.011</v>
      </c>
      <c r="H44" s="53">
        <v>126.723</v>
      </c>
      <c r="I44" s="53">
        <v>126.67100000000001</v>
      </c>
    </row>
    <row r="45" spans="1:9" s="68" customFormat="1" ht="12.75" x14ac:dyDescent="0.2">
      <c r="A45" s="160">
        <f t="shared" si="2"/>
        <v>36</v>
      </c>
      <c r="B45" s="161" t="s">
        <v>70</v>
      </c>
      <c r="C45" s="169" t="s">
        <v>9</v>
      </c>
      <c r="D45" s="170">
        <v>40672</v>
      </c>
      <c r="E45" s="171"/>
      <c r="F45" s="165"/>
      <c r="G45" s="53">
        <v>162.16399999999999</v>
      </c>
      <c r="H45" s="53">
        <v>173.077</v>
      </c>
      <c r="I45" s="53">
        <v>173.52699999999999</v>
      </c>
    </row>
    <row r="46" spans="1:9" s="68" customFormat="1" ht="12.75" x14ac:dyDescent="0.2">
      <c r="A46" s="160">
        <f t="shared" si="2"/>
        <v>37</v>
      </c>
      <c r="B46" s="161" t="s">
        <v>71</v>
      </c>
      <c r="C46" s="172" t="s">
        <v>39</v>
      </c>
      <c r="D46" s="162">
        <v>42003</v>
      </c>
      <c r="E46" s="163"/>
      <c r="F46" s="165"/>
      <c r="G46" s="167">
        <v>191.26300000000001</v>
      </c>
      <c r="H46" s="167">
        <v>203.542</v>
      </c>
      <c r="I46" s="167">
        <v>203.50700000000001</v>
      </c>
    </row>
    <row r="47" spans="1:9" s="68" customFormat="1" ht="12.75" x14ac:dyDescent="0.2">
      <c r="A47" s="160">
        <f t="shared" si="2"/>
        <v>38</v>
      </c>
      <c r="B47" s="173" t="s">
        <v>72</v>
      </c>
      <c r="C47" s="174" t="s">
        <v>39</v>
      </c>
      <c r="D47" s="175">
        <v>42003</v>
      </c>
      <c r="E47" s="171"/>
      <c r="F47" s="165"/>
      <c r="G47" s="167">
        <v>174.69900000000001</v>
      </c>
      <c r="H47" s="53">
        <v>185.702</v>
      </c>
      <c r="I47" s="53">
        <v>185.63200000000001</v>
      </c>
    </row>
    <row r="48" spans="1:9" s="68" customFormat="1" ht="12.75" x14ac:dyDescent="0.2">
      <c r="A48" s="160">
        <f t="shared" si="2"/>
        <v>39</v>
      </c>
      <c r="B48" s="176" t="s">
        <v>73</v>
      </c>
      <c r="C48" s="177" t="s">
        <v>9</v>
      </c>
      <c r="D48" s="178">
        <v>39237</v>
      </c>
      <c r="E48" s="179"/>
      <c r="F48" s="108"/>
      <c r="G48" s="167">
        <v>28.699000000000002</v>
      </c>
      <c r="H48" s="167">
        <v>32.570999999999998</v>
      </c>
      <c r="I48" s="167">
        <v>32.576999999999998</v>
      </c>
    </row>
    <row r="49" spans="1:9" s="68" customFormat="1" ht="12.75" x14ac:dyDescent="0.2">
      <c r="A49" s="160">
        <f t="shared" si="2"/>
        <v>40</v>
      </c>
      <c r="B49" s="180" t="s">
        <v>74</v>
      </c>
      <c r="C49" s="43" t="s">
        <v>14</v>
      </c>
      <c r="D49" s="48">
        <v>42388</v>
      </c>
      <c r="E49" s="181"/>
      <c r="F49" s="108"/>
      <c r="G49" s="167">
        <v>107.771</v>
      </c>
      <c r="H49" s="167">
        <v>112.021</v>
      </c>
      <c r="I49" s="167">
        <v>111.914</v>
      </c>
    </row>
    <row r="50" spans="1:9" s="68" customFormat="1" ht="12.75" x14ac:dyDescent="0.2">
      <c r="A50" s="160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7">
        <v>1.1910000000000001</v>
      </c>
      <c r="H50" s="167">
        <v>1.284</v>
      </c>
      <c r="I50" s="167">
        <v>1.284</v>
      </c>
    </row>
    <row r="51" spans="1:9" s="68" customFormat="1" ht="12.75" x14ac:dyDescent="0.2">
      <c r="A51" s="160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7">
        <v>1.236</v>
      </c>
      <c r="H51" s="167">
        <v>1.361</v>
      </c>
      <c r="I51" s="167">
        <v>1.3620000000000001</v>
      </c>
    </row>
    <row r="52" spans="1:9" s="68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2"/>
      <c r="G52" s="154" t="s">
        <v>79</v>
      </c>
      <c r="H52" s="167">
        <v>100.99299999999999</v>
      </c>
      <c r="I52" s="167">
        <v>101.008</v>
      </c>
    </row>
    <row r="53" spans="1:9" s="68" customFormat="1" thickTop="1" thickBot="1" x14ac:dyDescent="0.25">
      <c r="A53" s="21" t="s">
        <v>80</v>
      </c>
      <c r="B53" s="128"/>
      <c r="C53" s="128"/>
      <c r="D53" s="128"/>
      <c r="E53" s="128"/>
      <c r="F53" s="128"/>
      <c r="G53" s="128"/>
      <c r="H53" s="128"/>
      <c r="I53" s="129"/>
    </row>
    <row r="54" spans="1:9" s="68" customFormat="1" ht="13.5" thickTop="1" x14ac:dyDescent="0.2">
      <c r="A54" s="155">
        <v>44</v>
      </c>
      <c r="B54" s="196" t="s">
        <v>81</v>
      </c>
      <c r="C54" s="157" t="s">
        <v>64</v>
      </c>
      <c r="D54" s="197">
        <v>38022</v>
      </c>
      <c r="E54" s="198"/>
      <c r="F54" s="199"/>
      <c r="G54" s="31">
        <v>2694.5410000000002</v>
      </c>
      <c r="H54" s="31">
        <v>2826.1759999999999</v>
      </c>
      <c r="I54" s="31">
        <v>2829.9319999999998</v>
      </c>
    </row>
    <row r="55" spans="1:9" s="68" customFormat="1" ht="12.75" x14ac:dyDescent="0.2">
      <c r="A55" s="155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7">
        <v>266.27999999999997</v>
      </c>
      <c r="H55" s="167">
        <v>289.96300000000002</v>
      </c>
      <c r="I55" s="167">
        <v>298.34300000000002</v>
      </c>
    </row>
    <row r="56" spans="1:9" s="68" customFormat="1" ht="12.75" x14ac:dyDescent="0.2">
      <c r="A56" s="155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3">
        <v>3.5070000000000001</v>
      </c>
      <c r="H56" s="53">
        <v>3.8620000000000001</v>
      </c>
      <c r="I56" s="53">
        <v>3.8780000000000001</v>
      </c>
    </row>
    <row r="57" spans="1:9" s="68" customFormat="1" ht="12.75" x14ac:dyDescent="0.2">
      <c r="A57" s="155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3">
        <v>3.1040000000000001</v>
      </c>
      <c r="H57" s="53">
        <v>3.359</v>
      </c>
      <c r="I57" s="53">
        <v>3.3740000000000001</v>
      </c>
    </row>
    <row r="58" spans="1:9" s="68" customFormat="1" ht="12.75" x14ac:dyDescent="0.2">
      <c r="A58" s="155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53.005000000000003</v>
      </c>
      <c r="I58" s="53">
        <v>53.801000000000002</v>
      </c>
    </row>
    <row r="59" spans="1:9" s="68" customFormat="1" ht="12.75" x14ac:dyDescent="0.2">
      <c r="A59" s="155">
        <f t="shared" si="3"/>
        <v>49</v>
      </c>
      <c r="B59" s="200" t="s">
        <v>86</v>
      </c>
      <c r="C59" s="43" t="s">
        <v>22</v>
      </c>
      <c r="D59" s="208">
        <v>42087</v>
      </c>
      <c r="E59" s="198"/>
      <c r="F59" s="202"/>
      <c r="G59" s="209">
        <v>1.51</v>
      </c>
      <c r="H59" s="209">
        <v>1.538</v>
      </c>
      <c r="I59" s="209">
        <v>1.5429999999999999</v>
      </c>
    </row>
    <row r="60" spans="1:9" s="68" customFormat="1" ht="12.75" x14ac:dyDescent="0.2">
      <c r="A60" s="155">
        <f t="shared" si="3"/>
        <v>50</v>
      </c>
      <c r="B60" s="196" t="s">
        <v>87</v>
      </c>
      <c r="C60" s="43" t="s">
        <v>22</v>
      </c>
      <c r="D60" s="208">
        <v>42087</v>
      </c>
      <c r="E60" s="198"/>
      <c r="F60" s="202"/>
      <c r="G60" s="38">
        <v>1.3440000000000001</v>
      </c>
      <c r="H60" s="38">
        <v>1.4430000000000001</v>
      </c>
      <c r="I60" s="38">
        <v>1.462</v>
      </c>
    </row>
    <row r="61" spans="1:9" s="68" customFormat="1" ht="12.75" x14ac:dyDescent="0.2">
      <c r="A61" s="155">
        <f t="shared" si="3"/>
        <v>51</v>
      </c>
      <c r="B61" s="200" t="s">
        <v>88</v>
      </c>
      <c r="C61" s="43" t="s">
        <v>22</v>
      </c>
      <c r="D61" s="208">
        <v>42087</v>
      </c>
      <c r="E61" s="198"/>
      <c r="F61" s="210"/>
      <c r="G61" s="167">
        <v>1.3660000000000001</v>
      </c>
      <c r="H61" s="167">
        <v>1.5049999999999999</v>
      </c>
      <c r="I61" s="167">
        <v>1.522</v>
      </c>
    </row>
    <row r="62" spans="1:9" s="68" customFormat="1" ht="12.75" x14ac:dyDescent="0.2">
      <c r="A62" s="155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19.567</v>
      </c>
      <c r="I62" s="209">
        <v>19.684999999999999</v>
      </c>
    </row>
    <row r="63" spans="1:9" s="68" customFormat="1" ht="12.75" x14ac:dyDescent="0.2">
      <c r="A63" s="155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15.363</v>
      </c>
      <c r="I63" s="209">
        <v>15.347</v>
      </c>
    </row>
    <row r="64" spans="1:9" s="68" customFormat="1" ht="12.75" x14ac:dyDescent="0.2">
      <c r="A64" s="155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20.358000000000001</v>
      </c>
      <c r="I64" s="222">
        <v>20.446999999999999</v>
      </c>
    </row>
    <row r="65" spans="1:12" s="68" customFormat="1" ht="13.5" thickBot="1" x14ac:dyDescent="0.25">
      <c r="A65" s="155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6166.6379999999999</v>
      </c>
      <c r="I65" s="228">
        <v>6163.5770000000002</v>
      </c>
    </row>
    <row r="66" spans="1:12" s="68" customFormat="1" thickTop="1" thickBot="1" x14ac:dyDescent="0.25">
      <c r="A66" s="21" t="s">
        <v>93</v>
      </c>
      <c r="B66" s="128"/>
      <c r="C66" s="128"/>
      <c r="D66" s="128"/>
      <c r="E66" s="128"/>
      <c r="F66" s="128"/>
      <c r="G66" s="128"/>
      <c r="H66" s="128"/>
      <c r="I66" s="129"/>
    </row>
    <row r="67" spans="1:12" s="68" customFormat="1" ht="14.25" thickTop="1" thickBot="1" x14ac:dyDescent="0.25">
      <c r="A67" s="229">
        <v>56</v>
      </c>
      <c r="B67" s="230" t="s">
        <v>94</v>
      </c>
      <c r="C67" s="132" t="s">
        <v>12</v>
      </c>
      <c r="D67" s="231">
        <v>36626</v>
      </c>
      <c r="E67" s="232"/>
      <c r="F67" s="233"/>
      <c r="G67" s="234">
        <v>105.131</v>
      </c>
      <c r="H67" s="234">
        <v>121.506</v>
      </c>
      <c r="I67" s="234">
        <v>122.015</v>
      </c>
    </row>
    <row r="68" spans="1:12" s="68" customFormat="1" thickTop="1" thickBot="1" x14ac:dyDescent="0.25">
      <c r="A68" s="21" t="s">
        <v>95</v>
      </c>
      <c r="B68" s="128"/>
      <c r="C68" s="128"/>
      <c r="D68" s="128"/>
      <c r="E68" s="128"/>
      <c r="F68" s="128"/>
      <c r="G68" s="128"/>
      <c r="H68" s="128"/>
      <c r="I68" s="129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1.651</v>
      </c>
      <c r="I69" s="241">
        <v>1.6539999999999999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9" t="s">
        <v>103</v>
      </c>
      <c r="C75" s="64" t="s">
        <v>35</v>
      </c>
      <c r="D75" s="276">
        <v>36831</v>
      </c>
      <c r="E75" s="277">
        <v>45799</v>
      </c>
      <c r="F75" s="278">
        <v>5.07</v>
      </c>
      <c r="G75" s="279">
        <v>114.248</v>
      </c>
      <c r="H75" s="279">
        <v>111.70399999999999</v>
      </c>
      <c r="I75" s="279">
        <v>111.721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98.872</v>
      </c>
      <c r="I76" s="285">
        <v>98.89</v>
      </c>
    </row>
    <row r="77" spans="1:12" s="68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77">
        <v>45799</v>
      </c>
      <c r="F77" s="278">
        <v>7.4980000000000002</v>
      </c>
      <c r="G77" s="285">
        <v>109.949</v>
      </c>
      <c r="H77" s="285">
        <v>105.443</v>
      </c>
      <c r="I77" s="285">
        <v>105.462</v>
      </c>
    </row>
    <row r="78" spans="1:12" s="68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103.441</v>
      </c>
      <c r="I78" s="285">
        <v>103.455</v>
      </c>
    </row>
    <row r="79" spans="1:12" s="68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45804</v>
      </c>
      <c r="F79" s="278">
        <v>5.9619999999999997</v>
      </c>
      <c r="G79" s="285">
        <v>113.029</v>
      </c>
      <c r="H79" s="285">
        <v>109.627</v>
      </c>
      <c r="I79" s="285">
        <v>109.643</v>
      </c>
      <c r="J79" s="32"/>
      <c r="K79" s="24"/>
      <c r="L79" s="289"/>
    </row>
    <row r="80" spans="1:12" s="68" customFormat="1" ht="12.75" x14ac:dyDescent="0.2">
      <c r="A80" s="280">
        <f t="shared" si="4"/>
        <v>63</v>
      </c>
      <c r="B80" s="290" t="s">
        <v>108</v>
      </c>
      <c r="C80" s="287" t="s">
        <v>45</v>
      </c>
      <c r="D80" s="277">
        <v>35436</v>
      </c>
      <c r="E80" s="284">
        <v>45805</v>
      </c>
      <c r="F80" s="291">
        <v>6.8979999999999997</v>
      </c>
      <c r="G80" s="285">
        <v>108.63500000000001</v>
      </c>
      <c r="H80" s="285">
        <v>104.678</v>
      </c>
      <c r="I80" s="285">
        <v>104.697</v>
      </c>
    </row>
    <row r="81" spans="1:9" s="68" customFormat="1" ht="12.75" x14ac:dyDescent="0.2">
      <c r="A81" s="280">
        <f t="shared" si="4"/>
        <v>64</v>
      </c>
      <c r="B81" s="290" t="s">
        <v>109</v>
      </c>
      <c r="C81" s="292" t="s">
        <v>9</v>
      </c>
      <c r="D81" s="277">
        <v>35464</v>
      </c>
      <c r="E81" s="283">
        <v>45804</v>
      </c>
      <c r="F81" s="291">
        <v>6.81</v>
      </c>
      <c r="G81" s="285">
        <v>105.621</v>
      </c>
      <c r="H81" s="285">
        <v>101.47199999999999</v>
      </c>
      <c r="I81" s="285">
        <v>101.48699999999999</v>
      </c>
    </row>
    <row r="82" spans="1:9" s="68" customFormat="1" ht="12.75" x14ac:dyDescent="0.2">
      <c r="A82" s="280">
        <f t="shared" si="4"/>
        <v>65</v>
      </c>
      <c r="B82" s="290" t="s">
        <v>110</v>
      </c>
      <c r="C82" s="287" t="s">
        <v>12</v>
      </c>
      <c r="D82" s="277">
        <v>37242</v>
      </c>
      <c r="E82" s="293">
        <v>45442</v>
      </c>
      <c r="F82" s="291">
        <v>5.8570000000000002</v>
      </c>
      <c r="G82" s="285">
        <v>109.9</v>
      </c>
      <c r="H82" s="294">
        <v>112.637</v>
      </c>
      <c r="I82" s="294">
        <v>112.654</v>
      </c>
    </row>
    <row r="83" spans="1:9" s="68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198">
        <v>45806</v>
      </c>
      <c r="F83" s="291">
        <v>7.3780000000000001</v>
      </c>
      <c r="G83" s="294">
        <v>110.285</v>
      </c>
      <c r="H83" s="294">
        <v>113.18300000000001</v>
      </c>
      <c r="I83" s="294">
        <v>105.824</v>
      </c>
    </row>
    <row r="84" spans="1:9" s="68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1">
        <v>40211</v>
      </c>
      <c r="E84" s="198">
        <v>45806</v>
      </c>
      <c r="F84" s="291">
        <v>6.21</v>
      </c>
      <c r="G84" s="285">
        <v>108.149</v>
      </c>
      <c r="H84" s="285">
        <v>110.5</v>
      </c>
      <c r="I84" s="285">
        <v>104.30500000000001</v>
      </c>
    </row>
    <row r="85" spans="1:9" s="68" customFormat="1" ht="12.75" x14ac:dyDescent="0.2">
      <c r="A85" s="280">
        <f t="shared" si="4"/>
        <v>68</v>
      </c>
      <c r="B85" s="290" t="s">
        <v>113</v>
      </c>
      <c r="C85" s="295" t="s">
        <v>33</v>
      </c>
      <c r="D85" s="277">
        <v>33910</v>
      </c>
      <c r="E85" s="277">
        <v>45730</v>
      </c>
      <c r="F85" s="291">
        <v>6.8049999999999997</v>
      </c>
      <c r="G85" s="294">
        <v>108.191</v>
      </c>
      <c r="H85" s="294">
        <v>104.08499999999999</v>
      </c>
      <c r="I85" s="294">
        <v>104.10299999999999</v>
      </c>
    </row>
    <row r="86" spans="1:9" s="68" customFormat="1" ht="12.75" x14ac:dyDescent="0.2">
      <c r="A86" s="280">
        <f t="shared" si="4"/>
        <v>69</v>
      </c>
      <c r="B86" s="296" t="s">
        <v>114</v>
      </c>
      <c r="C86" s="287" t="s">
        <v>24</v>
      </c>
      <c r="D86" s="297">
        <v>35744</v>
      </c>
      <c r="E86" s="298">
        <v>45434</v>
      </c>
      <c r="F86" s="291">
        <v>6.6920000000000002</v>
      </c>
      <c r="G86" s="299">
        <v>106.86199999999999</v>
      </c>
      <c r="H86" s="299">
        <v>109.899</v>
      </c>
      <c r="I86" s="299">
        <v>109.92</v>
      </c>
    </row>
    <row r="87" spans="1:9" s="68" customFormat="1" ht="12.75" x14ac:dyDescent="0.2">
      <c r="A87" s="300">
        <f t="shared" si="4"/>
        <v>70</v>
      </c>
      <c r="B87" s="301" t="s">
        <v>115</v>
      </c>
      <c r="C87" s="282" t="s">
        <v>67</v>
      </c>
      <c r="D87" s="277">
        <v>39604</v>
      </c>
      <c r="E87" s="198">
        <v>45806</v>
      </c>
      <c r="F87" s="291">
        <v>5.3070000000000004</v>
      </c>
      <c r="G87" s="299">
        <v>110.373</v>
      </c>
      <c r="H87" s="302">
        <v>112.746</v>
      </c>
      <c r="I87" s="302">
        <v>107.45399999999999</v>
      </c>
    </row>
    <row r="88" spans="1:9" s="68" customFormat="1" ht="12.75" x14ac:dyDescent="0.2">
      <c r="A88" s="300">
        <f t="shared" si="4"/>
        <v>71</v>
      </c>
      <c r="B88" s="290" t="s">
        <v>116</v>
      </c>
      <c r="C88" s="282" t="s">
        <v>14</v>
      </c>
      <c r="D88" s="277">
        <v>35481</v>
      </c>
      <c r="E88" s="277">
        <v>45797</v>
      </c>
      <c r="F88" s="291">
        <v>6.4859999999999998</v>
      </c>
      <c r="G88" s="299">
        <v>106.425</v>
      </c>
      <c r="H88" s="299">
        <v>102.658</v>
      </c>
      <c r="I88" s="299">
        <v>102.675</v>
      </c>
    </row>
    <row r="89" spans="1:9" s="68" customFormat="1" ht="12.75" x14ac:dyDescent="0.2">
      <c r="A89" s="300">
        <f t="shared" si="4"/>
        <v>72</v>
      </c>
      <c r="B89" s="303" t="s">
        <v>117</v>
      </c>
      <c r="C89" s="304" t="s">
        <v>41</v>
      </c>
      <c r="D89" s="305">
        <v>39706</v>
      </c>
      <c r="E89" s="277">
        <v>45441</v>
      </c>
      <c r="F89" s="291">
        <v>4.3129999999999997</v>
      </c>
      <c r="G89" s="299">
        <v>103.32299999999999</v>
      </c>
      <c r="H89" s="299">
        <v>105.16200000000001</v>
      </c>
      <c r="I89" s="299">
        <v>105.17100000000001</v>
      </c>
    </row>
    <row r="90" spans="1:9" s="68" customFormat="1" ht="12.75" x14ac:dyDescent="0.2">
      <c r="A90" s="300">
        <f t="shared" si="4"/>
        <v>73</v>
      </c>
      <c r="B90" s="306" t="s">
        <v>118</v>
      </c>
      <c r="C90" s="307" t="s">
        <v>9</v>
      </c>
      <c r="D90" s="308">
        <v>38565</v>
      </c>
      <c r="E90" s="308">
        <v>45804</v>
      </c>
      <c r="F90" s="309">
        <v>5.8479999999999999</v>
      </c>
      <c r="G90" s="310">
        <v>110.492</v>
      </c>
      <c r="H90" s="310">
        <v>107.098</v>
      </c>
      <c r="I90" s="310">
        <v>107.11199999999999</v>
      </c>
    </row>
    <row r="91" spans="1:9" s="68" customFormat="1" ht="13.5" thickBot="1" x14ac:dyDescent="0.25">
      <c r="A91" s="311">
        <f t="shared" si="4"/>
        <v>74</v>
      </c>
      <c r="B91" s="223" t="s">
        <v>119</v>
      </c>
      <c r="C91" s="312" t="s">
        <v>12</v>
      </c>
      <c r="D91" s="313">
        <v>34288</v>
      </c>
      <c r="E91" s="314">
        <v>45770</v>
      </c>
      <c r="F91" s="309">
        <v>6.4820000000000002</v>
      </c>
      <c r="G91" s="38">
        <v>105.97</v>
      </c>
      <c r="H91" s="38">
        <v>102.143</v>
      </c>
      <c r="I91" s="38">
        <v>102.16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120</v>
      </c>
      <c r="C93" s="288" t="s">
        <v>64</v>
      </c>
      <c r="D93" s="317">
        <v>39762</v>
      </c>
      <c r="E93" s="318">
        <v>45792</v>
      </c>
      <c r="F93" s="309">
        <v>5.6619999999999999</v>
      </c>
      <c r="G93" s="299">
        <v>115.67</v>
      </c>
      <c r="H93" s="299">
        <v>113.288</v>
      </c>
      <c r="I93" s="299">
        <v>113.306</v>
      </c>
    </row>
    <row r="94" spans="1:9" s="68" customFormat="1" ht="12.75" x14ac:dyDescent="0.2">
      <c r="A94" s="319">
        <f t="shared" ref="A94:A99" si="5">A93+1</f>
        <v>76</v>
      </c>
      <c r="B94" s="320" t="s">
        <v>121</v>
      </c>
      <c r="C94" s="321" t="s">
        <v>122</v>
      </c>
      <c r="D94" s="322">
        <v>40543</v>
      </c>
      <c r="E94" s="277">
        <v>45443</v>
      </c>
      <c r="F94" s="323">
        <v>7.1029999999999998</v>
      </c>
      <c r="G94" s="299">
        <v>107.952</v>
      </c>
      <c r="H94" s="299">
        <v>111.05500000000001</v>
      </c>
      <c r="I94" s="299">
        <v>111.075</v>
      </c>
    </row>
    <row r="95" spans="1:9" s="68" customFormat="1" ht="12.75" x14ac:dyDescent="0.2">
      <c r="A95" s="324">
        <f t="shared" si="5"/>
        <v>77</v>
      </c>
      <c r="B95" s="325" t="s">
        <v>123</v>
      </c>
      <c r="C95" s="326" t="s">
        <v>14</v>
      </c>
      <c r="D95" s="327">
        <v>42024</v>
      </c>
      <c r="E95" s="277">
        <v>45443</v>
      </c>
      <c r="F95" s="323">
        <v>5.64</v>
      </c>
      <c r="G95" s="299">
        <v>112.925</v>
      </c>
      <c r="H95" s="209">
        <v>115.741</v>
      </c>
      <c r="I95" s="209">
        <v>115.76</v>
      </c>
    </row>
    <row r="96" spans="1:9" s="68" customFormat="1" ht="12.75" x14ac:dyDescent="0.2">
      <c r="A96" s="324">
        <f t="shared" si="5"/>
        <v>78</v>
      </c>
      <c r="B96" s="109" t="s">
        <v>124</v>
      </c>
      <c r="C96" s="64" t="s">
        <v>47</v>
      </c>
      <c r="D96" s="276">
        <v>44998</v>
      </c>
      <c r="E96" s="328">
        <v>45742</v>
      </c>
      <c r="F96" s="323">
        <v>6.9160000000000004</v>
      </c>
      <c r="G96" s="299">
        <v>108.59</v>
      </c>
      <c r="H96" s="299">
        <v>104.81699999999999</v>
      </c>
      <c r="I96" s="299">
        <v>104.836</v>
      </c>
    </row>
    <row r="97" spans="1:9" s="68" customFormat="1" ht="12.75" x14ac:dyDescent="0.2">
      <c r="A97" s="329">
        <f t="shared" si="5"/>
        <v>79</v>
      </c>
      <c r="B97" s="330" t="s">
        <v>125</v>
      </c>
      <c r="C97" s="331" t="s">
        <v>76</v>
      </c>
      <c r="D97" s="332">
        <v>45169</v>
      </c>
      <c r="E97" s="333">
        <v>45798</v>
      </c>
      <c r="F97" s="323">
        <v>79.600999999999999</v>
      </c>
      <c r="G97" s="38">
        <v>1083.461</v>
      </c>
      <c r="H97" s="38">
        <v>1031.0619999999999</v>
      </c>
      <c r="I97" s="38">
        <v>1031.2249999999999</v>
      </c>
    </row>
    <row r="98" spans="1:9" s="68" customFormat="1" ht="12.75" x14ac:dyDescent="0.2">
      <c r="A98" s="324">
        <f t="shared" si="5"/>
        <v>80</v>
      </c>
      <c r="B98" s="109" t="s">
        <v>126</v>
      </c>
      <c r="C98" s="64" t="s">
        <v>47</v>
      </c>
      <c r="D98" s="276">
        <v>45320</v>
      </c>
      <c r="E98" s="333">
        <v>45798</v>
      </c>
      <c r="F98" s="323">
        <v>684.03499999999997</v>
      </c>
      <c r="G98" s="299">
        <v>10779.263000000001</v>
      </c>
      <c r="H98" s="299">
        <v>10407.047</v>
      </c>
      <c r="I98" s="299">
        <v>10408.922</v>
      </c>
    </row>
    <row r="99" spans="1:9" s="68" customFormat="1" ht="13.5" thickBot="1" x14ac:dyDescent="0.25">
      <c r="A99" s="76">
        <f t="shared" si="5"/>
        <v>81</v>
      </c>
      <c r="B99" s="123" t="s">
        <v>127</v>
      </c>
      <c r="C99" s="124" t="s">
        <v>53</v>
      </c>
      <c r="D99" s="125">
        <v>45407</v>
      </c>
      <c r="E99" s="318">
        <v>45792</v>
      </c>
      <c r="F99" s="323">
        <v>5.99</v>
      </c>
      <c r="G99" s="334">
        <v>105.974</v>
      </c>
      <c r="H99" s="334">
        <v>102.943</v>
      </c>
      <c r="I99" s="334">
        <v>102.96</v>
      </c>
    </row>
    <row r="100" spans="1:9" s="68" customFormat="1" thickTop="1" thickBot="1" x14ac:dyDescent="0.25">
      <c r="A100" s="272" t="s">
        <v>128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35">
        <f>+A99+1</f>
        <v>82</v>
      </c>
      <c r="B101" s="336" t="s">
        <v>129</v>
      </c>
      <c r="C101" s="337" t="s">
        <v>122</v>
      </c>
      <c r="D101" s="338">
        <v>43350</v>
      </c>
      <c r="E101" s="277">
        <v>45443</v>
      </c>
      <c r="F101" s="339">
        <v>7.6970000000000001</v>
      </c>
      <c r="G101" s="340">
        <v>111.30800000000001</v>
      </c>
      <c r="H101" s="340">
        <v>114.383</v>
      </c>
      <c r="I101" s="340">
        <v>114.521</v>
      </c>
    </row>
    <row r="102" spans="1:9" s="68" customFormat="1" ht="12.75" x14ac:dyDescent="0.2">
      <c r="A102" s="341">
        <f>+A101+1</f>
        <v>83</v>
      </c>
      <c r="B102" s="342" t="s">
        <v>130</v>
      </c>
      <c r="C102" s="343" t="s">
        <v>122</v>
      </c>
      <c r="D102" s="344">
        <v>45282</v>
      </c>
      <c r="E102" s="345" t="s">
        <v>79</v>
      </c>
      <c r="F102" s="346" t="s">
        <v>79</v>
      </c>
      <c r="G102" s="347">
        <v>107.643</v>
      </c>
      <c r="H102" s="347">
        <v>111.13200000000001</v>
      </c>
      <c r="I102" s="347">
        <v>111.294</v>
      </c>
    </row>
    <row r="103" spans="1:9" s="68" customFormat="1" ht="13.5" thickBot="1" x14ac:dyDescent="0.25">
      <c r="A103" s="348">
        <f>+A102+1</f>
        <v>84</v>
      </c>
      <c r="B103" s="349" t="s">
        <v>131</v>
      </c>
      <c r="C103" s="350" t="s">
        <v>122</v>
      </c>
      <c r="D103" s="351">
        <v>45800</v>
      </c>
      <c r="E103" s="352" t="s">
        <v>79</v>
      </c>
      <c r="F103" s="353" t="s">
        <v>79</v>
      </c>
      <c r="G103" s="354" t="s">
        <v>79</v>
      </c>
      <c r="H103" s="354" t="s">
        <v>79</v>
      </c>
      <c r="I103" s="355">
        <v>100</v>
      </c>
    </row>
    <row r="104" spans="1:9" s="68" customFormat="1" thickTop="1" thickBot="1" x14ac:dyDescent="0.25">
      <c r="A104" s="272" t="s">
        <v>132</v>
      </c>
      <c r="B104" s="273"/>
      <c r="C104" s="273"/>
      <c r="D104" s="273"/>
      <c r="E104" s="273"/>
      <c r="F104" s="273"/>
      <c r="G104" s="273"/>
      <c r="H104" s="273"/>
      <c r="I104" s="274"/>
    </row>
    <row r="105" spans="1:9" s="68" customFormat="1" ht="13.5" thickTop="1" x14ac:dyDescent="0.2">
      <c r="A105" s="329">
        <f>+A103+1</f>
        <v>85</v>
      </c>
      <c r="B105" s="356" t="s">
        <v>133</v>
      </c>
      <c r="C105" s="357" t="s">
        <v>35</v>
      </c>
      <c r="D105" s="358">
        <v>34561</v>
      </c>
      <c r="E105" s="359">
        <v>45799</v>
      </c>
      <c r="F105" s="360">
        <v>1.101</v>
      </c>
      <c r="G105" s="361">
        <v>69.397000000000006</v>
      </c>
      <c r="H105" s="361">
        <v>72.153999999999996</v>
      </c>
      <c r="I105" s="361">
        <v>71.811000000000007</v>
      </c>
    </row>
    <row r="106" spans="1:9" s="68" customFormat="1" ht="12.75" x14ac:dyDescent="0.2">
      <c r="A106" s="362">
        <f t="shared" ref="A106:A112" si="6">A105+1</f>
        <v>86</v>
      </c>
      <c r="B106" s="363" t="s">
        <v>134</v>
      </c>
      <c r="C106" s="364" t="s">
        <v>45</v>
      </c>
      <c r="D106" s="365">
        <v>105.764</v>
      </c>
      <c r="E106" s="318">
        <v>45805</v>
      </c>
      <c r="F106" s="339">
        <v>4.7409999999999997</v>
      </c>
      <c r="G106" s="299">
        <v>121.639</v>
      </c>
      <c r="H106" s="299">
        <v>135.352</v>
      </c>
      <c r="I106" s="299">
        <v>135.55699999999999</v>
      </c>
    </row>
    <row r="107" spans="1:9" s="68" customFormat="1" ht="12.75" x14ac:dyDescent="0.2">
      <c r="A107" s="362">
        <f t="shared" si="6"/>
        <v>87</v>
      </c>
      <c r="B107" s="363" t="s">
        <v>135</v>
      </c>
      <c r="C107" s="364" t="s">
        <v>12</v>
      </c>
      <c r="D107" s="365">
        <v>36367</v>
      </c>
      <c r="E107" s="366">
        <v>45442</v>
      </c>
      <c r="F107" s="186">
        <v>0.84699999999999998</v>
      </c>
      <c r="G107" s="299">
        <v>17.981000000000002</v>
      </c>
      <c r="H107" s="367">
        <v>18.497</v>
      </c>
      <c r="I107" s="367">
        <v>18.501999999999999</v>
      </c>
    </row>
    <row r="108" spans="1:9" s="68" customFormat="1" ht="12.75" x14ac:dyDescent="0.2">
      <c r="A108" s="311">
        <f t="shared" si="6"/>
        <v>88</v>
      </c>
      <c r="B108" s="368" t="s">
        <v>136</v>
      </c>
      <c r="C108" s="369" t="s">
        <v>33</v>
      </c>
      <c r="D108" s="370">
        <v>36857</v>
      </c>
      <c r="E108" s="371">
        <v>45730</v>
      </c>
      <c r="F108" s="372">
        <v>17.797999999999998</v>
      </c>
      <c r="G108" s="373">
        <v>347.73099999999999</v>
      </c>
      <c r="H108" s="373">
        <v>361.03899999999999</v>
      </c>
      <c r="I108" s="373">
        <v>361.197</v>
      </c>
    </row>
    <row r="109" spans="1:9" s="68" customFormat="1" ht="12.75" x14ac:dyDescent="0.2">
      <c r="A109" s="311">
        <f t="shared" si="6"/>
        <v>89</v>
      </c>
      <c r="B109" s="368" t="s">
        <v>137</v>
      </c>
      <c r="C109" s="374" t="s">
        <v>47</v>
      </c>
      <c r="D109" s="370">
        <v>38777</v>
      </c>
      <c r="E109" s="298">
        <v>45804</v>
      </c>
      <c r="F109" s="372">
        <v>51.780999999999999</v>
      </c>
      <c r="G109" s="367">
        <v>2470.3310000000001</v>
      </c>
      <c r="H109" s="375">
        <v>2615.9690000000001</v>
      </c>
      <c r="I109" s="375">
        <v>2621.6390000000001</v>
      </c>
    </row>
    <row r="110" spans="1:9" s="68" customFormat="1" ht="12.75" x14ac:dyDescent="0.2">
      <c r="A110" s="376">
        <f t="shared" si="6"/>
        <v>90</v>
      </c>
      <c r="B110" s="368" t="s">
        <v>138</v>
      </c>
      <c r="C110" s="377" t="s">
        <v>14</v>
      </c>
      <c r="D110" s="370">
        <v>34423</v>
      </c>
      <c r="E110" s="378">
        <v>45800</v>
      </c>
      <c r="F110" s="372">
        <v>2.4769999999999999</v>
      </c>
      <c r="G110" s="299">
        <v>69.738</v>
      </c>
      <c r="H110" s="209">
        <v>67.947999999999993</v>
      </c>
      <c r="I110" s="209">
        <v>67.924999999999997</v>
      </c>
    </row>
    <row r="111" spans="1:9" s="68" customFormat="1" ht="12.75" x14ac:dyDescent="0.2">
      <c r="A111" s="376">
        <f t="shared" si="6"/>
        <v>91</v>
      </c>
      <c r="B111" s="368" t="s">
        <v>139</v>
      </c>
      <c r="C111" s="377" t="s">
        <v>14</v>
      </c>
      <c r="D111" s="370">
        <v>34731</v>
      </c>
      <c r="E111" s="378">
        <v>45790</v>
      </c>
      <c r="F111" s="379">
        <v>2.1110000000000002</v>
      </c>
      <c r="G111" s="299">
        <v>55.723999999999997</v>
      </c>
      <c r="H111" s="380">
        <v>54.225000000000001</v>
      </c>
      <c r="I111" s="380">
        <v>54.212000000000003</v>
      </c>
    </row>
    <row r="112" spans="1:9" s="68" customFormat="1" ht="13.5" thickBot="1" x14ac:dyDescent="0.25">
      <c r="A112" s="381">
        <f t="shared" si="6"/>
        <v>92</v>
      </c>
      <c r="B112" s="382" t="s">
        <v>140</v>
      </c>
      <c r="C112" s="383" t="s">
        <v>12</v>
      </c>
      <c r="D112" s="384">
        <v>36297</v>
      </c>
      <c r="E112" s="314">
        <v>45770</v>
      </c>
      <c r="F112" s="385">
        <v>2.0550000000000002</v>
      </c>
      <c r="G112" s="386">
        <v>110.197</v>
      </c>
      <c r="H112" s="387">
        <v>113.512</v>
      </c>
      <c r="I112" s="388">
        <v>113.53400000000001</v>
      </c>
    </row>
    <row r="113" spans="1:13" s="68" customFormat="1" thickTop="1" thickBot="1" x14ac:dyDescent="0.25">
      <c r="A113" s="272" t="s">
        <v>141</v>
      </c>
      <c r="B113" s="273"/>
      <c r="C113" s="273"/>
      <c r="D113" s="273"/>
      <c r="E113" s="273"/>
      <c r="F113" s="389"/>
      <c r="G113" s="389"/>
      <c r="H113" s="389"/>
      <c r="I113" s="390"/>
    </row>
    <row r="114" spans="1:13" s="68" customFormat="1" ht="13.5" thickTop="1" x14ac:dyDescent="0.2">
      <c r="A114" s="391">
        <f>A112+1</f>
        <v>93</v>
      </c>
      <c r="B114" s="392" t="s">
        <v>142</v>
      </c>
      <c r="C114" s="43" t="s">
        <v>35</v>
      </c>
      <c r="D114" s="359">
        <v>1867429</v>
      </c>
      <c r="E114" s="359">
        <v>45799</v>
      </c>
      <c r="F114" s="393">
        <v>0.104</v>
      </c>
      <c r="G114" s="394">
        <v>11.125999999999999</v>
      </c>
      <c r="H114" s="395">
        <v>11.23</v>
      </c>
      <c r="I114" s="395">
        <v>11.231</v>
      </c>
    </row>
    <row r="115" spans="1:13" s="68" customFormat="1" ht="12.75" x14ac:dyDescent="0.2">
      <c r="A115" s="391">
        <f t="shared" ref="A115:A125" si="7">A114+1</f>
        <v>94</v>
      </c>
      <c r="B115" s="396" t="s">
        <v>143</v>
      </c>
      <c r="C115" s="397" t="s">
        <v>35</v>
      </c>
      <c r="D115" s="398">
        <v>39084</v>
      </c>
      <c r="E115" s="359">
        <v>45799</v>
      </c>
      <c r="F115" s="393">
        <v>0.999</v>
      </c>
      <c r="G115" s="399">
        <v>17.949000000000002</v>
      </c>
      <c r="H115" s="361">
        <v>19.751000000000001</v>
      </c>
      <c r="I115" s="361">
        <v>19.738</v>
      </c>
    </row>
    <row r="116" spans="1:13" s="68" customFormat="1" ht="12.75" x14ac:dyDescent="0.2">
      <c r="A116" s="391">
        <f t="shared" si="7"/>
        <v>95</v>
      </c>
      <c r="B116" s="400" t="s">
        <v>144</v>
      </c>
      <c r="C116" s="369" t="s">
        <v>49</v>
      </c>
      <c r="D116" s="370">
        <v>39994</v>
      </c>
      <c r="E116" s="359">
        <v>45789</v>
      </c>
      <c r="F116" s="393">
        <v>0.46800000000000003</v>
      </c>
      <c r="G116" s="299">
        <v>19.242999999999999</v>
      </c>
      <c r="H116" s="299">
        <v>21.155000000000001</v>
      </c>
      <c r="I116" s="299">
        <v>21.128</v>
      </c>
    </row>
    <row r="117" spans="1:13" s="68" customFormat="1" x14ac:dyDescent="0.25">
      <c r="A117" s="391">
        <f t="shared" si="7"/>
        <v>96</v>
      </c>
      <c r="B117" s="400" t="s">
        <v>145</v>
      </c>
      <c r="C117" s="374" t="s">
        <v>49</v>
      </c>
      <c r="D117" s="370">
        <v>40848</v>
      </c>
      <c r="E117" s="359">
        <v>45789</v>
      </c>
      <c r="F117" s="393">
        <v>0.50700000000000001</v>
      </c>
      <c r="G117" s="299">
        <v>16.771000000000001</v>
      </c>
      <c r="H117" s="299">
        <v>17.969000000000001</v>
      </c>
      <c r="I117" s="299">
        <v>17.956</v>
      </c>
      <c r="K117" s="401"/>
      <c r="L117" s="402"/>
      <c r="M117" s="403"/>
    </row>
    <row r="118" spans="1:13" s="68" customFormat="1" x14ac:dyDescent="0.25">
      <c r="A118" s="391">
        <f t="shared" si="7"/>
        <v>97</v>
      </c>
      <c r="B118" s="180" t="s">
        <v>146</v>
      </c>
      <c r="C118" s="43" t="s">
        <v>14</v>
      </c>
      <c r="D118" s="370">
        <v>39699</v>
      </c>
      <c r="E118" s="359">
        <v>45443</v>
      </c>
      <c r="F118" s="404">
        <v>3.9329999999999998</v>
      </c>
      <c r="G118" s="299">
        <v>104.941</v>
      </c>
      <c r="H118" s="299">
        <v>107.095</v>
      </c>
      <c r="I118" s="299">
        <v>106.986</v>
      </c>
      <c r="K118" s="401"/>
      <c r="L118" s="402"/>
      <c r="M118" s="403"/>
    </row>
    <row r="119" spans="1:13" s="68" customFormat="1" x14ac:dyDescent="0.25">
      <c r="A119" s="391">
        <f t="shared" si="7"/>
        <v>98</v>
      </c>
      <c r="B119" s="400" t="s">
        <v>147</v>
      </c>
      <c r="C119" s="405" t="s">
        <v>41</v>
      </c>
      <c r="D119" s="370">
        <v>40725</v>
      </c>
      <c r="E119" s="359">
        <v>45407</v>
      </c>
      <c r="F119" s="404">
        <v>2.3149999999999999</v>
      </c>
      <c r="G119" s="299">
        <v>92.840999999999994</v>
      </c>
      <c r="H119" s="299">
        <v>93.744</v>
      </c>
      <c r="I119" s="299">
        <v>93.632999999999996</v>
      </c>
      <c r="K119" s="401"/>
      <c r="L119" s="402"/>
      <c r="M119" s="403"/>
    </row>
    <row r="120" spans="1:13" s="68" customFormat="1" x14ac:dyDescent="0.25">
      <c r="A120" s="391">
        <f t="shared" si="7"/>
        <v>99</v>
      </c>
      <c r="B120" s="400" t="s">
        <v>148</v>
      </c>
      <c r="C120" s="405" t="s">
        <v>41</v>
      </c>
      <c r="D120" s="406">
        <v>40725</v>
      </c>
      <c r="E120" s="407">
        <v>45419</v>
      </c>
      <c r="F120" s="404">
        <v>2.2519999999999998</v>
      </c>
      <c r="G120" s="299">
        <v>96.021000000000001</v>
      </c>
      <c r="H120" s="299">
        <v>98.236000000000004</v>
      </c>
      <c r="I120" s="299">
        <v>98.161000000000001</v>
      </c>
      <c r="K120" s="401"/>
      <c r="L120" s="402"/>
      <c r="M120" s="403"/>
    </row>
    <row r="121" spans="1:13" s="68" customFormat="1" x14ac:dyDescent="0.25">
      <c r="A121" s="391">
        <f t="shared" si="7"/>
        <v>100</v>
      </c>
      <c r="B121" s="408" t="s">
        <v>149</v>
      </c>
      <c r="C121" s="409" t="s">
        <v>43</v>
      </c>
      <c r="D121" s="410">
        <v>40910</v>
      </c>
      <c r="E121" s="359">
        <v>45075</v>
      </c>
      <c r="F121" s="323">
        <v>3.82</v>
      </c>
      <c r="G121" s="299">
        <v>113.771</v>
      </c>
      <c r="H121" s="299">
        <v>117.74299999999999</v>
      </c>
      <c r="I121" s="299">
        <v>117.791</v>
      </c>
      <c r="K121" s="401"/>
      <c r="L121" s="402"/>
      <c r="M121" s="403"/>
    </row>
    <row r="122" spans="1:13" s="68" customFormat="1" x14ac:dyDescent="0.25">
      <c r="A122" s="391">
        <f t="shared" si="7"/>
        <v>101</v>
      </c>
      <c r="B122" s="400" t="s">
        <v>150</v>
      </c>
      <c r="C122" s="374" t="s">
        <v>12</v>
      </c>
      <c r="D122" s="370">
        <v>41904</v>
      </c>
      <c r="E122" s="407">
        <v>45764</v>
      </c>
      <c r="F122" s="404">
        <v>3.8849999999999998</v>
      </c>
      <c r="G122" s="299">
        <v>105.845</v>
      </c>
      <c r="H122" s="299">
        <v>113.91800000000001</v>
      </c>
      <c r="I122" s="299">
        <v>114.098</v>
      </c>
      <c r="K122" s="401"/>
      <c r="L122" s="402"/>
      <c r="M122" s="403"/>
    </row>
    <row r="123" spans="1:13" s="68" customFormat="1" ht="12.75" x14ac:dyDescent="0.2">
      <c r="A123" s="391">
        <f t="shared" si="7"/>
        <v>102</v>
      </c>
      <c r="B123" s="411" t="s">
        <v>151</v>
      </c>
      <c r="C123" s="412" t="s">
        <v>47</v>
      </c>
      <c r="D123" s="413">
        <v>42741</v>
      </c>
      <c r="E123" s="414">
        <v>45750</v>
      </c>
      <c r="F123" s="393">
        <v>0.22800000000000001</v>
      </c>
      <c r="G123" s="299">
        <v>12.287000000000001</v>
      </c>
      <c r="H123" s="415">
        <v>13.71</v>
      </c>
      <c r="I123" s="415">
        <v>13.797000000000001</v>
      </c>
    </row>
    <row r="124" spans="1:13" s="68" customFormat="1" ht="12.75" x14ac:dyDescent="0.2">
      <c r="A124" s="391">
        <f t="shared" si="7"/>
        <v>103</v>
      </c>
      <c r="B124" s="416" t="s">
        <v>152</v>
      </c>
      <c r="C124" s="417" t="s">
        <v>24</v>
      </c>
      <c r="D124" s="418">
        <v>43087</v>
      </c>
      <c r="E124" s="419">
        <v>45712</v>
      </c>
      <c r="F124" s="420">
        <v>4.6559999999999997</v>
      </c>
      <c r="G124" s="299">
        <v>105.749</v>
      </c>
      <c r="H124" s="299">
        <v>113.306</v>
      </c>
      <c r="I124" s="299">
        <v>113.333</v>
      </c>
    </row>
    <row r="125" spans="1:13" s="68" customFormat="1" ht="13.5" thickBot="1" x14ac:dyDescent="0.25">
      <c r="A125" s="421">
        <f t="shared" si="7"/>
        <v>104</v>
      </c>
      <c r="B125" s="422" t="s">
        <v>153</v>
      </c>
      <c r="C125" s="423" t="s">
        <v>9</v>
      </c>
      <c r="D125" s="305">
        <v>39097</v>
      </c>
      <c r="E125" s="298">
        <v>45803</v>
      </c>
      <c r="F125" s="385">
        <v>1.5</v>
      </c>
      <c r="G125" s="424">
        <v>84.284000000000006</v>
      </c>
      <c r="H125" s="425">
        <v>94.131</v>
      </c>
      <c r="I125" s="425">
        <v>94.15</v>
      </c>
    </row>
    <row r="126" spans="1:13" s="68" customFormat="1" thickTop="1" thickBot="1" x14ac:dyDescent="0.25">
      <c r="A126" s="272" t="s">
        <v>80</v>
      </c>
      <c r="B126" s="273"/>
      <c r="C126" s="273"/>
      <c r="D126" s="273"/>
      <c r="E126" s="273"/>
      <c r="F126" s="426"/>
      <c r="G126" s="426"/>
      <c r="H126" s="426"/>
      <c r="I126" s="427"/>
    </row>
    <row r="127" spans="1:13" s="68" customFormat="1" ht="13.5" thickTop="1" x14ac:dyDescent="0.2">
      <c r="A127" s="428">
        <f>+A125+1</f>
        <v>105</v>
      </c>
      <c r="B127" s="429" t="s">
        <v>154</v>
      </c>
      <c r="C127" s="430" t="s">
        <v>22</v>
      </c>
      <c r="D127" s="431">
        <v>40630</v>
      </c>
      <c r="E127" s="318">
        <v>45792</v>
      </c>
      <c r="F127" s="420">
        <v>2.8679999999999999</v>
      </c>
      <c r="G127" s="432">
        <v>97.168000000000006</v>
      </c>
      <c r="H127" s="432">
        <v>107.423</v>
      </c>
      <c r="I127" s="432">
        <v>109.438</v>
      </c>
    </row>
    <row r="128" spans="1:13" s="68" customFormat="1" ht="12.75" x14ac:dyDescent="0.2">
      <c r="A128" s="433">
        <f t="shared" ref="A128:A148" si="8">A127+1</f>
        <v>106</v>
      </c>
      <c r="B128" s="434" t="s">
        <v>155</v>
      </c>
      <c r="C128" s="435" t="s">
        <v>156</v>
      </c>
      <c r="D128" s="436">
        <v>40543</v>
      </c>
      <c r="E128" s="437">
        <v>45443</v>
      </c>
      <c r="F128" s="420">
        <v>2.609</v>
      </c>
      <c r="G128" s="373">
        <v>128.126</v>
      </c>
      <c r="H128" s="373">
        <v>135.066</v>
      </c>
      <c r="I128" s="373">
        <v>135.39400000000001</v>
      </c>
    </row>
    <row r="129" spans="1:9" s="68" customFormat="1" ht="12.75" x14ac:dyDescent="0.2">
      <c r="A129" s="433">
        <f t="shared" si="8"/>
        <v>107</v>
      </c>
      <c r="B129" s="438" t="s">
        <v>157</v>
      </c>
      <c r="C129" s="439" t="s">
        <v>156</v>
      </c>
      <c r="D129" s="440">
        <v>40543</v>
      </c>
      <c r="E129" s="441">
        <v>44708</v>
      </c>
      <c r="F129" s="442">
        <v>0.96299999999999997</v>
      </c>
      <c r="G129" s="373">
        <v>161.94900000000001</v>
      </c>
      <c r="H129" s="373">
        <v>173.34299999999999</v>
      </c>
      <c r="I129" s="373">
        <v>174.88300000000001</v>
      </c>
    </row>
    <row r="130" spans="1:9" s="68" customFormat="1" ht="12.75" x14ac:dyDescent="0.2">
      <c r="A130" s="433">
        <f t="shared" si="8"/>
        <v>108</v>
      </c>
      <c r="B130" s="443" t="s">
        <v>158</v>
      </c>
      <c r="C130" s="444" t="s">
        <v>45</v>
      </c>
      <c r="D130" s="440">
        <v>39745</v>
      </c>
      <c r="E130" s="445">
        <v>45806</v>
      </c>
      <c r="F130" s="420">
        <v>7.55</v>
      </c>
      <c r="G130" s="38">
        <v>164.06100000000001</v>
      </c>
      <c r="H130" s="38">
        <v>176.53299999999999</v>
      </c>
      <c r="I130" s="38">
        <v>177.762</v>
      </c>
    </row>
    <row r="131" spans="1:9" s="68" customFormat="1" ht="12.75" x14ac:dyDescent="0.2">
      <c r="A131" s="433">
        <f t="shared" si="8"/>
        <v>109</v>
      </c>
      <c r="B131" s="446" t="s">
        <v>159</v>
      </c>
      <c r="C131" s="447" t="s">
        <v>18</v>
      </c>
      <c r="D131" s="448">
        <v>38671</v>
      </c>
      <c r="E131" s="449">
        <v>45803</v>
      </c>
      <c r="F131" s="420">
        <v>4.407</v>
      </c>
      <c r="G131" s="38">
        <v>220.30799999999999</v>
      </c>
      <c r="H131" s="38">
        <v>230.626</v>
      </c>
      <c r="I131" s="38">
        <v>227.45500000000001</v>
      </c>
    </row>
    <row r="132" spans="1:9" s="68" customFormat="1" ht="12.75" x14ac:dyDescent="0.2">
      <c r="A132" s="433">
        <f t="shared" si="8"/>
        <v>110</v>
      </c>
      <c r="B132" s="446" t="s">
        <v>160</v>
      </c>
      <c r="C132" s="450" t="s">
        <v>18</v>
      </c>
      <c r="D132" s="448">
        <v>38671</v>
      </c>
      <c r="E132" s="451">
        <v>45803</v>
      </c>
      <c r="F132" s="420">
        <v>5.0270000000000001</v>
      </c>
      <c r="G132" s="38">
        <v>202.935</v>
      </c>
      <c r="H132" s="38">
        <v>211.071</v>
      </c>
      <c r="I132" s="38">
        <v>207.06800000000001</v>
      </c>
    </row>
    <row r="133" spans="1:9" s="68" customFormat="1" ht="12.75" x14ac:dyDescent="0.2">
      <c r="A133" s="433">
        <f t="shared" si="8"/>
        <v>111</v>
      </c>
      <c r="B133" s="446" t="s">
        <v>161</v>
      </c>
      <c r="C133" s="450" t="s">
        <v>18</v>
      </c>
      <c r="D133" s="448">
        <v>38671</v>
      </c>
      <c r="E133" s="451">
        <v>45803</v>
      </c>
      <c r="F133" s="420">
        <v>6.9089999999999998</v>
      </c>
      <c r="G133" s="38">
        <v>199.12200000000001</v>
      </c>
      <c r="H133" s="38">
        <v>208.79900000000001</v>
      </c>
      <c r="I133" s="38">
        <v>202.595</v>
      </c>
    </row>
    <row r="134" spans="1:9" s="68" customFormat="1" ht="12.75" x14ac:dyDescent="0.2">
      <c r="A134" s="433">
        <f t="shared" si="8"/>
        <v>112</v>
      </c>
      <c r="B134" s="438" t="s">
        <v>162</v>
      </c>
      <c r="C134" s="450" t="s">
        <v>18</v>
      </c>
      <c r="D134" s="448">
        <v>40014</v>
      </c>
      <c r="E134" s="452">
        <v>45803</v>
      </c>
      <c r="F134" s="420">
        <v>0.61399999999999999</v>
      </c>
      <c r="G134" s="299">
        <v>29.858000000000001</v>
      </c>
      <c r="H134" s="38">
        <v>33.485999999999997</v>
      </c>
      <c r="I134" s="38">
        <v>32.972999999999999</v>
      </c>
    </row>
    <row r="135" spans="1:9" s="68" customFormat="1" ht="12.75" x14ac:dyDescent="0.2">
      <c r="A135" s="433">
        <f t="shared" si="8"/>
        <v>113</v>
      </c>
      <c r="B135" s="438" t="s">
        <v>163</v>
      </c>
      <c r="C135" s="450" t="s">
        <v>18</v>
      </c>
      <c r="D135" s="448">
        <v>44942</v>
      </c>
      <c r="E135" s="453">
        <v>45763</v>
      </c>
      <c r="F135" s="454">
        <v>681.18700000000001</v>
      </c>
      <c r="G135" s="299">
        <v>11520.927</v>
      </c>
      <c r="H135" s="299">
        <v>11835.141</v>
      </c>
      <c r="I135" s="299">
        <v>11956.9</v>
      </c>
    </row>
    <row r="136" spans="1:9" s="68" customFormat="1" ht="12.75" x14ac:dyDescent="0.2">
      <c r="A136" s="433">
        <f t="shared" si="8"/>
        <v>114</v>
      </c>
      <c r="B136" s="455" t="s">
        <v>164</v>
      </c>
      <c r="C136" s="397" t="s">
        <v>165</v>
      </c>
      <c r="D136" s="456">
        <v>40240</v>
      </c>
      <c r="E136" s="457">
        <v>43978</v>
      </c>
      <c r="F136" s="458">
        <v>0.58299999999999996</v>
      </c>
      <c r="G136" s="367" t="s">
        <v>166</v>
      </c>
      <c r="H136" s="459" t="s">
        <v>166</v>
      </c>
      <c r="I136" s="459" t="s">
        <v>166</v>
      </c>
    </row>
    <row r="137" spans="1:9" s="68" customFormat="1" ht="12.75" x14ac:dyDescent="0.2">
      <c r="A137" s="433">
        <f t="shared" si="8"/>
        <v>115</v>
      </c>
      <c r="B137" s="460" t="s">
        <v>167</v>
      </c>
      <c r="C137" s="461" t="s">
        <v>22</v>
      </c>
      <c r="D137" s="457">
        <v>42920</v>
      </c>
      <c r="E137" s="462">
        <v>45792</v>
      </c>
      <c r="F137" s="458">
        <v>4.633</v>
      </c>
      <c r="G137" s="299">
        <v>104.44799999999999</v>
      </c>
      <c r="H137" s="299">
        <v>112.63500000000001</v>
      </c>
      <c r="I137" s="299">
        <v>114.178</v>
      </c>
    </row>
    <row r="138" spans="1:9" s="68" customFormat="1" ht="12.75" x14ac:dyDescent="0.2">
      <c r="A138" s="433">
        <f t="shared" si="8"/>
        <v>116</v>
      </c>
      <c r="B138" s="460" t="s">
        <v>168</v>
      </c>
      <c r="C138" s="463" t="s">
        <v>9</v>
      </c>
      <c r="D138" s="464">
        <v>43416</v>
      </c>
      <c r="E138" s="465">
        <v>45404</v>
      </c>
      <c r="F138" s="420">
        <v>137.67400000000001</v>
      </c>
      <c r="G138" s="466">
        <v>5640.9279999999999</v>
      </c>
      <c r="H138" s="466">
        <v>6087.058</v>
      </c>
      <c r="I138" s="466">
        <v>6067.2929999999997</v>
      </c>
    </row>
    <row r="139" spans="1:9" s="68" customFormat="1" ht="12.75" x14ac:dyDescent="0.2">
      <c r="A139" s="433">
        <f t="shared" si="8"/>
        <v>117</v>
      </c>
      <c r="B139" s="187" t="s">
        <v>169</v>
      </c>
      <c r="C139" s="467" t="s">
        <v>33</v>
      </c>
      <c r="D139" s="468">
        <v>43507</v>
      </c>
      <c r="E139" s="414">
        <v>45750</v>
      </c>
      <c r="F139" s="420">
        <v>0.47499999999999998</v>
      </c>
      <c r="G139" s="466">
        <v>11.494999999999999</v>
      </c>
      <c r="H139" s="466">
        <v>12.297000000000001</v>
      </c>
      <c r="I139" s="466">
        <v>12.324</v>
      </c>
    </row>
    <row r="140" spans="1:9" s="68" customFormat="1" ht="12.75" x14ac:dyDescent="0.2">
      <c r="A140" s="433">
        <f t="shared" si="8"/>
        <v>118</v>
      </c>
      <c r="B140" s="469" t="s">
        <v>170</v>
      </c>
      <c r="C140" s="470" t="s">
        <v>45</v>
      </c>
      <c r="D140" s="471">
        <v>39748</v>
      </c>
      <c r="E140" s="472">
        <v>45806</v>
      </c>
      <c r="F140" s="473">
        <v>11.714</v>
      </c>
      <c r="G140" s="466">
        <v>181.07300000000001</v>
      </c>
      <c r="H140" s="466">
        <v>194.73699999999999</v>
      </c>
      <c r="I140" s="466">
        <v>195.50800000000001</v>
      </c>
    </row>
    <row r="141" spans="1:9" s="68" customFormat="1" ht="12.75" x14ac:dyDescent="0.2">
      <c r="A141" s="433">
        <f t="shared" si="8"/>
        <v>119</v>
      </c>
      <c r="B141" s="469" t="s">
        <v>171</v>
      </c>
      <c r="C141" s="470" t="s">
        <v>9</v>
      </c>
      <c r="D141" s="474">
        <v>42506</v>
      </c>
      <c r="E141" s="475">
        <v>45803</v>
      </c>
      <c r="F141" s="476">
        <v>371.673</v>
      </c>
      <c r="G141" s="466">
        <v>12473.115</v>
      </c>
      <c r="H141" s="466">
        <v>13841.907999999999</v>
      </c>
      <c r="I141" s="466">
        <v>13592.136</v>
      </c>
    </row>
    <row r="142" spans="1:9" s="68" customFormat="1" ht="12.75" x14ac:dyDescent="0.2">
      <c r="A142" s="433">
        <f t="shared" si="8"/>
        <v>120</v>
      </c>
      <c r="B142" s="477" t="s">
        <v>172</v>
      </c>
      <c r="C142" s="478" t="s">
        <v>76</v>
      </c>
      <c r="D142" s="479">
        <v>44680</v>
      </c>
      <c r="E142" s="480">
        <v>45798</v>
      </c>
      <c r="F142" s="476">
        <v>450.839</v>
      </c>
      <c r="G142" s="466">
        <v>11297.464</v>
      </c>
      <c r="H142" s="466">
        <v>11928.404</v>
      </c>
      <c r="I142" s="466">
        <v>11908.915999999999</v>
      </c>
    </row>
    <row r="143" spans="1:9" s="68" customFormat="1" ht="12.75" x14ac:dyDescent="0.2">
      <c r="A143" s="433">
        <f t="shared" si="8"/>
        <v>121</v>
      </c>
      <c r="B143" s="481" t="s">
        <v>173</v>
      </c>
      <c r="C143" s="470" t="s">
        <v>67</v>
      </c>
      <c r="D143" s="482">
        <v>44998</v>
      </c>
      <c r="E143" s="453">
        <v>45775</v>
      </c>
      <c r="F143" s="483">
        <v>752.40499999999997</v>
      </c>
      <c r="G143" s="466">
        <v>10843.923000000001</v>
      </c>
      <c r="H143" s="466">
        <v>10600.681</v>
      </c>
      <c r="I143" s="466">
        <v>10716.663</v>
      </c>
    </row>
    <row r="144" spans="1:9" s="68" customFormat="1" ht="12.75" x14ac:dyDescent="0.2">
      <c r="A144" s="433">
        <f t="shared" si="8"/>
        <v>122</v>
      </c>
      <c r="B144" s="484" t="s">
        <v>174</v>
      </c>
      <c r="C144" s="485" t="s">
        <v>18</v>
      </c>
      <c r="D144" s="486">
        <v>45054</v>
      </c>
      <c r="E144" s="453">
        <v>45763</v>
      </c>
      <c r="F144" s="487">
        <v>677.81299999999999</v>
      </c>
      <c r="G144" s="488">
        <v>11344.004999999999</v>
      </c>
      <c r="H144" s="488">
        <v>11653.442999999999</v>
      </c>
      <c r="I144" s="488">
        <v>11772.718000000001</v>
      </c>
    </row>
    <row r="145" spans="1:9" s="68" customFormat="1" ht="12.75" x14ac:dyDescent="0.2">
      <c r="A145" s="433">
        <f t="shared" si="8"/>
        <v>123</v>
      </c>
      <c r="B145" s="489" t="s">
        <v>175</v>
      </c>
      <c r="C145" s="490" t="s">
        <v>67</v>
      </c>
      <c r="D145" s="486">
        <v>45103</v>
      </c>
      <c r="E145" s="453">
        <v>45775</v>
      </c>
      <c r="F145" s="491">
        <v>772.74</v>
      </c>
      <c r="G145" s="466">
        <v>10896.061</v>
      </c>
      <c r="H145" s="466">
        <v>10626.32</v>
      </c>
      <c r="I145" s="466">
        <v>10782.694</v>
      </c>
    </row>
    <row r="146" spans="1:9" s="68" customFormat="1" ht="12.75" x14ac:dyDescent="0.2">
      <c r="A146" s="492">
        <f t="shared" si="8"/>
        <v>124</v>
      </c>
      <c r="B146" s="493" t="s">
        <v>176</v>
      </c>
      <c r="C146" s="494" t="s">
        <v>27</v>
      </c>
      <c r="D146" s="495">
        <v>45334</v>
      </c>
      <c r="E146" s="496">
        <v>45806</v>
      </c>
      <c r="F146" s="491">
        <v>0.47799999999999998</v>
      </c>
      <c r="G146" s="488">
        <v>11.151999999999999</v>
      </c>
      <c r="H146" s="488">
        <v>12.522</v>
      </c>
      <c r="I146" s="488">
        <v>12.554</v>
      </c>
    </row>
    <row r="147" spans="1:9" s="68" customFormat="1" ht="12.75" x14ac:dyDescent="0.2">
      <c r="A147" s="492">
        <f t="shared" si="8"/>
        <v>125</v>
      </c>
      <c r="B147" s="497" t="s">
        <v>177</v>
      </c>
      <c r="C147" s="498" t="s">
        <v>18</v>
      </c>
      <c r="D147" s="495">
        <v>45425</v>
      </c>
      <c r="E147" s="453">
        <v>45763</v>
      </c>
      <c r="F147" s="487">
        <v>1.113</v>
      </c>
      <c r="G147" s="488">
        <v>111.35899999999999</v>
      </c>
      <c r="H147" s="488">
        <v>120.419</v>
      </c>
      <c r="I147" s="488">
        <v>121.10599999999999</v>
      </c>
    </row>
    <row r="148" spans="1:9" s="68" customFormat="1" ht="13.5" thickBot="1" x14ac:dyDescent="0.25">
      <c r="A148" s="499">
        <f t="shared" si="8"/>
        <v>126</v>
      </c>
      <c r="B148" s="500" t="s">
        <v>178</v>
      </c>
      <c r="C148" s="501" t="s">
        <v>179</v>
      </c>
      <c r="D148" s="502">
        <v>45644</v>
      </c>
      <c r="E148" s="503" t="s">
        <v>79</v>
      </c>
      <c r="F148" s="504" t="s">
        <v>79</v>
      </c>
      <c r="G148" s="386">
        <v>100.084</v>
      </c>
      <c r="H148" s="386">
        <v>106.93899999999999</v>
      </c>
      <c r="I148" s="386">
        <v>107.276</v>
      </c>
    </row>
    <row r="149" spans="1:9" s="68" customFormat="1" thickTop="1" thickBot="1" x14ac:dyDescent="0.25">
      <c r="A149" s="272" t="s">
        <v>180</v>
      </c>
      <c r="B149" s="273"/>
      <c r="C149" s="273"/>
      <c r="D149" s="273"/>
      <c r="E149" s="273"/>
      <c r="F149" s="273"/>
      <c r="G149" s="273"/>
      <c r="H149" s="273"/>
      <c r="I149" s="274"/>
    </row>
    <row r="150" spans="1:9" s="68" customFormat="1" ht="14.25" thickTop="1" thickBot="1" x14ac:dyDescent="0.25">
      <c r="A150" s="433">
        <v>127</v>
      </c>
      <c r="B150" s="505" t="s">
        <v>181</v>
      </c>
      <c r="C150" s="350" t="s">
        <v>14</v>
      </c>
      <c r="D150" s="506">
        <v>42024</v>
      </c>
      <c r="E150" s="437">
        <v>45443</v>
      </c>
      <c r="F150" s="487">
        <v>5.1959999999999997</v>
      </c>
      <c r="G150" s="507">
        <v>129.208</v>
      </c>
      <c r="H150" s="507">
        <v>134.41900000000001</v>
      </c>
      <c r="I150" s="507">
        <v>134.244</v>
      </c>
    </row>
    <row r="151" spans="1:9" s="68" customFormat="1" thickTop="1" thickBot="1" x14ac:dyDescent="0.25">
      <c r="A151" s="272" t="s">
        <v>182</v>
      </c>
      <c r="B151" s="273"/>
      <c r="C151" s="273"/>
      <c r="D151" s="273"/>
      <c r="E151" s="273"/>
      <c r="F151" s="273"/>
      <c r="G151" s="273"/>
      <c r="H151" s="273"/>
      <c r="I151" s="274"/>
    </row>
    <row r="152" spans="1:9" s="68" customFormat="1" ht="14.25" thickTop="1" thickBot="1" x14ac:dyDescent="0.25">
      <c r="A152" s="508">
        <v>128</v>
      </c>
      <c r="B152" s="509" t="s">
        <v>183</v>
      </c>
      <c r="C152" s="510" t="s">
        <v>47</v>
      </c>
      <c r="D152" s="506">
        <v>44929</v>
      </c>
      <c r="E152" s="511">
        <v>45758</v>
      </c>
      <c r="F152" s="512">
        <v>37.984999999999999</v>
      </c>
      <c r="G152" s="507">
        <v>1116.8779999999999</v>
      </c>
      <c r="H152" s="507">
        <v>1200.1389999999999</v>
      </c>
      <c r="I152" s="507">
        <v>1208.605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13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8" customFormat="1" x14ac:dyDescent="0.25">
      <c r="A155" s="514"/>
      <c r="B155" s="514"/>
      <c r="C155" s="514"/>
      <c r="D155"/>
      <c r="E155"/>
      <c r="F155" t="s">
        <v>185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102</v>
      </c>
    </row>
    <row r="157" spans="1:9" s="68" customFormat="1" x14ac:dyDescent="0.25"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2025-05-29T15:36:35Z</dcterms:created>
  <dcterms:modified xsi:type="dcterms:W3CDTF">2025-05-29T15:36:58Z</dcterms:modified>
</cp:coreProperties>
</file>