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13_ncr:1_{FE29F653-EC8E-408E-95D7-826E1DDEB217}" xr6:coauthVersionLast="47" xr6:coauthVersionMax="47" xr10:uidLastSave="{00000000-0000-0000-0000-000000000000}"/>
  <bookViews>
    <workbookView xWindow="-120" yWindow="-120" windowWidth="24240" windowHeight="13140" xr2:uid="{E8281F10-5B95-45E2-AC3B-F19E3BBFEEB1}"/>
  </bookViews>
  <sheets>
    <sheet name="23-05-2025" sheetId="1" r:id="rId1"/>
  </sheets>
  <definedNames>
    <definedName name="_xlnm._FilterDatabase" localSheetId="0" hidden="1">'23-05-2025'!$A$1:$I$152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4" i="1"/>
  <c r="A25" i="1" s="1"/>
  <c r="A26" i="1" s="1"/>
  <c r="A27" i="1" s="1"/>
  <c r="A28" i="1" s="1"/>
  <c r="A29" i="1" s="1"/>
  <c r="A30" i="1" s="1"/>
  <c r="A31" i="1" s="1"/>
  <c r="A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<sst xmlns="http://schemas.openxmlformats.org/spreadsheetml/2006/main" count="308" uniqueCount="187">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</sst>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09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9" fillId="0" borderId="89" xfId="2" applyFont="1" applyBorder="1" applyAlignment="1">
      <alignment vertical="center"/>
    </xf>
    <xf numFmtId="0" fontId="4" fillId="0" borderId="89" xfId="2" applyFont="1" applyBorder="1" applyAlignment="1">
      <alignment vertical="center"/>
    </xf>
    <xf numFmtId="168" fontId="4" fillId="0" borderId="90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1" xfId="1" applyFont="1" applyBorder="1" applyAlignment="1">
      <alignment vertical="center"/>
    </xf>
    <xf numFmtId="0" fontId="4" fillId="0" borderId="92" xfId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94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5" xfId="1" applyFont="1" applyBorder="1" applyAlignment="1">
      <alignment vertical="center"/>
    </xf>
    <xf numFmtId="0" fontId="4" fillId="0" borderId="96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7" xfId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168" fontId="4" fillId="0" borderId="99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3" fillId="0" borderId="101" xfId="2" applyFont="1" applyBorder="1" applyAlignment="1">
      <alignment vertical="center"/>
    </xf>
    <xf numFmtId="0" fontId="4" fillId="0" borderId="102" xfId="1" applyFont="1" applyBorder="1" applyAlignment="1">
      <alignment vertical="center"/>
    </xf>
    <xf numFmtId="168" fontId="4" fillId="0" borderId="103" xfId="1" applyNumberFormat="1" applyFont="1" applyBorder="1" applyAlignment="1">
      <alignment horizontal="right" vertical="center"/>
    </xf>
    <xf numFmtId="168" fontId="4" fillId="0" borderId="104" xfId="1" applyNumberFormat="1" applyFont="1" applyBorder="1" applyAlignment="1">
      <alignment horizontal="right" vertical="center"/>
    </xf>
    <xf numFmtId="165" fontId="4" fillId="0" borderId="105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6" xfId="1" applyFont="1" applyBorder="1" applyAlignment="1">
      <alignment vertical="center"/>
    </xf>
    <xf numFmtId="0" fontId="3" fillId="0" borderId="107" xfId="2" applyFont="1" applyBorder="1" applyAlignment="1">
      <alignment horizontal="left" vertical="center"/>
    </xf>
    <xf numFmtId="0" fontId="4" fillId="0" borderId="107" xfId="1" applyFont="1" applyBorder="1" applyAlignment="1">
      <alignment vertical="center"/>
    </xf>
    <xf numFmtId="167" fontId="4" fillId="0" borderId="108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9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10" xfId="2" applyFont="1" applyBorder="1" applyAlignment="1">
      <alignment horizontal="left" vertical="center"/>
    </xf>
    <xf numFmtId="0" fontId="4" fillId="0" borderId="111" xfId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167" fontId="4" fillId="0" borderId="113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4" xfId="1" applyNumberFormat="1" applyFont="1" applyBorder="1" applyAlignment="1">
      <alignment horizontal="right" vertical="center"/>
    </xf>
    <xf numFmtId="0" fontId="3" fillId="0" borderId="115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6" xfId="2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117" xfId="1" applyNumberFormat="1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3" fillId="0" borderId="119" xfId="2" applyFont="1" applyBorder="1" applyAlignment="1">
      <alignment vertical="center"/>
    </xf>
    <xf numFmtId="0" fontId="4" fillId="0" borderId="120" xfId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8" fontId="4" fillId="0" borderId="122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3" xfId="2" applyFont="1" applyBorder="1" applyAlignment="1">
      <alignment vertical="center"/>
    </xf>
    <xf numFmtId="0" fontId="3" fillId="0" borderId="124" xfId="1" applyFont="1" applyBorder="1" applyAlignment="1">
      <alignment vertical="center"/>
    </xf>
    <xf numFmtId="0" fontId="4" fillId="0" borderId="124" xfId="1" applyFont="1" applyBorder="1" applyAlignment="1">
      <alignment vertical="center" wrapText="1"/>
    </xf>
    <xf numFmtId="167" fontId="4" fillId="0" borderId="125" xfId="1" applyNumberFormat="1" applyFont="1" applyBorder="1"/>
    <xf numFmtId="167" fontId="4" fillId="0" borderId="126" xfId="1" applyNumberFormat="1" applyFont="1" applyBorder="1"/>
    <xf numFmtId="0" fontId="3" fillId="0" borderId="127" xfId="2" applyFont="1" applyBorder="1" applyAlignment="1">
      <alignment vertical="center"/>
    </xf>
    <xf numFmtId="0" fontId="3" fillId="0" borderId="128" xfId="1" applyFont="1" applyBorder="1" applyAlignment="1">
      <alignment vertical="center"/>
    </xf>
    <xf numFmtId="167" fontId="4" fillId="0" borderId="129" xfId="1" applyNumberFormat="1" applyFont="1" applyBorder="1"/>
    <xf numFmtId="167" fontId="4" fillId="0" borderId="130" xfId="1" applyNumberFormat="1" applyFont="1" applyBorder="1"/>
    <xf numFmtId="0" fontId="4" fillId="0" borderId="13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1" xfId="1" applyFont="1" applyBorder="1" applyAlignment="1">
      <alignment vertical="center"/>
    </xf>
    <xf numFmtId="164" fontId="3" fillId="0" borderId="132" xfId="1" applyNumberFormat="1" applyFont="1" applyBorder="1" applyAlignment="1">
      <alignment horizontal="right" vertical="center"/>
    </xf>
    <xf numFmtId="0" fontId="4" fillId="0" borderId="133" xfId="1" applyFont="1" applyBorder="1" applyAlignment="1">
      <alignment vertical="center"/>
    </xf>
    <xf numFmtId="0" fontId="4" fillId="0" borderId="134" xfId="1" applyFont="1" applyBorder="1" applyAlignment="1">
      <alignment vertical="center"/>
    </xf>
    <xf numFmtId="167" fontId="4" fillId="0" borderId="135" xfId="1" applyNumberFormat="1" applyFont="1" applyBorder="1"/>
    <xf numFmtId="167" fontId="4" fillId="0" borderId="136" xfId="1" applyNumberFormat="1" applyFont="1" applyBorder="1"/>
    <xf numFmtId="0" fontId="4" fillId="0" borderId="128" xfId="1" applyFont="1" applyBorder="1" applyAlignment="1">
      <alignment vertical="center"/>
    </xf>
    <xf numFmtId="0" fontId="3" fillId="0" borderId="137" xfId="1" applyFont="1" applyBorder="1" applyAlignment="1">
      <alignment vertical="center"/>
    </xf>
    <xf numFmtId="0" fontId="4" fillId="0" borderId="138" xfId="1" applyFont="1" applyBorder="1" applyAlignment="1">
      <alignment vertical="center"/>
    </xf>
    <xf numFmtId="167" fontId="4" fillId="0" borderId="129" xfId="1" applyNumberFormat="1" applyFont="1" applyBorder="1" applyAlignment="1">
      <alignment horizontal="right"/>
    </xf>
    <xf numFmtId="0" fontId="3" fillId="0" borderId="139" xfId="1" applyFont="1" applyBorder="1" applyAlignment="1">
      <alignment vertical="center"/>
    </xf>
    <xf numFmtId="0" fontId="4" fillId="0" borderId="140" xfId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168" fontId="4" fillId="0" borderId="142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3" xfId="1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0" fontId="4" fillId="0" borderId="145" xfId="1" applyFont="1" applyBorder="1" applyAlignment="1">
      <alignment vertical="center"/>
    </xf>
    <xf numFmtId="168" fontId="4" fillId="0" borderId="146" xfId="1" applyNumberFormat="1" applyFont="1" applyBorder="1" applyAlignment="1">
      <alignment horizontal="right" vertical="center"/>
    </xf>
    <xf numFmtId="168" fontId="4" fillId="0" borderId="147" xfId="1" applyNumberFormat="1" applyFont="1" applyBorder="1" applyAlignment="1">
      <alignment horizontal="right" vertical="center"/>
    </xf>
    <xf numFmtId="0" fontId="4" fillId="0" borderId="148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9" xfId="1" applyFont="1" applyBorder="1" applyAlignment="1">
      <alignment vertical="center"/>
    </xf>
    <xf numFmtId="168" fontId="4" fillId="0" borderId="150" xfId="1" applyNumberFormat="1" applyFont="1" applyBorder="1" applyAlignment="1">
      <alignment horizontal="right" vertical="center"/>
    </xf>
    <xf numFmtId="168" fontId="4" fillId="0" borderId="151" xfId="1" applyNumberFormat="1" applyFont="1" applyBorder="1" applyAlignment="1">
      <alignment horizontal="right" vertical="center"/>
    </xf>
    <xf numFmtId="0" fontId="3" fillId="0" borderId="152" xfId="2" applyFont="1" applyBorder="1" applyAlignment="1">
      <alignment vertical="center"/>
    </xf>
    <xf numFmtId="0" fontId="3" fillId="0" borderId="153" xfId="2" applyFont="1" applyBorder="1" applyAlignment="1">
      <alignment vertical="center"/>
    </xf>
    <xf numFmtId="0" fontId="4" fillId="0" borderId="154" xfId="1" applyFont="1" applyBorder="1" applyAlignment="1">
      <alignment vertical="center"/>
    </xf>
    <xf numFmtId="168" fontId="4" fillId="0" borderId="138" xfId="1" applyNumberFormat="1" applyFont="1" applyBorder="1" applyAlignment="1">
      <alignment vertical="center"/>
    </xf>
    <xf numFmtId="168" fontId="4" fillId="0" borderId="155" xfId="1" applyNumberFormat="1" applyFont="1" applyBorder="1" applyAlignment="1">
      <alignment vertical="center"/>
    </xf>
    <xf numFmtId="3" fontId="7" fillId="0" borderId="156" xfId="0" applyNumberFormat="1" applyFont="1" applyBorder="1" applyAlignment="1">
      <alignment horizontal="right"/>
    </xf>
    <xf numFmtId="0" fontId="3" fillId="0" borderId="157" xfId="2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7" fontId="4" fillId="0" borderId="159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7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60" xfId="1" applyFont="1" applyBorder="1" applyAlignment="1">
      <alignment vertical="center"/>
    </xf>
    <xf numFmtId="0" fontId="4" fillId="0" borderId="160" xfId="1" applyFont="1" applyBorder="1" applyAlignment="1">
      <alignment vertical="center"/>
    </xf>
    <xf numFmtId="168" fontId="4" fillId="0" borderId="161" xfId="1" applyNumberFormat="1" applyFont="1" applyBorder="1" applyAlignment="1">
      <alignment horizontal="right" vertical="center"/>
    </xf>
    <xf numFmtId="0" fontId="3" fillId="0" borderId="159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1" xfId="1" applyNumberFormat="1" applyFont="1" applyBorder="1" applyAlignment="1">
      <alignment vertical="center"/>
    </xf>
    <xf numFmtId="164" fontId="3" fillId="0" borderId="162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3" xfId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4" fillId="0" borderId="161" xfId="1" applyNumberFormat="1" applyFont="1" applyBorder="1" applyAlignment="1">
      <alignment vertical="center"/>
    </xf>
    <xf numFmtId="168" fontId="4" fillId="0" borderId="159" xfId="1" applyNumberFormat="1" applyFont="1" applyBorder="1" applyAlignment="1">
      <alignment vertical="center"/>
    </xf>
    <xf numFmtId="0" fontId="3" fillId="0" borderId="164" xfId="1" applyFont="1" applyBorder="1" applyAlignment="1">
      <alignment vertical="center"/>
    </xf>
    <xf numFmtId="0" fontId="4" fillId="0" borderId="165" xfId="1" applyFont="1" applyBorder="1" applyAlignment="1">
      <alignment vertical="center"/>
    </xf>
    <xf numFmtId="168" fontId="4" fillId="0" borderId="99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6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164" fontId="3" fillId="0" borderId="167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4" xfId="1" applyFont="1" applyBorder="1" applyAlignment="1">
      <alignment vertical="center"/>
    </xf>
    <xf numFmtId="168" fontId="4" fillId="0" borderId="168" xfId="1" applyNumberFormat="1" applyFont="1" applyBorder="1" applyAlignment="1">
      <alignment vertical="center"/>
    </xf>
    <xf numFmtId="168" fontId="4" fillId="0" borderId="104" xfId="1" applyNumberFormat="1" applyFont="1" applyBorder="1" applyAlignment="1">
      <alignment vertical="center"/>
    </xf>
    <xf numFmtId="0" fontId="4" fillId="0" borderId="169" xfId="1" applyFont="1" applyBorder="1" applyAlignment="1">
      <alignment horizontal="right" vertical="center"/>
    </xf>
    <xf numFmtId="164" fontId="3" fillId="0" borderId="170" xfId="1" applyNumberFormat="1" applyFont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0" fontId="3" fillId="0" borderId="107" xfId="2" applyFont="1" applyBorder="1" applyAlignment="1">
      <alignment vertical="center"/>
    </xf>
    <xf numFmtId="168" fontId="4" fillId="0" borderId="107" xfId="1" applyNumberFormat="1" applyFont="1" applyBorder="1" applyAlignment="1">
      <alignment horizontal="right" vertical="center"/>
    </xf>
    <xf numFmtId="168" fontId="4" fillId="0" borderId="108" xfId="1" applyNumberFormat="1" applyFont="1" applyBorder="1" applyAlignment="1">
      <alignment horizontal="right" vertical="center"/>
    </xf>
    <xf numFmtId="165" fontId="4" fillId="0" borderId="109" xfId="1" applyNumberFormat="1" applyFont="1" applyBorder="1" applyAlignment="1">
      <alignment horizontal="right" vertical="center"/>
    </xf>
    <xf numFmtId="164" fontId="3" fillId="0" borderId="172" xfId="1" applyNumberFormat="1" applyFont="1" applyBorder="1" applyAlignment="1">
      <alignment horizontal="right" vertical="center"/>
    </xf>
    <xf numFmtId="0" fontId="3" fillId="0" borderId="173" xfId="2" applyFont="1" applyBorder="1" applyAlignment="1">
      <alignment vertical="center"/>
    </xf>
    <xf numFmtId="0" fontId="3" fillId="0" borderId="174" xfId="2" applyFont="1" applyBorder="1" applyAlignment="1">
      <alignment vertical="center"/>
    </xf>
    <xf numFmtId="0" fontId="4" fillId="0" borderId="174" xfId="1" applyFont="1" applyBorder="1" applyAlignment="1">
      <alignment horizontal="left" vertical="center" wrapText="1"/>
    </xf>
    <xf numFmtId="167" fontId="4" fillId="0" borderId="174" xfId="1" applyNumberFormat="1" applyFont="1" applyBorder="1" applyAlignment="1">
      <alignment vertical="center"/>
    </xf>
    <xf numFmtId="167" fontId="4" fillId="0" borderId="125" xfId="1" applyNumberFormat="1" applyFont="1" applyBorder="1" applyAlignment="1">
      <alignment vertical="center"/>
    </xf>
    <xf numFmtId="164" fontId="3" fillId="0" borderId="175" xfId="3" applyNumberFormat="1" applyFont="1" applyBorder="1" applyAlignment="1">
      <alignment horizontal="right" vertical="center"/>
    </xf>
    <xf numFmtId="164" fontId="3" fillId="0" borderId="176" xfId="1" applyNumberFormat="1" applyFont="1" applyBorder="1" applyAlignment="1">
      <alignment horizontal="right" vertical="center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15" fontId="3" fillId="0" borderId="180" xfId="1" applyNumberFormat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6" xfId="1" applyNumberFormat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164" fontId="3" fillId="0" borderId="191" xfId="1" applyNumberFormat="1" applyFont="1" applyBorder="1" applyAlignment="1">
      <alignment horizontal="center" vertical="center" wrapText="1"/>
    </xf>
    <xf numFmtId="0" fontId="3" fillId="0" borderId="17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5" fontId="3" fillId="0" borderId="194" xfId="1" applyNumberFormat="1" applyFont="1" applyBorder="1" applyAlignment="1">
      <alignment horizontal="center" vertical="center" wrapText="1"/>
    </xf>
    <xf numFmtId="0" fontId="3" fillId="0" borderId="195" xfId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164" fontId="3" fillId="0" borderId="198" xfId="1" applyNumberFormat="1" applyFont="1" applyBorder="1" applyAlignment="1">
      <alignment horizontal="center" vertical="center" wrapText="1"/>
    </xf>
    <xf numFmtId="0" fontId="5" fillId="3" borderId="171" xfId="1" applyFont="1" applyFill="1" applyBorder="1" applyAlignment="1">
      <alignment horizontal="center" vertical="center"/>
    </xf>
    <xf numFmtId="0" fontId="1" fillId="3" borderId="104" xfId="0" applyFont="1" applyFill="1" applyBorder="1"/>
    <xf numFmtId="0" fontId="1" fillId="3" borderId="170" xfId="0" applyFont="1" applyFill="1" applyBorder="1"/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9" xfId="1" applyNumberFormat="1" applyFont="1" applyBorder="1" applyAlignment="1">
      <alignment horizontal="right" vertical="center"/>
    </xf>
    <xf numFmtId="165" fontId="4" fillId="0" borderId="202" xfId="1" applyNumberFormat="1" applyFont="1" applyBorder="1" applyAlignment="1">
      <alignment horizontal="right" vertical="center"/>
    </xf>
    <xf numFmtId="164" fontId="9" fillId="0" borderId="167" xfId="0" applyNumberFormat="1" applyFont="1" applyBorder="1" applyAlignment="1">
      <alignment horizontal="right" vertical="center"/>
    </xf>
    <xf numFmtId="1" fontId="3" fillId="0" borderId="203" xfId="1" applyNumberFormat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0" fontId="4" fillId="0" borderId="89" xfId="1" applyFont="1" applyBorder="1" applyAlignment="1">
      <alignment vertical="center"/>
    </xf>
    <xf numFmtId="168" fontId="4" fillId="0" borderId="205" xfId="1" applyNumberFormat="1" applyFont="1" applyBorder="1" applyAlignment="1">
      <alignment horizontal="right" vertical="center"/>
    </xf>
    <xf numFmtId="168" fontId="4" fillId="0" borderId="206" xfId="1" applyNumberFormat="1" applyFont="1" applyBorder="1" applyAlignment="1">
      <alignment horizontal="right" vertical="center"/>
    </xf>
    <xf numFmtId="164" fontId="3" fillId="0" borderId="207" xfId="1" applyNumberFormat="1" applyFont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0" fontId="4" fillId="0" borderId="209" xfId="1" applyFont="1" applyBorder="1" applyAlignment="1">
      <alignment vertical="center"/>
    </xf>
    <xf numFmtId="0" fontId="4" fillId="0" borderId="45" xfId="1" applyFont="1" applyBorder="1" applyAlignment="1">
      <alignment vertical="center" wrapText="1"/>
    </xf>
    <xf numFmtId="0" fontId="3" fillId="0" borderId="208" xfId="1" applyFont="1" applyBorder="1" applyAlignment="1">
      <alignment vertical="center"/>
    </xf>
    <xf numFmtId="165" fontId="4" fillId="0" borderId="210" xfId="1" applyNumberFormat="1" applyFont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4" fillId="0" borderId="212" xfId="1" applyFont="1" applyBorder="1" applyAlignment="1">
      <alignment vertical="center"/>
    </xf>
    <xf numFmtId="0" fontId="3" fillId="0" borderId="213" xfId="1" applyFont="1" applyBorder="1" applyAlignment="1">
      <alignment vertical="center"/>
    </xf>
    <xf numFmtId="168" fontId="4" fillId="0" borderId="212" xfId="1" applyNumberFormat="1" applyFont="1" applyBorder="1" applyAlignment="1">
      <alignment horizontal="right" vertical="center"/>
    </xf>
    <xf numFmtId="168" fontId="4" fillId="0" borderId="214" xfId="1" applyNumberFormat="1" applyFont="1" applyBorder="1" applyAlignment="1">
      <alignment horizontal="right" vertical="center"/>
    </xf>
    <xf numFmtId="164" fontId="3" fillId="0" borderId="215" xfId="1" applyNumberFormat="1" applyFont="1" applyBorder="1" applyAlignment="1">
      <alignment horizontal="right" vertical="center"/>
    </xf>
    <xf numFmtId="1" fontId="3" fillId="0" borderId="216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7" xfId="1" applyNumberFormat="1" applyFont="1" applyBorder="1" applyAlignment="1">
      <alignment horizontal="right" vertical="center"/>
    </xf>
    <xf numFmtId="165" fontId="4" fillId="0" borderId="218" xfId="1" applyNumberFormat="1" applyFont="1" applyBorder="1" applyAlignment="1">
      <alignment horizontal="right" vertical="center"/>
    </xf>
    <xf numFmtId="164" fontId="3" fillId="0" borderId="219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0" fontId="3" fillId="0" borderId="166" xfId="2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5" fontId="4" fillId="0" borderId="226" xfId="1" applyNumberFormat="1" applyFont="1" applyBorder="1" applyAlignment="1">
      <alignment horizontal="right" vertical="center"/>
    </xf>
    <xf numFmtId="164" fontId="3" fillId="0" borderId="227" xfId="1" applyNumberFormat="1" applyFont="1" applyBorder="1" applyAlignment="1">
      <alignment horizontal="right" vertical="center"/>
    </xf>
    <xf numFmtId="1" fontId="3" fillId="0" borderId="228" xfId="1" applyNumberFormat="1" applyFont="1" applyBorder="1" applyAlignment="1">
      <alignment vertical="center"/>
    </xf>
    <xf numFmtId="0" fontId="4" fillId="0" borderId="229" xfId="1" applyFont="1" applyBorder="1" applyAlignment="1">
      <alignment vertical="center"/>
    </xf>
    <xf numFmtId="168" fontId="4" fillId="0" borderId="230" xfId="1" applyNumberFormat="1" applyFont="1" applyBorder="1" applyAlignment="1">
      <alignment horizontal="right" vertical="center"/>
    </xf>
    <xf numFmtId="168" fontId="4" fillId="0" borderId="102" xfId="1" applyNumberFormat="1" applyFont="1" applyBorder="1" applyAlignment="1">
      <alignment horizontal="right" vertical="center"/>
    </xf>
    <xf numFmtId="1" fontId="3" fillId="0" borderId="231" xfId="1" applyNumberFormat="1" applyFont="1" applyBorder="1" applyAlignment="1">
      <alignment vertical="center"/>
    </xf>
    <xf numFmtId="0" fontId="3" fillId="0" borderId="89" xfId="2" applyFont="1" applyBorder="1" applyAlignment="1">
      <alignment vertical="center"/>
    </xf>
    <xf numFmtId="167" fontId="4" fillId="0" borderId="89" xfId="1" applyNumberFormat="1" applyFont="1" applyBorder="1" applyAlignment="1">
      <alignment horizontal="right" vertical="center"/>
    </xf>
    <xf numFmtId="168" fontId="4" fillId="0" borderId="232" xfId="1" applyNumberFormat="1" applyFont="1" applyBorder="1" applyAlignment="1">
      <alignment horizontal="right" vertical="center"/>
    </xf>
    <xf numFmtId="164" fontId="3" fillId="0" borderId="233" xfId="1" applyNumberFormat="1" applyFont="1" applyBorder="1" applyAlignment="1">
      <alignment horizontal="right" vertical="center"/>
    </xf>
    <xf numFmtId="0" fontId="3" fillId="0" borderId="231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167" fontId="4" fillId="0" borderId="149" xfId="1" applyNumberFormat="1" applyFont="1" applyBorder="1" applyAlignment="1">
      <alignment horizontal="right" vertical="center"/>
    </xf>
    <xf numFmtId="165" fontId="4" fillId="0" borderId="158" xfId="1" applyNumberFormat="1" applyFont="1" applyBorder="1" applyAlignment="1">
      <alignment horizontal="right" vertical="center"/>
    </xf>
    <xf numFmtId="0" fontId="3" fillId="0" borderId="235" xfId="1" applyFont="1" applyBorder="1" applyAlignment="1">
      <alignment vertical="center"/>
    </xf>
    <xf numFmtId="0" fontId="3" fillId="0" borderId="236" xfId="2" applyFont="1" applyBorder="1" applyAlignment="1">
      <alignment vertical="center"/>
    </xf>
    <xf numFmtId="0" fontId="4" fillId="0" borderId="237" xfId="2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right" vertical="center"/>
    </xf>
    <xf numFmtId="1" fontId="3" fillId="0" borderId="123" xfId="1" applyNumberFormat="1" applyFont="1" applyBorder="1" applyAlignment="1">
      <alignment vertical="center"/>
    </xf>
    <xf numFmtId="0" fontId="3" fillId="0" borderId="237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240" xfId="1" applyNumberFormat="1" applyFont="1" applyBorder="1" applyAlignment="1">
      <alignment horizontal="right" vertical="center"/>
    </xf>
    <xf numFmtId="168" fontId="4" fillId="0" borderId="241" xfId="1" applyNumberFormat="1" applyFont="1" applyBorder="1" applyAlignment="1">
      <alignment horizontal="right" vertical="center"/>
    </xf>
    <xf numFmtId="164" fontId="9" fillId="0" borderId="242" xfId="0" applyNumberFormat="1" applyFont="1" applyBorder="1" applyAlignment="1">
      <alignment horizontal="right" vertical="center"/>
    </xf>
    <xf numFmtId="1" fontId="3" fillId="0" borderId="243" xfId="1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0" fontId="4" fillId="0" borderId="245" xfId="2" applyFont="1" applyBorder="1" applyAlignment="1">
      <alignment vertical="center"/>
    </xf>
    <xf numFmtId="167" fontId="4" fillId="0" borderId="245" xfId="1" applyNumberFormat="1" applyFont="1" applyBorder="1" applyAlignment="1">
      <alignment horizontal="right" vertical="center"/>
    </xf>
    <xf numFmtId="165" fontId="4" fillId="0" borderId="24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7" xfId="1" applyNumberFormat="1" applyFont="1" applyBorder="1" applyAlignment="1">
      <alignment vertical="center"/>
    </xf>
    <xf numFmtId="0" fontId="3" fillId="0" borderId="158" xfId="2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167" fontId="4" fillId="0" borderId="240" xfId="1" applyNumberFormat="1" applyFont="1" applyBorder="1" applyAlignment="1">
      <alignment horizontal="right" vertical="center"/>
    </xf>
    <xf numFmtId="168" fontId="4" fillId="0" borderId="240" xfId="1" applyNumberFormat="1" applyFont="1" applyBorder="1" applyAlignment="1">
      <alignment horizontal="center" vertical="center"/>
    </xf>
    <xf numFmtId="0" fontId="4" fillId="0" borderId="248" xfId="1" applyFont="1" applyBorder="1" applyAlignment="1">
      <alignment horizontal="center" vertical="center"/>
    </xf>
    <xf numFmtId="165" fontId="9" fillId="0" borderId="162" xfId="0" applyNumberFormat="1" applyFont="1" applyBorder="1"/>
    <xf numFmtId="1" fontId="3" fillId="0" borderId="171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102" xfId="2" applyFont="1" applyBorder="1" applyAlignment="1">
      <alignment vertical="center"/>
    </xf>
    <xf numFmtId="167" fontId="4" fillId="0" borderId="102" xfId="1" applyNumberFormat="1" applyFont="1" applyBorder="1" applyAlignment="1">
      <alignment horizontal="right" vertical="center"/>
    </xf>
    <xf numFmtId="168" fontId="4" fillId="0" borderId="102" xfId="1" applyNumberFormat="1" applyFont="1" applyBorder="1" applyAlignment="1">
      <alignment horizontal="center" vertical="center"/>
    </xf>
    <xf numFmtId="0" fontId="4" fillId="0" borderId="169" xfId="1" applyFont="1" applyBorder="1" applyAlignment="1">
      <alignment horizontal="center" vertical="center"/>
    </xf>
    <xf numFmtId="165" fontId="9" fillId="0" borderId="170" xfId="0" applyNumberFormat="1" applyFont="1" applyBorder="1" applyAlignment="1">
      <alignment horizontal="center"/>
    </xf>
    <xf numFmtId="165" fontId="9" fillId="0" borderId="170" xfId="0" applyNumberFormat="1" applyFont="1" applyBorder="1"/>
    <xf numFmtId="0" fontId="3" fillId="0" borderId="250" xfId="2" applyFont="1" applyBorder="1" applyAlignment="1">
      <alignment vertical="center"/>
    </xf>
    <xf numFmtId="0" fontId="4" fillId="0" borderId="251" xfId="1" applyFont="1" applyBorder="1" applyAlignment="1">
      <alignment vertical="center"/>
    </xf>
    <xf numFmtId="168" fontId="4" fillId="0" borderId="252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3" xfId="1" applyFont="1" applyBorder="1" applyAlignment="1">
      <alignment horizontal="right" vertical="center"/>
    </xf>
    <xf numFmtId="164" fontId="9" fillId="0" borderId="162" xfId="0" applyNumberFormat="1" applyFont="1" applyBorder="1" applyAlignment="1">
      <alignment horizontal="right" vertical="center"/>
    </xf>
    <xf numFmtId="1" fontId="3" fillId="0" borderId="254" xfId="1" applyNumberFormat="1" applyFont="1" applyBorder="1" applyAlignment="1">
      <alignment vertical="center"/>
    </xf>
    <xf numFmtId="0" fontId="3" fillId="0" borderId="255" xfId="2" applyFont="1" applyBorder="1" applyAlignment="1">
      <alignment vertical="center"/>
    </xf>
    <xf numFmtId="0" fontId="4" fillId="0" borderId="256" xfId="2" applyFont="1" applyBorder="1" applyAlignment="1">
      <alignment vertical="center"/>
    </xf>
    <xf numFmtId="168" fontId="4" fillId="0" borderId="256" xfId="1" applyNumberFormat="1" applyFont="1" applyBorder="1" applyAlignment="1">
      <alignment horizontal="right" vertical="center"/>
    </xf>
    <xf numFmtId="165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3" fillId="0" borderId="259" xfId="2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168" fontId="4" fillId="0" borderId="260" xfId="1" applyNumberFormat="1" applyFont="1" applyBorder="1" applyAlignment="1">
      <alignment horizontal="right" vertical="center"/>
    </xf>
    <xf numFmtId="165" fontId="4" fillId="0" borderId="224" xfId="1" applyNumberFormat="1" applyFont="1" applyBorder="1" applyAlignment="1">
      <alignment horizontal="right" vertical="center"/>
    </xf>
    <xf numFmtId="165" fontId="9" fillId="0" borderId="233" xfId="0" applyNumberFormat="1" applyFont="1" applyBorder="1"/>
    <xf numFmtId="0" fontId="4" fillId="0" borderId="260" xfId="1" applyFont="1" applyBorder="1" applyAlignment="1">
      <alignment vertical="center"/>
    </xf>
    <xf numFmtId="164" fontId="3" fillId="2" borderId="261" xfId="1" applyNumberFormat="1" applyFont="1" applyFill="1" applyBorder="1" applyAlignment="1">
      <alignment horizontal="right" vertical="center"/>
    </xf>
    <xf numFmtId="0" fontId="4" fillId="0" borderId="262" xfId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5" fontId="4" fillId="0" borderId="263" xfId="1" applyNumberFormat="1" applyFont="1" applyBorder="1" applyAlignment="1">
      <alignment horizontal="right" vertical="center"/>
    </xf>
    <xf numFmtId="164" fontId="3" fillId="0" borderId="264" xfId="1" applyNumberFormat="1" applyFont="1" applyBorder="1" applyAlignment="1">
      <alignment horizontal="right" vertical="center"/>
    </xf>
    <xf numFmtId="1" fontId="3" fillId="0" borderId="265" xfId="1" applyNumberFormat="1" applyFont="1" applyBorder="1" applyAlignment="1">
      <alignment vertical="center"/>
    </xf>
    <xf numFmtId="0" fontId="3" fillId="0" borderId="266" xfId="2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5" fontId="4" fillId="0" borderId="268" xfId="1" applyNumberFormat="1" applyFont="1" applyBorder="1" applyAlignment="1">
      <alignment horizontal="right" vertical="center"/>
    </xf>
    <xf numFmtId="164" fontId="3" fillId="0" borderId="242" xfId="1" applyNumberFormat="1" applyFont="1" applyBorder="1" applyAlignment="1">
      <alignment horizontal="right" vertical="center"/>
    </xf>
    <xf numFmtId="164" fontId="3" fillId="0" borderId="269" xfId="1" applyNumberFormat="1" applyFont="1" applyBorder="1" applyAlignment="1">
      <alignment horizontal="right" vertical="center"/>
    </xf>
    <xf numFmtId="0" fontId="6" fillId="0" borderId="270" xfId="1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1" fontId="3" fillId="0" borderId="273" xfId="2" applyNumberFormat="1" applyFont="1" applyBorder="1" applyAlignment="1">
      <alignment vertical="center"/>
    </xf>
    <xf numFmtId="0" fontId="3" fillId="0" borderId="262" xfId="2" applyFont="1" applyBorder="1" applyAlignment="1">
      <alignment vertical="center"/>
    </xf>
    <xf numFmtId="165" fontId="4" fillId="0" borderId="274" xfId="1" applyNumberFormat="1" applyFont="1" applyBorder="1" applyAlignment="1">
      <alignment horizontal="right" vertical="center"/>
    </xf>
    <xf numFmtId="164" fontId="9" fillId="0" borderId="275" xfId="0" applyNumberFormat="1" applyFont="1" applyBorder="1" applyAlignment="1">
      <alignment horizontal="right" vertical="center"/>
    </xf>
    <xf numFmtId="164" fontId="9" fillId="0" borderId="264" xfId="0" applyNumberFormat="1" applyFont="1" applyBorder="1" applyAlignment="1">
      <alignment horizontal="right" vertical="center"/>
    </xf>
    <xf numFmtId="0" fontId="3" fillId="0" borderId="276" xfId="2" applyFont="1" applyBorder="1" applyAlignment="1">
      <alignment vertical="center"/>
    </xf>
    <xf numFmtId="0" fontId="4" fillId="0" borderId="276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4" fontId="9" fillId="0" borderId="233" xfId="0" applyNumberFormat="1" applyFont="1" applyBorder="1" applyAlignment="1">
      <alignment horizontal="right" vertical="center"/>
    </xf>
    <xf numFmtId="0" fontId="3" fillId="0" borderId="276" xfId="1" applyFont="1" applyBorder="1" applyAlignment="1">
      <alignment vertical="center"/>
    </xf>
    <xf numFmtId="0" fontId="4" fillId="0" borderId="276" xfId="2" applyFont="1" applyBorder="1" applyAlignment="1">
      <alignment vertical="center"/>
    </xf>
    <xf numFmtId="0" fontId="3" fillId="0" borderId="262" xfId="1" applyFont="1" applyBorder="1" applyAlignment="1">
      <alignment vertical="center"/>
    </xf>
    <xf numFmtId="165" fontId="4" fillId="0" borderId="277" xfId="1" applyNumberFormat="1" applyFont="1" applyBorder="1" applyAlignment="1">
      <alignment horizontal="right" vertical="center"/>
    </xf>
    <xf numFmtId="0" fontId="4" fillId="0" borderId="278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280" xfId="1" applyNumberFormat="1" applyFont="1" applyBorder="1" applyAlignment="1">
      <alignment horizontal="right" vertical="center"/>
    </xf>
    <xf numFmtId="0" fontId="3" fillId="0" borderId="281" xfId="1" applyFont="1" applyBorder="1" applyAlignment="1">
      <alignment vertical="center"/>
    </xf>
    <xf numFmtId="0" fontId="4" fillId="0" borderId="281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82" xfId="1" applyNumberFormat="1" applyFont="1" applyBorder="1" applyAlignment="1">
      <alignment horizontal="right" vertical="center"/>
    </xf>
    <xf numFmtId="0" fontId="3" fillId="0" borderId="283" xfId="1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8" fontId="4" fillId="0" borderId="285" xfId="1" applyNumberFormat="1" applyFont="1" applyBorder="1" applyAlignment="1">
      <alignment horizontal="right" vertical="center"/>
    </xf>
    <xf numFmtId="164" fontId="3" fillId="0" borderId="286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2" xfId="1" applyFont="1" applyBorder="1" applyAlignment="1">
      <alignment vertical="center"/>
    </xf>
    <xf numFmtId="168" fontId="4" fillId="0" borderId="287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88" xfId="2" applyNumberFormat="1" applyFont="1" applyBorder="1" applyAlignment="1">
      <alignment vertical="center"/>
    </xf>
    <xf numFmtId="0" fontId="3" fillId="0" borderId="149" xfId="2" applyFont="1" applyBorder="1" applyAlignment="1">
      <alignment vertical="center"/>
    </xf>
    <xf numFmtId="0" fontId="4" fillId="0" borderId="289" xfId="1" applyFont="1" applyBorder="1" applyAlignment="1">
      <alignment vertical="center"/>
    </xf>
    <xf numFmtId="164" fontId="3" fillId="0" borderId="290" xfId="1" applyNumberFormat="1" applyFont="1" applyBorder="1" applyAlignment="1">
      <alignment horizontal="right" vertical="center"/>
    </xf>
    <xf numFmtId="164" fontId="3" fillId="0" borderId="291" xfId="1" applyNumberFormat="1" applyFont="1" applyBorder="1" applyAlignment="1">
      <alignment horizontal="right" vertical="center"/>
    </xf>
    <xf numFmtId="1" fontId="3" fillId="0" borderId="292" xfId="2" applyNumberFormat="1" applyFont="1" applyBorder="1" applyAlignment="1">
      <alignment vertical="center"/>
    </xf>
    <xf numFmtId="0" fontId="3" fillId="0" borderId="293" xfId="1" applyFont="1" applyBorder="1" applyAlignment="1">
      <alignment vertical="center"/>
    </xf>
    <xf numFmtId="0" fontId="4" fillId="0" borderId="293" xfId="1" applyFont="1" applyBorder="1" applyAlignment="1">
      <alignment vertical="center"/>
    </xf>
    <xf numFmtId="168" fontId="4" fillId="0" borderId="293" xfId="1" applyNumberFormat="1" applyFont="1" applyBorder="1" applyAlignment="1">
      <alignment horizontal="right" vertical="center"/>
    </xf>
    <xf numFmtId="164" fontId="3" fillId="0" borderId="294" xfId="1" applyNumberFormat="1" applyFont="1" applyBorder="1" applyAlignment="1">
      <alignment horizontal="right" vertical="center" wrapText="1"/>
    </xf>
    <xf numFmtId="1" fontId="3" fillId="0" borderId="295" xfId="2" applyNumberFormat="1" applyFont="1" applyBorder="1" applyAlignment="1">
      <alignment vertical="center"/>
    </xf>
    <xf numFmtId="0" fontId="3" fillId="0" borderId="296" xfId="1" applyFont="1" applyBorder="1" applyAlignment="1">
      <alignment vertical="center"/>
    </xf>
    <xf numFmtId="0" fontId="4" fillId="0" borderId="297" xfId="1" applyFont="1" applyBorder="1" applyAlignment="1">
      <alignment vertical="center"/>
    </xf>
    <xf numFmtId="168" fontId="4" fillId="0" borderId="298" xfId="1" applyNumberFormat="1" applyFont="1" applyBorder="1" applyAlignment="1">
      <alignment horizontal="right" vertical="center"/>
    </xf>
    <xf numFmtId="0" fontId="3" fillId="0" borderId="299" xfId="1" applyFont="1" applyBorder="1" applyAlignment="1">
      <alignment vertical="center"/>
    </xf>
    <xf numFmtId="0" fontId="4" fillId="0" borderId="300" xfId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0" fontId="3" fillId="0" borderId="297" xfId="1" applyFont="1" applyBorder="1" applyAlignment="1">
      <alignment vertical="center"/>
    </xf>
    <xf numFmtId="0" fontId="4" fillId="0" borderId="303" xfId="1" applyFont="1" applyBorder="1" applyAlignment="1">
      <alignment vertical="center"/>
    </xf>
    <xf numFmtId="167" fontId="4" fillId="0" borderId="304" xfId="1" applyNumberFormat="1" applyFont="1" applyBorder="1" applyAlignment="1">
      <alignment vertical="center"/>
    </xf>
    <xf numFmtId="0" fontId="3" fillId="0" borderId="299" xfId="2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168" fontId="4" fillId="0" borderId="307" xfId="1" applyNumberFormat="1" applyFont="1" applyBorder="1" applyAlignment="1">
      <alignment vertical="center"/>
    </xf>
    <xf numFmtId="0" fontId="4" fillId="0" borderId="308" xfId="1" applyFont="1" applyBorder="1" applyAlignment="1">
      <alignment vertical="center"/>
    </xf>
    <xf numFmtId="168" fontId="4" fillId="0" borderId="309" xfId="1" applyNumberFormat="1" applyFont="1" applyBorder="1" applyAlignment="1">
      <alignment horizontal="right" vertical="center"/>
    </xf>
    <xf numFmtId="0" fontId="4" fillId="0" borderId="308" xfId="1" applyFont="1" applyBorder="1" applyAlignment="1">
      <alignment horizontal="right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0" borderId="311" xfId="1" applyFont="1" applyBorder="1" applyAlignment="1">
      <alignment vertical="center"/>
    </xf>
    <xf numFmtId="168" fontId="4" fillId="0" borderId="312" xfId="1" applyNumberFormat="1" applyFont="1" applyBorder="1" applyAlignment="1">
      <alignment horizontal="right" vertical="center"/>
    </xf>
    <xf numFmtId="168" fontId="4" fillId="0" borderId="272" xfId="1" applyNumberFormat="1" applyFont="1" applyBorder="1" applyAlignment="1">
      <alignment horizontal="right" vertical="center"/>
    </xf>
    <xf numFmtId="168" fontId="4" fillId="0" borderId="313" xfId="1" applyNumberFormat="1" applyFont="1" applyBorder="1" applyAlignment="1">
      <alignment horizontal="right" vertical="center"/>
    </xf>
    <xf numFmtId="164" fontId="3" fillId="0" borderId="314" xfId="1" applyNumberFormat="1" applyFont="1" applyBorder="1" applyAlignment="1">
      <alignment horizontal="right" vertical="center"/>
    </xf>
    <xf numFmtId="0" fontId="4" fillId="0" borderId="315" xfId="1" applyFont="1" applyBorder="1" applyAlignment="1">
      <alignment vertical="center"/>
    </xf>
    <xf numFmtId="168" fontId="4" fillId="0" borderId="316" xfId="1" applyNumberFormat="1" applyFont="1" applyBorder="1" applyAlignment="1">
      <alignment horizontal="right" vertical="center"/>
    </xf>
    <xf numFmtId="168" fontId="4" fillId="0" borderId="317" xfId="1" applyNumberFormat="1" applyFont="1" applyBorder="1" applyAlignment="1">
      <alignment horizontal="right" vertical="center"/>
    </xf>
    <xf numFmtId="0" fontId="3" fillId="0" borderId="318" xfId="1" applyFont="1" applyBorder="1" applyAlignment="1">
      <alignment vertical="center"/>
    </xf>
    <xf numFmtId="0" fontId="4" fillId="0" borderId="318" xfId="1" applyFont="1" applyBorder="1" applyAlignment="1">
      <alignment vertical="center"/>
    </xf>
    <xf numFmtId="167" fontId="4" fillId="0" borderId="272" xfId="1" applyNumberFormat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165" fontId="4" fillId="0" borderId="320" xfId="1" applyNumberFormat="1" applyFont="1" applyBorder="1" applyAlignment="1">
      <alignment horizontal="right" vertical="center"/>
    </xf>
    <xf numFmtId="168" fontId="4" fillId="0" borderId="297" xfId="1" applyNumberFormat="1" applyFont="1" applyBorder="1" applyAlignment="1">
      <alignment horizontal="right" vertical="center"/>
    </xf>
    <xf numFmtId="165" fontId="4" fillId="0" borderId="321" xfId="1" applyNumberFormat="1" applyFont="1" applyBorder="1" applyAlignment="1">
      <alignment horizontal="right" vertical="center"/>
    </xf>
    <xf numFmtId="0" fontId="3" fillId="0" borderId="307" xfId="1" applyFont="1" applyBorder="1" applyAlignment="1">
      <alignment vertical="center"/>
    </xf>
    <xf numFmtId="0" fontId="4" fillId="0" borderId="307" xfId="1" applyFont="1" applyBorder="1" applyAlignment="1">
      <alignment vertical="center"/>
    </xf>
    <xf numFmtId="167" fontId="4" fillId="0" borderId="307" xfId="1" applyNumberFormat="1" applyFont="1" applyBorder="1" applyAlignment="1">
      <alignment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168" fontId="4" fillId="0" borderId="318" xfId="1" applyNumberFormat="1" applyFont="1" applyBorder="1" applyAlignment="1">
      <alignment horizontal="right" vertical="center"/>
    </xf>
    <xf numFmtId="165" fontId="4" fillId="0" borderId="323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3" xfId="2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0" fontId="4" fillId="0" borderId="324" xfId="1" applyFont="1" applyBorder="1" applyAlignment="1">
      <alignment horizontal="right" vertical="center"/>
    </xf>
    <xf numFmtId="164" fontId="3" fillId="0" borderId="325" xfId="1" applyNumberFormat="1" applyFont="1" applyBorder="1" applyAlignment="1">
      <alignment horizontal="right" vertical="center"/>
    </xf>
    <xf numFmtId="0" fontId="3" fillId="2" borderId="143" xfId="1" applyFont="1" applyFill="1" applyBorder="1" applyAlignment="1">
      <alignment vertical="center"/>
    </xf>
    <xf numFmtId="0" fontId="4" fillId="0" borderId="307" xfId="2" applyFont="1" applyBorder="1" applyAlignment="1">
      <alignment vertical="center"/>
    </xf>
    <xf numFmtId="165" fontId="4" fillId="0" borderId="310" xfId="1" applyNumberFormat="1" applyFont="1" applyBorder="1" applyAlignment="1">
      <alignment horizontal="right" vertical="center"/>
    </xf>
    <xf numFmtId="1" fontId="3" fillId="0" borderId="326" xfId="2" applyNumberFormat="1" applyFont="1" applyBorder="1" applyAlignment="1">
      <alignment vertical="center"/>
    </xf>
    <xf numFmtId="0" fontId="4" fillId="0" borderId="311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168" fontId="4" fillId="0" borderId="307" xfId="1" applyNumberFormat="1" applyFont="1" applyBorder="1" applyAlignment="1">
      <alignment horizontal="center" vertical="center"/>
    </xf>
    <xf numFmtId="0" fontId="4" fillId="0" borderId="310" xfId="1" applyFont="1" applyBorder="1" applyAlignment="1">
      <alignment horizontal="center" vertical="center"/>
    </xf>
    <xf numFmtId="0" fontId="3" fillId="0" borderId="149" xfId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" fontId="3" fillId="0" borderId="328" xfId="2" applyNumberFormat="1" applyFont="1" applyBorder="1" applyAlignment="1">
      <alignment vertical="center"/>
    </xf>
    <xf numFmtId="0" fontId="3" fillId="2" borderId="329" xfId="1" applyFont="1" applyFill="1" applyBorder="1" applyAlignment="1">
      <alignment vertical="center"/>
    </xf>
    <xf numFmtId="0" fontId="4" fillId="0" borderId="330" xfId="2" applyFont="1" applyBorder="1" applyAlignment="1">
      <alignment vertical="center"/>
    </xf>
    <xf numFmtId="168" fontId="4" fillId="0" borderId="330" xfId="1" applyNumberFormat="1" applyFont="1" applyBorder="1" applyAlignment="1">
      <alignment horizontal="right" vertical="center"/>
    </xf>
    <xf numFmtId="168" fontId="4" fillId="0" borderId="331" xfId="1" applyNumberFormat="1" applyFont="1" applyBorder="1" applyAlignment="1">
      <alignment horizontal="center" vertical="center"/>
    </xf>
    <xf numFmtId="0" fontId="4" fillId="0" borderId="332" xfId="1" applyFont="1" applyBorder="1" applyAlignment="1">
      <alignment horizontal="center" vertical="center"/>
    </xf>
    <xf numFmtId="0" fontId="3" fillId="0" borderId="102" xfId="1" applyFont="1" applyBorder="1" applyAlignment="1">
      <alignment vertical="center"/>
    </xf>
    <xf numFmtId="168" fontId="4" fillId="0" borderId="333" xfId="1" applyNumberFormat="1" applyFont="1" applyBorder="1" applyAlignment="1">
      <alignment horizontal="right" vertical="center"/>
    </xf>
    <xf numFmtId="164" fontId="3" fillId="0" borderId="334" xfId="1" applyNumberFormat="1" applyFont="1" applyBorder="1" applyAlignment="1">
      <alignment horizontal="right" vertical="center"/>
    </xf>
    <xf numFmtId="1" fontId="3" fillId="0" borderId="335" xfId="2" applyNumberFormat="1" applyFont="1" applyBorder="1" applyAlignment="1">
      <alignment vertical="center"/>
    </xf>
    <xf numFmtId="0" fontId="3" fillId="0" borderId="336" xfId="1" applyFont="1" applyBorder="1" applyAlignment="1">
      <alignment vertical="center"/>
    </xf>
    <xf numFmtId="0" fontId="4" fillId="0" borderId="336" xfId="2" applyFont="1" applyBorder="1" applyAlignment="1">
      <alignment vertical="center"/>
    </xf>
    <xf numFmtId="168" fontId="4" fillId="0" borderId="337" xfId="1" applyNumberFormat="1" applyFont="1" applyBorder="1" applyAlignment="1">
      <alignment vertical="center"/>
    </xf>
    <xf numFmtId="0" fontId="4" fillId="0" borderId="334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44F4D331-7882-45DA-8DA7-57D936D7634B}"/>
    <cellStyle name="Normal_RED-DEC" xfId="3" xr:uid="{753EABD2-D730-4190-97B1-A2F681012781}"/>
    <cellStyle name="Normal_Rendement SICAV" xfId="2" xr:uid="{4097F48D-9963-41D6-A8DC-0FC0F287A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FCBB-AD79-447E-B0B9-E16163876522}">
  <dimension ref="A1:L492"/>
  <sheetViews>
    <sheetView showGridLines="0" tabSelected="1" zoomScale="99" zoomScaleNormal="99" workbookViewId="0">
      <selection activeCell="I7" sqref="I7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126.79</v>
      </c>
      <c r="I6" s="31">
        <v>126.81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177.44200000000001</v>
      </c>
      <c r="I7" s="38">
        <v>177.471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146.19399999999999</v>
      </c>
      <c r="I8" s="38">
        <v>146.21899999999999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159.482</v>
      </c>
      <c r="I9" s="45">
        <v>159.511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151.28899999999999</v>
      </c>
      <c r="I10" s="45">
        <v>151.31299999999999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157.131</v>
      </c>
      <c r="I11" s="45">
        <v>157.16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144.078</v>
      </c>
      <c r="I12" s="53">
        <v>144.09800000000001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58.845999999999997</v>
      </c>
      <c r="I13" s="45">
        <v>58.856000000000002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43.432000000000002</v>
      </c>
      <c r="I14" s="53">
        <v>43.439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147.52199999999999</v>
      </c>
      <c r="I15" s="53">
        <v>147.548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129.352</v>
      </c>
      <c r="I16" s="45">
        <v>129.37299999999999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128.90100000000001</v>
      </c>
      <c r="I17" s="45">
        <v>128.92400000000001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111.131</v>
      </c>
      <c r="I18" s="45">
        <v>111.152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103.31</v>
      </c>
      <c r="I19" s="45">
        <v>103.32899999999999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104.24299999999999</v>
      </c>
      <c r="I20" s="82">
        <v>104.261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22.66</v>
      </c>
      <c r="I22" s="88">
        <v>22.664000000000001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157.41300000000001</v>
      </c>
      <c r="I23" s="94">
        <v>157.435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150.86600000000001</v>
      </c>
      <c r="I24" s="99">
        <v>150.881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104">
        <v>14.353</v>
      </c>
      <c r="I25" s="104">
        <v>14.355</v>
      </c>
    </row>
    <row r="26" spans="1:9" s="68" customFormat="1" ht="12.75" x14ac:dyDescent="0.2">
      <c r="A26" s="100">
        <f t="shared" si="1"/>
        <v>20</v>
      </c>
      <c r="B26" s="105" t="s">
        <v>44</v>
      </c>
      <c r="C26" s="106" t="s">
        <v>45</v>
      </c>
      <c r="D26" s="71">
        <v>39175</v>
      </c>
      <c r="E26" s="107"/>
      <c r="F26" s="108"/>
      <c r="G26" s="99">
        <v>213.11199999999999</v>
      </c>
      <c r="H26" s="99">
        <v>218.63900000000001</v>
      </c>
      <c r="I26" s="99">
        <v>218.678</v>
      </c>
    </row>
    <row r="27" spans="1:9" s="68" customFormat="1" ht="12.75" x14ac:dyDescent="0.2">
      <c r="A27" s="100">
        <f t="shared" si="1"/>
        <v>21</v>
      </c>
      <c r="B27" s="109" t="s">
        <v>46</v>
      </c>
      <c r="C27" s="110" t="s">
        <v>47</v>
      </c>
      <c r="D27" s="111">
        <v>42356</v>
      </c>
      <c r="E27" s="112"/>
      <c r="F27" s="113"/>
      <c r="G27" s="99">
        <v>120.22799999999999</v>
      </c>
      <c r="H27" s="99">
        <v>122.934</v>
      </c>
      <c r="I27" s="99">
        <v>122.952</v>
      </c>
    </row>
    <row r="28" spans="1:9" s="68" customFormat="1" ht="12.75" x14ac:dyDescent="0.2">
      <c r="A28" s="100">
        <f t="shared" si="1"/>
        <v>22</v>
      </c>
      <c r="B28" s="114" t="s">
        <v>48</v>
      </c>
      <c r="C28" s="115" t="s">
        <v>49</v>
      </c>
      <c r="D28" s="116">
        <v>44431</v>
      </c>
      <c r="E28" s="112"/>
      <c r="F28" s="113"/>
      <c r="G28" s="99">
        <v>125.08799999999999</v>
      </c>
      <c r="H28" s="99">
        <v>128.167</v>
      </c>
      <c r="I28" s="99">
        <v>128.18899999999999</v>
      </c>
    </row>
    <row r="29" spans="1:9" s="68" customFormat="1" ht="12.75" x14ac:dyDescent="0.2">
      <c r="A29" s="100">
        <f t="shared" si="1"/>
        <v>23</v>
      </c>
      <c r="B29" s="117" t="s">
        <v>50</v>
      </c>
      <c r="C29" s="118" t="s">
        <v>45</v>
      </c>
      <c r="D29" s="116">
        <v>39175</v>
      </c>
      <c r="E29" s="112"/>
      <c r="F29" s="113"/>
      <c r="G29" s="99">
        <v>17.434999999999999</v>
      </c>
      <c r="H29" s="99">
        <v>17.896000000000001</v>
      </c>
      <c r="I29" s="99">
        <v>17.899000000000001</v>
      </c>
    </row>
    <row r="30" spans="1:9" s="68" customFormat="1" ht="12.75" x14ac:dyDescent="0.2">
      <c r="A30" s="100">
        <f t="shared" si="1"/>
        <v>24</v>
      </c>
      <c r="B30" s="72" t="s">
        <v>51</v>
      </c>
      <c r="C30" s="41" t="s">
        <v>35</v>
      </c>
      <c r="D30" s="119">
        <v>45181</v>
      </c>
      <c r="E30" s="120"/>
      <c r="F30" s="42"/>
      <c r="G30" s="121">
        <v>110.791</v>
      </c>
      <c r="H30" s="121">
        <v>113.898</v>
      </c>
      <c r="I30" s="121">
        <v>113.919</v>
      </c>
    </row>
    <row r="31" spans="1:9" s="68" customFormat="1" ht="13.5" thickBot="1" x14ac:dyDescent="0.25">
      <c r="A31" s="122">
        <f t="shared" si="1"/>
        <v>25</v>
      </c>
      <c r="B31" s="123" t="s">
        <v>52</v>
      </c>
      <c r="C31" s="124" t="s">
        <v>53</v>
      </c>
      <c r="D31" s="125">
        <v>45407</v>
      </c>
      <c r="E31" s="126"/>
      <c r="F31" s="127"/>
      <c r="G31" s="121">
        <v>106.015</v>
      </c>
      <c r="H31" s="121">
        <v>108.85</v>
      </c>
      <c r="I31" s="121">
        <v>108.866</v>
      </c>
    </row>
    <row r="32" spans="1:9" s="68" customFormat="1" thickTop="1" thickBot="1" x14ac:dyDescent="0.25">
      <c r="A32" s="21" t="s">
        <v>54</v>
      </c>
      <c r="B32" s="128"/>
      <c r="C32" s="128"/>
      <c r="D32" s="128"/>
      <c r="E32" s="128"/>
      <c r="F32" s="128"/>
      <c r="G32" s="128"/>
      <c r="H32" s="128"/>
      <c r="I32" s="129"/>
    </row>
    <row r="33" spans="1:9" s="68" customFormat="1" ht="14.25" thickTop="1" thickBot="1" x14ac:dyDescent="0.25">
      <c r="A33" s="130">
        <v>26</v>
      </c>
      <c r="B33" s="131" t="s">
        <v>55</v>
      </c>
      <c r="C33" s="132" t="s">
        <v>56</v>
      </c>
      <c r="D33" s="133">
        <v>38740</v>
      </c>
      <c r="E33" s="134"/>
      <c r="F33" s="135"/>
      <c r="G33" s="121">
        <v>2.3460000000000001</v>
      </c>
      <c r="H33" s="121">
        <v>2.4079999999999999</v>
      </c>
      <c r="I33" s="121">
        <v>2.411</v>
      </c>
    </row>
    <row r="34" spans="1:9" s="68" customFormat="1" thickTop="1" thickBot="1" x14ac:dyDescent="0.25">
      <c r="A34" s="21" t="s">
        <v>57</v>
      </c>
      <c r="B34" s="128"/>
      <c r="C34" s="128"/>
      <c r="D34" s="128"/>
      <c r="E34" s="128"/>
      <c r="F34" s="128"/>
      <c r="G34" s="128"/>
      <c r="H34" s="128"/>
      <c r="I34" s="129"/>
    </row>
    <row r="35" spans="1:9" s="68" customFormat="1" ht="13.5" thickTop="1" x14ac:dyDescent="0.2">
      <c r="A35" s="136">
        <v>27</v>
      </c>
      <c r="B35" s="137" t="s">
        <v>58</v>
      </c>
      <c r="C35" s="138" t="s">
        <v>9</v>
      </c>
      <c r="D35" s="139">
        <v>34106</v>
      </c>
      <c r="E35" s="140"/>
      <c r="F35" s="141"/>
      <c r="G35" s="142">
        <v>76.296000000000006</v>
      </c>
      <c r="H35" s="142">
        <v>79.435000000000002</v>
      </c>
      <c r="I35" s="142">
        <v>79.492000000000004</v>
      </c>
    </row>
    <row r="36" spans="1:9" s="68" customFormat="1" ht="12.75" x14ac:dyDescent="0.2">
      <c r="A36" s="143">
        <f>+A35+1</f>
        <v>28</v>
      </c>
      <c r="B36" s="51" t="s">
        <v>59</v>
      </c>
      <c r="C36" s="27" t="s">
        <v>9</v>
      </c>
      <c r="D36" s="144">
        <v>34449</v>
      </c>
      <c r="E36" s="145"/>
      <c r="F36" s="42"/>
      <c r="G36" s="38">
        <v>158.30099999999999</v>
      </c>
      <c r="H36" s="38">
        <v>166.74299999999999</v>
      </c>
      <c r="I36" s="38">
        <v>166.76900000000001</v>
      </c>
    </row>
    <row r="37" spans="1:9" s="68" customFormat="1" ht="12.75" x14ac:dyDescent="0.2">
      <c r="A37" s="143">
        <f>+A36+1</f>
        <v>29</v>
      </c>
      <c r="B37" s="146" t="s">
        <v>60</v>
      </c>
      <c r="C37" s="27" t="s">
        <v>9</v>
      </c>
      <c r="D37" s="147">
        <v>681</v>
      </c>
      <c r="E37" s="148"/>
      <c r="F37" s="42"/>
      <c r="G37" s="38">
        <v>114.137</v>
      </c>
      <c r="H37" s="38">
        <v>126.124</v>
      </c>
      <c r="I37" s="38">
        <v>126.051</v>
      </c>
    </row>
    <row r="38" spans="1:9" s="68" customFormat="1" ht="13.5" thickBot="1" x14ac:dyDescent="0.25">
      <c r="A38" s="149">
        <f>+A37+1</f>
        <v>30</v>
      </c>
      <c r="B38" s="150" t="s">
        <v>61</v>
      </c>
      <c r="C38" s="151" t="s">
        <v>22</v>
      </c>
      <c r="D38" s="152">
        <v>43878</v>
      </c>
      <c r="E38" s="153"/>
      <c r="F38" s="42"/>
      <c r="G38" s="154">
        <v>131.81299999999999</v>
      </c>
      <c r="H38" s="154">
        <v>134.77699999999999</v>
      </c>
      <c r="I38" s="154">
        <v>134.792</v>
      </c>
    </row>
    <row r="39" spans="1:9" s="68" customFormat="1" thickTop="1" thickBot="1" x14ac:dyDescent="0.25">
      <c r="A39" s="21" t="s">
        <v>62</v>
      </c>
      <c r="B39" s="128"/>
      <c r="C39" s="128"/>
      <c r="D39" s="128"/>
      <c r="E39" s="128"/>
      <c r="F39" s="128"/>
      <c r="G39" s="128"/>
      <c r="H39" s="128"/>
      <c r="I39" s="129"/>
    </row>
    <row r="40" spans="1:9" s="68" customFormat="1" ht="13.5" thickTop="1" x14ac:dyDescent="0.2">
      <c r="A40" s="155">
        <v>31</v>
      </c>
      <c r="B40" s="156" t="s">
        <v>63</v>
      </c>
      <c r="C40" s="157" t="s">
        <v>64</v>
      </c>
      <c r="D40" s="158">
        <v>39540</v>
      </c>
      <c r="E40" s="159"/>
      <c r="F40" s="141"/>
      <c r="G40" s="53">
        <v>167.73599999999999</v>
      </c>
      <c r="H40" s="53">
        <v>180.042</v>
      </c>
      <c r="I40" s="53">
        <v>180.52500000000001</v>
      </c>
    </row>
    <row r="41" spans="1:9" s="68" customFormat="1" ht="12.75" x14ac:dyDescent="0.2">
      <c r="A41" s="160">
        <f t="shared" ref="A41:A50" si="2">A40+1</f>
        <v>32</v>
      </c>
      <c r="B41" s="161" t="s">
        <v>65</v>
      </c>
      <c r="C41" s="157" t="s">
        <v>64</v>
      </c>
      <c r="D41" s="162">
        <v>39540</v>
      </c>
      <c r="E41" s="163"/>
      <c r="F41" s="58"/>
      <c r="G41" s="53">
        <v>628.03300000000002</v>
      </c>
      <c r="H41" s="53">
        <v>663.24</v>
      </c>
      <c r="I41" s="53">
        <v>664.26499999999999</v>
      </c>
    </row>
    <row r="42" spans="1:9" s="68" customFormat="1" ht="12.75" x14ac:dyDescent="0.2">
      <c r="A42" s="160">
        <f t="shared" si="2"/>
        <v>33</v>
      </c>
      <c r="B42" s="161" t="s">
        <v>66</v>
      </c>
      <c r="C42" s="164" t="s">
        <v>67</v>
      </c>
      <c r="D42" s="162">
        <v>39736</v>
      </c>
      <c r="E42" s="163"/>
      <c r="F42" s="165"/>
      <c r="G42" s="53">
        <v>149.42599999999999</v>
      </c>
      <c r="H42" s="53">
        <v>148.12299999999999</v>
      </c>
      <c r="I42" s="53">
        <v>148.245</v>
      </c>
    </row>
    <row r="43" spans="1:9" s="68" customFormat="1" ht="12.75" x14ac:dyDescent="0.2">
      <c r="A43" s="160">
        <f t="shared" si="2"/>
        <v>34</v>
      </c>
      <c r="B43" s="166" t="s">
        <v>68</v>
      </c>
      <c r="C43" s="164" t="s">
        <v>41</v>
      </c>
      <c r="D43" s="162">
        <v>39657</v>
      </c>
      <c r="E43" s="163"/>
      <c r="F43" s="165"/>
      <c r="G43" s="167">
        <v>208.81700000000001</v>
      </c>
      <c r="H43" s="167">
        <v>211.678</v>
      </c>
      <c r="I43" s="167">
        <v>211.73</v>
      </c>
    </row>
    <row r="44" spans="1:9" s="68" customFormat="1" ht="12.75" x14ac:dyDescent="0.2">
      <c r="A44" s="160">
        <f t="shared" si="2"/>
        <v>35</v>
      </c>
      <c r="B44" s="166" t="s">
        <v>69</v>
      </c>
      <c r="C44" s="168" t="s">
        <v>9</v>
      </c>
      <c r="D44" s="162">
        <v>40427</v>
      </c>
      <c r="E44" s="163"/>
      <c r="F44" s="165"/>
      <c r="G44" s="53">
        <v>115.011</v>
      </c>
      <c r="H44" s="53">
        <v>126.83</v>
      </c>
      <c r="I44" s="53">
        <v>126.375</v>
      </c>
    </row>
    <row r="45" spans="1:9" s="68" customFormat="1" ht="12.75" x14ac:dyDescent="0.2">
      <c r="A45" s="160">
        <f t="shared" si="2"/>
        <v>36</v>
      </c>
      <c r="B45" s="161" t="s">
        <v>70</v>
      </c>
      <c r="C45" s="169" t="s">
        <v>9</v>
      </c>
      <c r="D45" s="170">
        <v>40672</v>
      </c>
      <c r="E45" s="171"/>
      <c r="F45" s="165"/>
      <c r="G45" s="53">
        <v>162.16399999999999</v>
      </c>
      <c r="H45" s="53">
        <v>171.83199999999999</v>
      </c>
      <c r="I45" s="53">
        <v>172.24</v>
      </c>
    </row>
    <row r="46" spans="1:9" s="68" customFormat="1" ht="12.75" x14ac:dyDescent="0.2">
      <c r="A46" s="160">
        <f t="shared" si="2"/>
        <v>37</v>
      </c>
      <c r="B46" s="161" t="s">
        <v>71</v>
      </c>
      <c r="C46" s="172" t="s">
        <v>39</v>
      </c>
      <c r="D46" s="162">
        <v>42003</v>
      </c>
      <c r="E46" s="163"/>
      <c r="F46" s="165"/>
      <c r="G46" s="167">
        <v>191.26300000000001</v>
      </c>
      <c r="H46" s="167">
        <v>203.04400000000001</v>
      </c>
      <c r="I46" s="167">
        <v>203.29599999999999</v>
      </c>
    </row>
    <row r="47" spans="1:9" s="68" customFormat="1" ht="12.75" x14ac:dyDescent="0.2">
      <c r="A47" s="160">
        <f t="shared" si="2"/>
        <v>38</v>
      </c>
      <c r="B47" s="173" t="s">
        <v>72</v>
      </c>
      <c r="C47" s="174" t="s">
        <v>39</v>
      </c>
      <c r="D47" s="175">
        <v>42003</v>
      </c>
      <c r="E47" s="171"/>
      <c r="F47" s="165"/>
      <c r="G47" s="167">
        <v>174.69900000000001</v>
      </c>
      <c r="H47" s="53">
        <v>185.12299999999999</v>
      </c>
      <c r="I47" s="53">
        <v>185.428</v>
      </c>
    </row>
    <row r="48" spans="1:9" s="68" customFormat="1" ht="12.75" x14ac:dyDescent="0.2">
      <c r="A48" s="160">
        <f t="shared" si="2"/>
        <v>39</v>
      </c>
      <c r="B48" s="176" t="s">
        <v>73</v>
      </c>
      <c r="C48" s="177" t="s">
        <v>9</v>
      </c>
      <c r="D48" s="178">
        <v>39237</v>
      </c>
      <c r="E48" s="179"/>
      <c r="F48" s="108"/>
      <c r="G48" s="167">
        <v>28.699000000000002</v>
      </c>
      <c r="H48" s="167">
        <v>32.546999999999997</v>
      </c>
      <c r="I48" s="167">
        <v>32.546999999999997</v>
      </c>
    </row>
    <row r="49" spans="1:9" s="68" customFormat="1" ht="12.75" x14ac:dyDescent="0.2">
      <c r="A49" s="160">
        <f t="shared" si="2"/>
        <v>40</v>
      </c>
      <c r="B49" s="180" t="s">
        <v>74</v>
      </c>
      <c r="C49" s="43" t="s">
        <v>14</v>
      </c>
      <c r="D49" s="48">
        <v>42388</v>
      </c>
      <c r="E49" s="181"/>
      <c r="F49" s="108"/>
      <c r="G49" s="167">
        <v>107.771</v>
      </c>
      <c r="H49" s="167">
        <v>111.52800000000001</v>
      </c>
      <c r="I49" s="167">
        <v>111.779</v>
      </c>
    </row>
    <row r="50" spans="1:9" s="68" customFormat="1" ht="12.75" x14ac:dyDescent="0.2">
      <c r="A50" s="160">
        <f t="shared" si="2"/>
        <v>41</v>
      </c>
      <c r="B50" s="182" t="s">
        <v>75</v>
      </c>
      <c r="C50" s="183" t="s">
        <v>76</v>
      </c>
      <c r="D50" s="184">
        <v>44680</v>
      </c>
      <c r="E50" s="185"/>
      <c r="F50" s="186"/>
      <c r="G50" s="167">
        <v>1.1910000000000001</v>
      </c>
      <c r="H50" s="167">
        <v>1.284</v>
      </c>
      <c r="I50" s="167">
        <v>1.284</v>
      </c>
    </row>
    <row r="51" spans="1:9" s="68" customFormat="1" ht="12.75" x14ac:dyDescent="0.2">
      <c r="A51" s="160">
        <v>42</v>
      </c>
      <c r="B51" s="187" t="s">
        <v>77</v>
      </c>
      <c r="C51" s="188" t="s">
        <v>76</v>
      </c>
      <c r="D51" s="189">
        <v>44680</v>
      </c>
      <c r="E51" s="190"/>
      <c r="F51" s="186"/>
      <c r="G51" s="167">
        <v>1.236</v>
      </c>
      <c r="H51" s="167">
        <v>1.3620000000000001</v>
      </c>
      <c r="I51" s="167">
        <v>1.3620000000000001</v>
      </c>
    </row>
    <row r="52" spans="1:9" s="68" customFormat="1" ht="13.5" thickBot="1" x14ac:dyDescent="0.25">
      <c r="A52" s="191">
        <v>43</v>
      </c>
      <c r="B52" s="192" t="s">
        <v>78</v>
      </c>
      <c r="C52" s="193" t="s">
        <v>45</v>
      </c>
      <c r="D52" s="194">
        <v>45743</v>
      </c>
      <c r="E52" s="195"/>
      <c r="F52" s="42"/>
      <c r="G52" s="154" t="s">
        <v>79</v>
      </c>
      <c r="H52" s="167">
        <v>100.89700000000001</v>
      </c>
      <c r="I52" s="167">
        <v>100.91200000000001</v>
      </c>
    </row>
    <row r="53" spans="1:9" s="68" customFormat="1" thickTop="1" thickBot="1" x14ac:dyDescent="0.25">
      <c r="A53" s="21" t="s">
        <v>80</v>
      </c>
      <c r="B53" s="128"/>
      <c r="C53" s="128"/>
      <c r="D53" s="128"/>
      <c r="E53" s="128"/>
      <c r="F53" s="128"/>
      <c r="G53" s="128"/>
      <c r="H53" s="128"/>
      <c r="I53" s="129"/>
    </row>
    <row r="54" spans="1:9" s="68" customFormat="1" ht="13.5" thickTop="1" x14ac:dyDescent="0.2">
      <c r="A54" s="155">
        <v>44</v>
      </c>
      <c r="B54" s="197" t="s">
        <v>81</v>
      </c>
      <c r="C54" s="157" t="s">
        <v>64</v>
      </c>
      <c r="D54" s="198">
        <v>38022</v>
      </c>
      <c r="E54" s="199"/>
      <c r="F54" s="200"/>
      <c r="G54" s="31">
        <v>2694.5410000000002</v>
      </c>
      <c r="H54" s="31">
        <v>2826.1759999999999</v>
      </c>
      <c r="I54" s="31">
        <v>2829.9319999999998</v>
      </c>
    </row>
    <row r="55" spans="1:9" s="68" customFormat="1" ht="12.75" x14ac:dyDescent="0.2">
      <c r="A55" s="155">
        <f t="shared" ref="A55:A65" si="3">A54+1</f>
        <v>45</v>
      </c>
      <c r="B55" s="201" t="s">
        <v>82</v>
      </c>
      <c r="C55" s="202" t="s">
        <v>67</v>
      </c>
      <c r="D55" s="198">
        <v>39937</v>
      </c>
      <c r="E55" s="199"/>
      <c r="F55" s="203"/>
      <c r="G55" s="167">
        <v>266.27999999999997</v>
      </c>
      <c r="H55" s="167">
        <v>292.858</v>
      </c>
      <c r="I55" s="167">
        <v>289.96300000000002</v>
      </c>
    </row>
    <row r="56" spans="1:9" s="68" customFormat="1" ht="12.75" x14ac:dyDescent="0.2">
      <c r="A56" s="155">
        <f t="shared" si="3"/>
        <v>46</v>
      </c>
      <c r="B56" s="197" t="s">
        <v>83</v>
      </c>
      <c r="C56" s="202" t="s">
        <v>56</v>
      </c>
      <c r="D56" s="198">
        <v>38740</v>
      </c>
      <c r="E56" s="199"/>
      <c r="F56" s="203"/>
      <c r="G56" s="53">
        <v>3.5070000000000001</v>
      </c>
      <c r="H56" s="53">
        <v>3.8650000000000002</v>
      </c>
      <c r="I56" s="53">
        <v>3.8620000000000001</v>
      </c>
    </row>
    <row r="57" spans="1:9" s="68" customFormat="1" ht="12.75" x14ac:dyDescent="0.2">
      <c r="A57" s="155">
        <f t="shared" si="3"/>
        <v>47</v>
      </c>
      <c r="B57" s="197" t="s">
        <v>84</v>
      </c>
      <c r="C57" s="202" t="s">
        <v>56</v>
      </c>
      <c r="D57" s="198">
        <v>38740</v>
      </c>
      <c r="E57" s="199"/>
      <c r="F57" s="203"/>
      <c r="G57" s="53">
        <v>3.1040000000000001</v>
      </c>
      <c r="H57" s="53">
        <v>3.363</v>
      </c>
      <c r="I57" s="53">
        <v>3.359</v>
      </c>
    </row>
    <row r="58" spans="1:9" s="68" customFormat="1" ht="12.75" x14ac:dyDescent="0.2">
      <c r="A58" s="155">
        <f t="shared" si="3"/>
        <v>48</v>
      </c>
      <c r="B58" s="204" t="s">
        <v>85</v>
      </c>
      <c r="C58" s="205" t="s">
        <v>43</v>
      </c>
      <c r="D58" s="206">
        <v>41984</v>
      </c>
      <c r="E58" s="207"/>
      <c r="F58" s="208"/>
      <c r="G58" s="53">
        <v>50.085999999999999</v>
      </c>
      <c r="H58" s="53">
        <v>52.045000000000002</v>
      </c>
      <c r="I58" s="53">
        <v>53.005000000000003</v>
      </c>
    </row>
    <row r="59" spans="1:9" s="68" customFormat="1" ht="12.75" x14ac:dyDescent="0.2">
      <c r="A59" s="155">
        <f t="shared" si="3"/>
        <v>49</v>
      </c>
      <c r="B59" s="201" t="s">
        <v>86</v>
      </c>
      <c r="C59" s="43" t="s">
        <v>22</v>
      </c>
      <c r="D59" s="209">
        <v>42087</v>
      </c>
      <c r="E59" s="199"/>
      <c r="F59" s="203"/>
      <c r="G59" s="210">
        <v>1.51</v>
      </c>
      <c r="H59" s="210">
        <v>1.54</v>
      </c>
      <c r="I59" s="210">
        <v>1.538</v>
      </c>
    </row>
    <row r="60" spans="1:9" s="68" customFormat="1" ht="12.75" x14ac:dyDescent="0.2">
      <c r="A60" s="155">
        <f t="shared" si="3"/>
        <v>50</v>
      </c>
      <c r="B60" s="197" t="s">
        <v>87</v>
      </c>
      <c r="C60" s="43" t="s">
        <v>22</v>
      </c>
      <c r="D60" s="209">
        <v>42087</v>
      </c>
      <c r="E60" s="199"/>
      <c r="F60" s="203"/>
      <c r="G60" s="38">
        <v>1.3440000000000001</v>
      </c>
      <c r="H60" s="38">
        <v>1.4330000000000001</v>
      </c>
      <c r="I60" s="38">
        <v>1.4430000000000001</v>
      </c>
    </row>
    <row r="61" spans="1:9" s="68" customFormat="1" ht="12.75" x14ac:dyDescent="0.2">
      <c r="A61" s="155">
        <f t="shared" si="3"/>
        <v>51</v>
      </c>
      <c r="B61" s="201" t="s">
        <v>88</v>
      </c>
      <c r="C61" s="43" t="s">
        <v>22</v>
      </c>
      <c r="D61" s="209">
        <v>42087</v>
      </c>
      <c r="E61" s="199"/>
      <c r="F61" s="211"/>
      <c r="G61" s="167">
        <v>1.3660000000000001</v>
      </c>
      <c r="H61" s="167">
        <v>1.4970000000000001</v>
      </c>
      <c r="I61" s="167">
        <v>1.5049999999999999</v>
      </c>
    </row>
    <row r="62" spans="1:9" s="68" customFormat="1" ht="12.75" x14ac:dyDescent="0.2">
      <c r="A62" s="155">
        <f t="shared" si="3"/>
        <v>52</v>
      </c>
      <c r="B62" s="212" t="s">
        <v>89</v>
      </c>
      <c r="C62" s="213" t="s">
        <v>18</v>
      </c>
      <c r="D62" s="214">
        <v>42874</v>
      </c>
      <c r="E62" s="215"/>
      <c r="F62" s="42"/>
      <c r="G62" s="210">
        <v>17.98</v>
      </c>
      <c r="H62" s="210">
        <v>19.585000000000001</v>
      </c>
      <c r="I62" s="210">
        <v>19.567</v>
      </c>
    </row>
    <row r="63" spans="1:9" s="68" customFormat="1" ht="12.75" x14ac:dyDescent="0.2">
      <c r="A63" s="155">
        <f t="shared" si="3"/>
        <v>53</v>
      </c>
      <c r="B63" s="216" t="s">
        <v>90</v>
      </c>
      <c r="C63" s="217" t="s">
        <v>9</v>
      </c>
      <c r="D63" s="218">
        <v>43045</v>
      </c>
      <c r="E63" s="219"/>
      <c r="F63" s="42"/>
      <c r="G63" s="210">
        <v>13.154</v>
      </c>
      <c r="H63" s="210">
        <v>15.319000000000001</v>
      </c>
      <c r="I63" s="210">
        <v>15.363</v>
      </c>
    </row>
    <row r="64" spans="1:9" s="68" customFormat="1" ht="12.75" x14ac:dyDescent="0.2">
      <c r="A64" s="155">
        <f t="shared" si="3"/>
        <v>54</v>
      </c>
      <c r="B64" s="220" t="s">
        <v>91</v>
      </c>
      <c r="C64" s="221" t="s">
        <v>18</v>
      </c>
      <c r="D64" s="222">
        <v>44368</v>
      </c>
      <c r="E64" s="219"/>
      <c r="F64" s="42"/>
      <c r="G64" s="223">
        <v>18.288</v>
      </c>
      <c r="H64" s="223">
        <v>20.303000000000001</v>
      </c>
      <c r="I64" s="223">
        <v>20.358000000000001</v>
      </c>
    </row>
    <row r="65" spans="1:12" s="68" customFormat="1" ht="13.5" thickBot="1" x14ac:dyDescent="0.25">
      <c r="A65" s="155">
        <f t="shared" si="3"/>
        <v>55</v>
      </c>
      <c r="B65" s="224" t="s">
        <v>92</v>
      </c>
      <c r="C65" s="225" t="s">
        <v>9</v>
      </c>
      <c r="D65" s="226">
        <v>45033</v>
      </c>
      <c r="E65" s="227"/>
      <c r="F65" s="228"/>
      <c r="G65" s="229">
        <v>5750.2730000000001</v>
      </c>
      <c r="H65" s="229">
        <v>6153.1869999999999</v>
      </c>
      <c r="I65" s="229">
        <v>6166.6379999999999</v>
      </c>
    </row>
    <row r="66" spans="1:12" s="68" customFormat="1" thickTop="1" thickBot="1" x14ac:dyDescent="0.25">
      <c r="A66" s="21" t="s">
        <v>93</v>
      </c>
      <c r="B66" s="128"/>
      <c r="C66" s="128"/>
      <c r="D66" s="128"/>
      <c r="E66" s="128"/>
      <c r="F66" s="128"/>
      <c r="G66" s="128"/>
      <c r="H66" s="128"/>
      <c r="I66" s="129"/>
    </row>
    <row r="67" spans="1:12" s="68" customFormat="1" ht="14.25" thickTop="1" thickBot="1" x14ac:dyDescent="0.25">
      <c r="A67" s="230">
        <v>56</v>
      </c>
      <c r="B67" s="231" t="s">
        <v>94</v>
      </c>
      <c r="C67" s="132" t="s">
        <v>12</v>
      </c>
      <c r="D67" s="232">
        <v>36626</v>
      </c>
      <c r="E67" s="233"/>
      <c r="F67" s="234"/>
      <c r="G67" s="235">
        <v>105.131</v>
      </c>
      <c r="H67" s="235">
        <v>118.738</v>
      </c>
      <c r="I67" s="235">
        <v>119.545</v>
      </c>
    </row>
    <row r="68" spans="1:12" s="68" customFormat="1" thickTop="1" thickBot="1" x14ac:dyDescent="0.25">
      <c r="A68" s="21" t="s">
        <v>95</v>
      </c>
      <c r="B68" s="128"/>
      <c r="C68" s="128"/>
      <c r="D68" s="128"/>
      <c r="E68" s="128"/>
      <c r="F68" s="128"/>
      <c r="G68" s="128"/>
      <c r="H68" s="128"/>
      <c r="I68" s="129"/>
    </row>
    <row r="69" spans="1:12" s="68" customFormat="1" ht="14.25" thickTop="1" thickBot="1" x14ac:dyDescent="0.25">
      <c r="A69" s="236">
        <v>57</v>
      </c>
      <c r="B69" s="237" t="s">
        <v>96</v>
      </c>
      <c r="C69" s="238" t="s">
        <v>56</v>
      </c>
      <c r="D69" s="239">
        <v>40071</v>
      </c>
      <c r="E69" s="240"/>
      <c r="F69" s="241"/>
      <c r="G69" s="242">
        <v>1.4239999999999999</v>
      </c>
      <c r="H69" s="242">
        <v>1.64</v>
      </c>
      <c r="I69" s="242">
        <v>1.651</v>
      </c>
    </row>
    <row r="70" spans="1:12" s="68" customFormat="1" ht="14.25" thickTop="1" thickBot="1" x14ac:dyDescent="0.25">
      <c r="A70" s="243" t="s">
        <v>0</v>
      </c>
      <c r="B70" s="244"/>
      <c r="C70" s="245" t="s">
        <v>1</v>
      </c>
      <c r="D70" s="246" t="s">
        <v>2</v>
      </c>
      <c r="E70" s="247" t="s">
        <v>97</v>
      </c>
      <c r="F70" s="248"/>
      <c r="G70" s="249" t="s">
        <v>3</v>
      </c>
      <c r="H70" s="250" t="s">
        <v>4</v>
      </c>
      <c r="I70" s="251" t="s">
        <v>5</v>
      </c>
    </row>
    <row r="71" spans="1:12" s="68" customFormat="1" ht="12.75" x14ac:dyDescent="0.2">
      <c r="A71" s="252"/>
      <c r="B71" s="253"/>
      <c r="C71" s="254"/>
      <c r="D71" s="255"/>
      <c r="E71" s="256" t="s">
        <v>98</v>
      </c>
      <c r="F71" s="257" t="s">
        <v>99</v>
      </c>
      <c r="G71" s="258"/>
      <c r="H71" s="259"/>
      <c r="I71" s="260"/>
    </row>
    <row r="72" spans="1:12" s="68" customFormat="1" ht="13.5" thickBot="1" x14ac:dyDescent="0.25">
      <c r="A72" s="261"/>
      <c r="B72" s="262"/>
      <c r="C72" s="263"/>
      <c r="D72" s="264"/>
      <c r="E72" s="265"/>
      <c r="F72" s="266"/>
      <c r="G72" s="267"/>
      <c r="H72" s="268"/>
      <c r="I72" s="269"/>
    </row>
    <row r="73" spans="1:12" s="68" customFormat="1" ht="16.5" thickTop="1" thickBot="1" x14ac:dyDescent="0.3">
      <c r="A73" s="270" t="s">
        <v>100</v>
      </c>
      <c r="B73" s="271"/>
      <c r="C73" s="271"/>
      <c r="D73" s="271"/>
      <c r="E73" s="271"/>
      <c r="F73" s="271"/>
      <c r="G73" s="271"/>
      <c r="H73" s="271"/>
      <c r="I73" s="272"/>
    </row>
    <row r="74" spans="1:12" s="68" customFormat="1" thickTop="1" thickBot="1" x14ac:dyDescent="0.25">
      <c r="A74" s="273" t="s">
        <v>101</v>
      </c>
      <c r="B74" s="274"/>
      <c r="C74" s="274"/>
      <c r="D74" s="274"/>
      <c r="E74" s="274"/>
      <c r="F74" s="274"/>
      <c r="G74" s="274"/>
      <c r="H74" s="274"/>
      <c r="I74" s="275"/>
    </row>
    <row r="75" spans="1:12" s="68" customFormat="1" ht="13.5" thickTop="1" x14ac:dyDescent="0.2">
      <c r="A75" s="276">
        <v>58</v>
      </c>
      <c r="B75" s="109" t="s">
        <v>103</v>
      </c>
      <c r="C75" s="64" t="s">
        <v>35</v>
      </c>
      <c r="D75" s="277">
        <v>36831</v>
      </c>
      <c r="E75" s="278">
        <v>45799</v>
      </c>
      <c r="F75" s="279">
        <v>5.07</v>
      </c>
      <c r="G75" s="280">
        <v>114.248</v>
      </c>
      <c r="H75" s="280">
        <v>111.605</v>
      </c>
      <c r="I75" s="280">
        <v>111.621</v>
      </c>
    </row>
    <row r="76" spans="1:12" s="68" customFormat="1" ht="12.75" x14ac:dyDescent="0.2">
      <c r="A76" s="281">
        <f t="shared" ref="A76:A91" si="4">A75+1</f>
        <v>59</v>
      </c>
      <c r="B76" s="282" t="s">
        <v>104</v>
      </c>
      <c r="C76" s="283" t="s">
        <v>22</v>
      </c>
      <c r="D76" s="284">
        <v>101.60599999999999</v>
      </c>
      <c r="E76" s="285">
        <v>45792</v>
      </c>
      <c r="F76" s="279">
        <v>5.6429999999999998</v>
      </c>
      <c r="G76" s="286">
        <v>102.01300000000001</v>
      </c>
      <c r="H76" s="286">
        <v>98.763999999999996</v>
      </c>
      <c r="I76" s="286">
        <v>98.783000000000001</v>
      </c>
    </row>
    <row r="77" spans="1:12" s="68" customFormat="1" ht="12.75" x14ac:dyDescent="0.2">
      <c r="A77" s="281">
        <f t="shared" si="4"/>
        <v>60</v>
      </c>
      <c r="B77" s="287" t="s">
        <v>105</v>
      </c>
      <c r="C77" s="288" t="s">
        <v>22</v>
      </c>
      <c r="D77" s="278">
        <v>38847</v>
      </c>
      <c r="E77" s="278">
        <v>45799</v>
      </c>
      <c r="F77" s="279">
        <v>7.4980000000000002</v>
      </c>
      <c r="G77" s="286">
        <v>109.949</v>
      </c>
      <c r="H77" s="286">
        <v>105.342</v>
      </c>
      <c r="I77" s="286">
        <v>105.357</v>
      </c>
    </row>
    <row r="78" spans="1:12" s="68" customFormat="1" ht="12.75" x14ac:dyDescent="0.2">
      <c r="A78" s="281">
        <f t="shared" si="4"/>
        <v>61</v>
      </c>
      <c r="B78" s="287" t="s">
        <v>106</v>
      </c>
      <c r="C78" s="288" t="s">
        <v>49</v>
      </c>
      <c r="D78" s="278">
        <v>36831</v>
      </c>
      <c r="E78" s="278">
        <v>45796</v>
      </c>
      <c r="F78" s="279">
        <v>6.2409999999999997</v>
      </c>
      <c r="G78" s="286">
        <v>107.369</v>
      </c>
      <c r="H78" s="286">
        <v>103.36</v>
      </c>
      <c r="I78" s="286">
        <v>103.373</v>
      </c>
    </row>
    <row r="79" spans="1:12" s="68" customFormat="1" ht="15.75" x14ac:dyDescent="0.25">
      <c r="A79" s="281">
        <f t="shared" si="4"/>
        <v>62</v>
      </c>
      <c r="B79" s="287" t="s">
        <v>107</v>
      </c>
      <c r="C79" s="289" t="s">
        <v>64</v>
      </c>
      <c r="D79" s="278">
        <v>37865</v>
      </c>
      <c r="E79" s="278">
        <v>45442</v>
      </c>
      <c r="F79" s="279">
        <v>5.2220000000000004</v>
      </c>
      <c r="G79" s="286">
        <v>113.029</v>
      </c>
      <c r="H79" s="286">
        <v>115.491</v>
      </c>
      <c r="I79" s="286">
        <v>115.50700000000001</v>
      </c>
      <c r="J79" s="286"/>
      <c r="K79" s="24"/>
      <c r="L79" s="196"/>
    </row>
    <row r="80" spans="1:12" s="68" customFormat="1" ht="12.75" x14ac:dyDescent="0.2">
      <c r="A80" s="281">
        <f t="shared" si="4"/>
        <v>63</v>
      </c>
      <c r="B80" s="290" t="s">
        <v>108</v>
      </c>
      <c r="C80" s="288" t="s">
        <v>45</v>
      </c>
      <c r="D80" s="278">
        <v>35436</v>
      </c>
      <c r="E80" s="285">
        <v>45427</v>
      </c>
      <c r="F80" s="291">
        <v>6.7279999999999998</v>
      </c>
      <c r="G80" s="286">
        <v>108.63500000000001</v>
      </c>
      <c r="H80" s="286">
        <v>111.45099999999999</v>
      </c>
      <c r="I80" s="286">
        <v>111.471</v>
      </c>
    </row>
    <row r="81" spans="1:9" s="68" customFormat="1" ht="12.75" x14ac:dyDescent="0.2">
      <c r="A81" s="281">
        <f t="shared" si="4"/>
        <v>64</v>
      </c>
      <c r="B81" s="290" t="s">
        <v>109</v>
      </c>
      <c r="C81" s="292" t="s">
        <v>9</v>
      </c>
      <c r="D81" s="278">
        <v>35464</v>
      </c>
      <c r="E81" s="284">
        <v>45404</v>
      </c>
      <c r="F81" s="291">
        <v>7.0410000000000004</v>
      </c>
      <c r="G81" s="286">
        <v>105.621</v>
      </c>
      <c r="H81" s="286">
        <v>108.19</v>
      </c>
      <c r="I81" s="286">
        <v>108.205</v>
      </c>
    </row>
    <row r="82" spans="1:9" s="68" customFormat="1" ht="12.75" x14ac:dyDescent="0.2">
      <c r="A82" s="281">
        <f t="shared" si="4"/>
        <v>65</v>
      </c>
      <c r="B82" s="290" t="s">
        <v>110</v>
      </c>
      <c r="C82" s="288" t="s">
        <v>12</v>
      </c>
      <c r="D82" s="278">
        <v>37242</v>
      </c>
      <c r="E82" s="293">
        <v>45442</v>
      </c>
      <c r="F82" s="291">
        <v>5.8570000000000002</v>
      </c>
      <c r="G82" s="286">
        <v>109.9</v>
      </c>
      <c r="H82" s="294">
        <v>112.54</v>
      </c>
      <c r="I82" s="294">
        <v>112.55500000000001</v>
      </c>
    </row>
    <row r="83" spans="1:9" s="68" customFormat="1" ht="12.75" x14ac:dyDescent="0.2">
      <c r="A83" s="281">
        <f t="shared" si="4"/>
        <v>66</v>
      </c>
      <c r="B83" s="287" t="s">
        <v>111</v>
      </c>
      <c r="C83" s="288" t="s">
        <v>18</v>
      </c>
      <c r="D83" s="278">
        <v>37396</v>
      </c>
      <c r="E83" s="293">
        <v>45442</v>
      </c>
      <c r="F83" s="291">
        <v>7.07</v>
      </c>
      <c r="G83" s="294">
        <v>110.285</v>
      </c>
      <c r="H83" s="294">
        <v>113.071</v>
      </c>
      <c r="I83" s="294">
        <v>113.089</v>
      </c>
    </row>
    <row r="84" spans="1:9" s="68" customFormat="1" ht="12.75" x14ac:dyDescent="0.2">
      <c r="A84" s="281">
        <f t="shared" si="4"/>
        <v>67</v>
      </c>
      <c r="B84" s="287" t="s">
        <v>112</v>
      </c>
      <c r="C84" s="288" t="s">
        <v>67</v>
      </c>
      <c r="D84" s="71">
        <v>40211</v>
      </c>
      <c r="E84" s="293">
        <v>45442</v>
      </c>
      <c r="F84" s="291" t="s">
        <v>113</v>
      </c>
      <c r="G84" s="286">
        <v>108.149</v>
      </c>
      <c r="H84" s="286">
        <v>110.405</v>
      </c>
      <c r="I84" s="286">
        <v>110.42100000000001</v>
      </c>
    </row>
    <row r="85" spans="1:9" s="68" customFormat="1" ht="12.75" x14ac:dyDescent="0.2">
      <c r="A85" s="281">
        <f t="shared" si="4"/>
        <v>68</v>
      </c>
      <c r="B85" s="290" t="s">
        <v>114</v>
      </c>
      <c r="C85" s="295" t="s">
        <v>33</v>
      </c>
      <c r="D85" s="278">
        <v>33910</v>
      </c>
      <c r="E85" s="278">
        <v>45730</v>
      </c>
      <c r="F85" s="291">
        <v>6.8049999999999997</v>
      </c>
      <c r="G85" s="294">
        <v>108.191</v>
      </c>
      <c r="H85" s="294">
        <v>103.97799999999999</v>
      </c>
      <c r="I85" s="294">
        <v>103.996</v>
      </c>
    </row>
    <row r="86" spans="1:9" s="68" customFormat="1" ht="12.75" x14ac:dyDescent="0.2">
      <c r="A86" s="281">
        <f t="shared" si="4"/>
        <v>69</v>
      </c>
      <c r="B86" s="296" t="s">
        <v>115</v>
      </c>
      <c r="C86" s="288" t="s">
        <v>24</v>
      </c>
      <c r="D86" s="297">
        <v>35744</v>
      </c>
      <c r="E86" s="298">
        <v>45434</v>
      </c>
      <c r="F86" s="291">
        <v>6.6920000000000002</v>
      </c>
      <c r="G86" s="299">
        <v>106.86199999999999</v>
      </c>
      <c r="H86" s="299">
        <v>109.773</v>
      </c>
      <c r="I86" s="299">
        <v>109.794</v>
      </c>
    </row>
    <row r="87" spans="1:9" s="68" customFormat="1" ht="12.75" x14ac:dyDescent="0.2">
      <c r="A87" s="300">
        <f t="shared" si="4"/>
        <v>70</v>
      </c>
      <c r="B87" s="301" t="s">
        <v>116</v>
      </c>
      <c r="C87" s="283" t="s">
        <v>67</v>
      </c>
      <c r="D87" s="278">
        <v>39604</v>
      </c>
      <c r="E87" s="302">
        <v>45442</v>
      </c>
      <c r="F87" s="303">
        <v>3.5419999999999998</v>
      </c>
      <c r="G87" s="299">
        <v>110.373</v>
      </c>
      <c r="H87" s="304">
        <v>112.648</v>
      </c>
      <c r="I87" s="304">
        <v>112.66500000000001</v>
      </c>
    </row>
    <row r="88" spans="1:9" s="68" customFormat="1" ht="12.75" x14ac:dyDescent="0.2">
      <c r="A88" s="305">
        <f t="shared" si="4"/>
        <v>71</v>
      </c>
      <c r="B88" s="306" t="s">
        <v>117</v>
      </c>
      <c r="C88" s="283" t="s">
        <v>14</v>
      </c>
      <c r="D88" s="278">
        <v>35481</v>
      </c>
      <c r="E88" s="278">
        <v>45797</v>
      </c>
      <c r="F88" s="303">
        <v>6.4859999999999998</v>
      </c>
      <c r="G88" s="299">
        <v>106.425</v>
      </c>
      <c r="H88" s="299">
        <v>102.557</v>
      </c>
      <c r="I88" s="299">
        <v>102.57299999999999</v>
      </c>
    </row>
    <row r="89" spans="1:9" s="68" customFormat="1" ht="12.75" x14ac:dyDescent="0.2">
      <c r="A89" s="305">
        <f t="shared" si="4"/>
        <v>72</v>
      </c>
      <c r="B89" s="307" t="s">
        <v>118</v>
      </c>
      <c r="C89" s="308" t="s">
        <v>41</v>
      </c>
      <c r="D89" s="309">
        <v>39706</v>
      </c>
      <c r="E89" s="278">
        <v>45441</v>
      </c>
      <c r="F89" s="303">
        <v>4.3129999999999997</v>
      </c>
      <c r="G89" s="299">
        <v>103.32299999999999</v>
      </c>
      <c r="H89" s="299">
        <v>105.102</v>
      </c>
      <c r="I89" s="299">
        <v>105.11</v>
      </c>
    </row>
    <row r="90" spans="1:9" s="68" customFormat="1" ht="12.75" x14ac:dyDescent="0.2">
      <c r="A90" s="305">
        <f t="shared" si="4"/>
        <v>73</v>
      </c>
      <c r="B90" s="310" t="s">
        <v>119</v>
      </c>
      <c r="C90" s="311" t="s">
        <v>9</v>
      </c>
      <c r="D90" s="312">
        <v>38565</v>
      </c>
      <c r="E90" s="312">
        <v>45404</v>
      </c>
      <c r="F90" s="313">
        <v>5.4820000000000002</v>
      </c>
      <c r="G90" s="314">
        <v>110.492</v>
      </c>
      <c r="H90" s="314">
        <v>112.86</v>
      </c>
      <c r="I90" s="314">
        <v>112.873</v>
      </c>
    </row>
    <row r="91" spans="1:9" s="68" customFormat="1" ht="13.5" thickBot="1" x14ac:dyDescent="0.25">
      <c r="A91" s="315">
        <f t="shared" si="4"/>
        <v>74</v>
      </c>
      <c r="B91" s="224" t="s">
        <v>120</v>
      </c>
      <c r="C91" s="316" t="s">
        <v>12</v>
      </c>
      <c r="D91" s="317">
        <v>34288</v>
      </c>
      <c r="E91" s="318">
        <v>45770</v>
      </c>
      <c r="F91" s="313">
        <v>6.4820000000000002</v>
      </c>
      <c r="G91" s="38">
        <v>105.97</v>
      </c>
      <c r="H91" s="38">
        <v>102.042</v>
      </c>
      <c r="I91" s="38">
        <v>102.059</v>
      </c>
    </row>
    <row r="92" spans="1:9" s="68" customFormat="1" thickTop="1" thickBot="1" x14ac:dyDescent="0.25">
      <c r="A92" s="273" t="s">
        <v>36</v>
      </c>
      <c r="B92" s="274"/>
      <c r="C92" s="274"/>
      <c r="D92" s="274"/>
      <c r="E92" s="274"/>
      <c r="F92" s="274"/>
      <c r="G92" s="274"/>
      <c r="H92" s="274"/>
      <c r="I92" s="275"/>
    </row>
    <row r="93" spans="1:9" s="68" customFormat="1" ht="13.5" thickTop="1" x14ac:dyDescent="0.2">
      <c r="A93" s="319">
        <f>+A91+1</f>
        <v>75</v>
      </c>
      <c r="B93" s="320" t="s">
        <v>121</v>
      </c>
      <c r="C93" s="289" t="s">
        <v>64</v>
      </c>
      <c r="D93" s="321">
        <v>39762</v>
      </c>
      <c r="E93" s="322">
        <v>45792</v>
      </c>
      <c r="F93" s="313">
        <v>5.6619999999999999</v>
      </c>
      <c r="G93" s="323">
        <v>115.67</v>
      </c>
      <c r="H93" s="323">
        <v>113.18</v>
      </c>
      <c r="I93" s="323">
        <v>113.19799999999999</v>
      </c>
    </row>
    <row r="94" spans="1:9" s="68" customFormat="1" ht="12.75" x14ac:dyDescent="0.2">
      <c r="A94" s="324">
        <f t="shared" ref="A94:A99" si="5">A93+1</f>
        <v>76</v>
      </c>
      <c r="B94" s="325" t="s">
        <v>122</v>
      </c>
      <c r="C94" s="326" t="s">
        <v>123</v>
      </c>
      <c r="D94" s="327">
        <v>40543</v>
      </c>
      <c r="E94" s="278">
        <v>45443</v>
      </c>
      <c r="F94" s="328">
        <v>7.1029999999999998</v>
      </c>
      <c r="G94" s="323">
        <v>107.952</v>
      </c>
      <c r="H94" s="323">
        <v>110.887</v>
      </c>
      <c r="I94" s="323">
        <v>110.904</v>
      </c>
    </row>
    <row r="95" spans="1:9" s="68" customFormat="1" ht="12.75" x14ac:dyDescent="0.2">
      <c r="A95" s="329">
        <f t="shared" si="5"/>
        <v>77</v>
      </c>
      <c r="B95" s="330" t="s">
        <v>124</v>
      </c>
      <c r="C95" s="331" t="s">
        <v>14</v>
      </c>
      <c r="D95" s="332">
        <v>42024</v>
      </c>
      <c r="E95" s="278">
        <v>45443</v>
      </c>
      <c r="F95" s="328">
        <v>5.64</v>
      </c>
      <c r="G95" s="323">
        <v>112.925</v>
      </c>
      <c r="H95" s="210">
        <v>115.625</v>
      </c>
      <c r="I95" s="210">
        <v>115.645</v>
      </c>
    </row>
    <row r="96" spans="1:9" s="68" customFormat="1" ht="12.75" x14ac:dyDescent="0.2">
      <c r="A96" s="329">
        <f t="shared" si="5"/>
        <v>78</v>
      </c>
      <c r="B96" s="109" t="s">
        <v>125</v>
      </c>
      <c r="C96" s="64" t="s">
        <v>47</v>
      </c>
      <c r="D96" s="277">
        <v>44998</v>
      </c>
      <c r="E96" s="333">
        <v>45742</v>
      </c>
      <c r="F96" s="328">
        <v>6.9160000000000004</v>
      </c>
      <c r="G96" s="323">
        <v>108.59</v>
      </c>
      <c r="H96" s="323">
        <v>104.636</v>
      </c>
      <c r="I96" s="323">
        <v>104.655</v>
      </c>
    </row>
    <row r="97" spans="1:9" s="68" customFormat="1" ht="12.75" x14ac:dyDescent="0.2">
      <c r="A97" s="334">
        <f t="shared" si="5"/>
        <v>79</v>
      </c>
      <c r="B97" s="335" t="s">
        <v>126</v>
      </c>
      <c r="C97" s="336" t="s">
        <v>76</v>
      </c>
      <c r="D97" s="337">
        <v>45169</v>
      </c>
      <c r="E97" s="338">
        <v>45798</v>
      </c>
      <c r="F97" s="328">
        <v>79.600999999999999</v>
      </c>
      <c r="G97" s="38">
        <v>1083.461</v>
      </c>
      <c r="H97" s="38">
        <v>1030.17</v>
      </c>
      <c r="I97" s="38">
        <v>1030.296</v>
      </c>
    </row>
    <row r="98" spans="1:9" s="68" customFormat="1" ht="12.75" x14ac:dyDescent="0.2">
      <c r="A98" s="329">
        <f t="shared" si="5"/>
        <v>80</v>
      </c>
      <c r="B98" s="109" t="s">
        <v>127</v>
      </c>
      <c r="C98" s="64" t="s">
        <v>47</v>
      </c>
      <c r="D98" s="277">
        <v>45320</v>
      </c>
      <c r="E98" s="338">
        <v>45798</v>
      </c>
      <c r="F98" s="328">
        <v>684.03499999999997</v>
      </c>
      <c r="G98" s="323">
        <v>10779.263000000001</v>
      </c>
      <c r="H98" s="323">
        <v>10391.333000000001</v>
      </c>
      <c r="I98" s="323">
        <v>10392.894</v>
      </c>
    </row>
    <row r="99" spans="1:9" s="68" customFormat="1" ht="13.5" thickBot="1" x14ac:dyDescent="0.25">
      <c r="A99" s="76">
        <f t="shared" si="5"/>
        <v>81</v>
      </c>
      <c r="B99" s="123" t="s">
        <v>128</v>
      </c>
      <c r="C99" s="124" t="s">
        <v>53</v>
      </c>
      <c r="D99" s="125">
        <v>45407</v>
      </c>
      <c r="E99" s="322">
        <v>45792</v>
      </c>
      <c r="F99" s="328">
        <v>5.99</v>
      </c>
      <c r="G99" s="339">
        <v>105.974</v>
      </c>
      <c r="H99" s="339">
        <v>102.82899999999999</v>
      </c>
      <c r="I99" s="339">
        <v>102.845</v>
      </c>
    </row>
    <row r="100" spans="1:9" s="68" customFormat="1" thickTop="1" thickBot="1" x14ac:dyDescent="0.25">
      <c r="A100" s="273" t="s">
        <v>129</v>
      </c>
      <c r="B100" s="274"/>
      <c r="C100" s="274"/>
      <c r="D100" s="274"/>
      <c r="E100" s="274"/>
      <c r="F100" s="274"/>
      <c r="G100" s="274"/>
      <c r="H100" s="274"/>
      <c r="I100" s="275"/>
    </row>
    <row r="101" spans="1:9" s="68" customFormat="1" ht="13.5" thickTop="1" x14ac:dyDescent="0.2">
      <c r="A101" s="340">
        <f>+A99+1</f>
        <v>82</v>
      </c>
      <c r="B101" s="341" t="s">
        <v>130</v>
      </c>
      <c r="C101" s="342" t="s">
        <v>123</v>
      </c>
      <c r="D101" s="343">
        <v>43350</v>
      </c>
      <c r="E101" s="278">
        <v>45443</v>
      </c>
      <c r="F101" s="344">
        <v>7.6970000000000001</v>
      </c>
      <c r="G101" s="345">
        <v>111.30800000000001</v>
      </c>
      <c r="H101" s="345">
        <v>114.383</v>
      </c>
      <c r="I101" s="345">
        <v>114.521</v>
      </c>
    </row>
    <row r="102" spans="1:9" s="68" customFormat="1" ht="12.75" x14ac:dyDescent="0.2">
      <c r="A102" s="346">
        <f>+A101+1</f>
        <v>83</v>
      </c>
      <c r="B102" s="347" t="s">
        <v>131</v>
      </c>
      <c r="C102" s="348" t="s">
        <v>123</v>
      </c>
      <c r="D102" s="349">
        <v>45282</v>
      </c>
      <c r="E102" s="350" t="s">
        <v>79</v>
      </c>
      <c r="F102" s="351" t="s">
        <v>79</v>
      </c>
      <c r="G102" s="352">
        <v>107.643</v>
      </c>
      <c r="H102" s="352">
        <v>111.13200000000001</v>
      </c>
      <c r="I102" s="352">
        <v>111.294</v>
      </c>
    </row>
    <row r="103" spans="1:9" s="68" customFormat="1" ht="13.5" thickBot="1" x14ac:dyDescent="0.25">
      <c r="A103" s="353">
        <f>+A102+1</f>
        <v>84</v>
      </c>
      <c r="B103" s="354" t="s">
        <v>132</v>
      </c>
      <c r="C103" s="355" t="s">
        <v>123</v>
      </c>
      <c r="D103" s="356">
        <v>45800</v>
      </c>
      <c r="E103" s="357" t="s">
        <v>79</v>
      </c>
      <c r="F103" s="358" t="s">
        <v>79</v>
      </c>
      <c r="G103" s="359" t="s">
        <v>79</v>
      </c>
      <c r="H103" s="359" t="s">
        <v>79</v>
      </c>
      <c r="I103" s="360">
        <v>100</v>
      </c>
    </row>
    <row r="104" spans="1:9" s="68" customFormat="1" thickTop="1" thickBot="1" x14ac:dyDescent="0.25">
      <c r="A104" s="273" t="s">
        <v>133</v>
      </c>
      <c r="B104" s="274"/>
      <c r="C104" s="274"/>
      <c r="D104" s="274"/>
      <c r="E104" s="274"/>
      <c r="F104" s="274"/>
      <c r="G104" s="274"/>
      <c r="H104" s="274"/>
      <c r="I104" s="275"/>
    </row>
    <row r="105" spans="1:9" s="68" customFormat="1" ht="13.5" thickTop="1" x14ac:dyDescent="0.2">
      <c r="A105" s="334">
        <f>+A103+1</f>
        <v>85</v>
      </c>
      <c r="B105" s="361" t="s">
        <v>134</v>
      </c>
      <c r="C105" s="362" t="s">
        <v>35</v>
      </c>
      <c r="D105" s="363">
        <v>34561</v>
      </c>
      <c r="E105" s="364">
        <v>45799</v>
      </c>
      <c r="F105" s="365">
        <v>1.101</v>
      </c>
      <c r="G105" s="366">
        <v>69.397000000000006</v>
      </c>
      <c r="H105" s="366">
        <v>72.093999999999994</v>
      </c>
      <c r="I105" s="366">
        <v>72.162000000000006</v>
      </c>
    </row>
    <row r="106" spans="1:9" s="68" customFormat="1" ht="12.75" x14ac:dyDescent="0.2">
      <c r="A106" s="367">
        <f t="shared" ref="A106:A112" si="6">A105+1</f>
        <v>86</v>
      </c>
      <c r="B106" s="368" t="s">
        <v>135</v>
      </c>
      <c r="C106" s="369" t="s">
        <v>45</v>
      </c>
      <c r="D106" s="370">
        <v>105.764</v>
      </c>
      <c r="E106" s="322">
        <v>45427</v>
      </c>
      <c r="F106" s="371">
        <v>4.4029999999999996</v>
      </c>
      <c r="G106" s="323">
        <v>121.639</v>
      </c>
      <c r="H106" s="323">
        <v>140.54300000000001</v>
      </c>
      <c r="I106" s="323">
        <v>140.47399999999999</v>
      </c>
    </row>
    <row r="107" spans="1:9" s="68" customFormat="1" ht="12.75" x14ac:dyDescent="0.2">
      <c r="A107" s="367">
        <f t="shared" si="6"/>
        <v>87</v>
      </c>
      <c r="B107" s="368" t="s">
        <v>136</v>
      </c>
      <c r="C107" s="369" t="s">
        <v>12</v>
      </c>
      <c r="D107" s="370">
        <v>36367</v>
      </c>
      <c r="E107" s="372">
        <v>45442</v>
      </c>
      <c r="F107" s="186">
        <v>0.84699999999999998</v>
      </c>
      <c r="G107" s="323">
        <v>17.981000000000002</v>
      </c>
      <c r="H107" s="373">
        <v>18.468</v>
      </c>
      <c r="I107" s="373">
        <v>18.481000000000002</v>
      </c>
    </row>
    <row r="108" spans="1:9" s="68" customFormat="1" ht="12.75" x14ac:dyDescent="0.2">
      <c r="A108" s="315">
        <f t="shared" si="6"/>
        <v>88</v>
      </c>
      <c r="B108" s="374" t="s">
        <v>137</v>
      </c>
      <c r="C108" s="375" t="s">
        <v>33</v>
      </c>
      <c r="D108" s="376">
        <v>36857</v>
      </c>
      <c r="E108" s="364">
        <v>45730</v>
      </c>
      <c r="F108" s="377">
        <v>17.797999999999998</v>
      </c>
      <c r="G108" s="378">
        <v>347.73099999999999</v>
      </c>
      <c r="H108" s="378">
        <v>360.92399999999998</v>
      </c>
      <c r="I108" s="378">
        <v>361.42</v>
      </c>
    </row>
    <row r="109" spans="1:9" s="68" customFormat="1" ht="12.75" x14ac:dyDescent="0.2">
      <c r="A109" s="315">
        <f t="shared" si="6"/>
        <v>89</v>
      </c>
      <c r="B109" s="374" t="s">
        <v>138</v>
      </c>
      <c r="C109" s="379" t="s">
        <v>47</v>
      </c>
      <c r="D109" s="376">
        <v>38777</v>
      </c>
      <c r="E109" s="312">
        <v>45404</v>
      </c>
      <c r="F109" s="377">
        <v>51.435000000000002</v>
      </c>
      <c r="G109" s="373">
        <v>2470.3310000000001</v>
      </c>
      <c r="H109" s="380">
        <v>2659.5709999999999</v>
      </c>
      <c r="I109" s="380">
        <v>2669.9589999999998</v>
      </c>
    </row>
    <row r="110" spans="1:9" s="68" customFormat="1" ht="12.75" x14ac:dyDescent="0.2">
      <c r="A110" s="367">
        <f t="shared" si="6"/>
        <v>90</v>
      </c>
      <c r="B110" s="374" t="s">
        <v>139</v>
      </c>
      <c r="C110" s="381" t="s">
        <v>14</v>
      </c>
      <c r="D110" s="376">
        <v>34423</v>
      </c>
      <c r="E110" s="382">
        <v>45800</v>
      </c>
      <c r="F110" s="377">
        <v>2.4769999999999999</v>
      </c>
      <c r="G110" s="323">
        <v>69.738</v>
      </c>
      <c r="H110" s="210">
        <v>69.971000000000004</v>
      </c>
      <c r="I110" s="210">
        <v>67.647999999999996</v>
      </c>
    </row>
    <row r="111" spans="1:9" s="68" customFormat="1" ht="12.75" x14ac:dyDescent="0.2">
      <c r="A111" s="367">
        <f t="shared" si="6"/>
        <v>91</v>
      </c>
      <c r="B111" s="374" t="s">
        <v>140</v>
      </c>
      <c r="C111" s="381" t="s">
        <v>14</v>
      </c>
      <c r="D111" s="376">
        <v>34731</v>
      </c>
      <c r="E111" s="382">
        <v>45790</v>
      </c>
      <c r="F111" s="383">
        <v>2.1110000000000002</v>
      </c>
      <c r="G111" s="323">
        <v>55.723999999999997</v>
      </c>
      <c r="H111" s="384">
        <v>54.122999999999998</v>
      </c>
      <c r="I111" s="384">
        <v>54.17</v>
      </c>
    </row>
    <row r="112" spans="1:9" s="68" customFormat="1" ht="13.5" thickBot="1" x14ac:dyDescent="0.25">
      <c r="A112" s="385">
        <f t="shared" si="6"/>
        <v>92</v>
      </c>
      <c r="B112" s="386" t="s">
        <v>141</v>
      </c>
      <c r="C112" s="387" t="s">
        <v>12</v>
      </c>
      <c r="D112" s="388">
        <v>36297</v>
      </c>
      <c r="E112" s="318">
        <v>45770</v>
      </c>
      <c r="F112" s="389">
        <v>2.0550000000000002</v>
      </c>
      <c r="G112" s="390">
        <v>110.197</v>
      </c>
      <c r="H112" s="391">
        <v>113.373</v>
      </c>
      <c r="I112" s="391">
        <v>113.44499999999999</v>
      </c>
    </row>
    <row r="113" spans="1:9" s="68" customFormat="1" thickTop="1" thickBot="1" x14ac:dyDescent="0.25">
      <c r="A113" s="273" t="s">
        <v>142</v>
      </c>
      <c r="B113" s="274"/>
      <c r="C113" s="274"/>
      <c r="D113" s="274"/>
      <c r="E113" s="274"/>
      <c r="F113" s="392"/>
      <c r="G113" s="392"/>
      <c r="H113" s="392"/>
      <c r="I113" s="393"/>
    </row>
    <row r="114" spans="1:9" s="68" customFormat="1" ht="13.5" thickTop="1" x14ac:dyDescent="0.2">
      <c r="A114" s="394">
        <f>A112+1</f>
        <v>93</v>
      </c>
      <c r="B114" s="395" t="s">
        <v>143</v>
      </c>
      <c r="C114" s="381" t="s">
        <v>35</v>
      </c>
      <c r="D114" s="382">
        <v>1867429</v>
      </c>
      <c r="E114" s="382">
        <v>45799</v>
      </c>
      <c r="F114" s="396">
        <v>0.104</v>
      </c>
      <c r="G114" s="397">
        <v>11.125999999999999</v>
      </c>
      <c r="H114" s="398">
        <v>11.221</v>
      </c>
      <c r="I114" s="398">
        <v>11.222</v>
      </c>
    </row>
    <row r="115" spans="1:9" s="68" customFormat="1" ht="12.75" x14ac:dyDescent="0.2">
      <c r="A115" s="394">
        <f t="shared" ref="A115:A125" si="7">A114+1</f>
        <v>94</v>
      </c>
      <c r="B115" s="399" t="s">
        <v>144</v>
      </c>
      <c r="C115" s="400" t="s">
        <v>35</v>
      </c>
      <c r="D115" s="401">
        <v>39084</v>
      </c>
      <c r="E115" s="382">
        <v>45799</v>
      </c>
      <c r="F115" s="396">
        <v>0.999</v>
      </c>
      <c r="G115" s="402">
        <v>17.949000000000002</v>
      </c>
      <c r="H115" s="366">
        <v>19.715</v>
      </c>
      <c r="I115" s="366">
        <v>19.745000000000001</v>
      </c>
    </row>
    <row r="116" spans="1:9" s="68" customFormat="1" ht="12.75" x14ac:dyDescent="0.2">
      <c r="A116" s="394">
        <f t="shared" si="7"/>
        <v>95</v>
      </c>
      <c r="B116" s="403" t="s">
        <v>145</v>
      </c>
      <c r="C116" s="404" t="s">
        <v>49</v>
      </c>
      <c r="D116" s="401">
        <v>39994</v>
      </c>
      <c r="E116" s="382">
        <v>45789</v>
      </c>
      <c r="F116" s="396">
        <v>0.46800000000000003</v>
      </c>
      <c r="G116" s="323">
        <v>19.242999999999999</v>
      </c>
      <c r="H116" s="323">
        <v>21.137</v>
      </c>
      <c r="I116" s="323">
        <v>21.158999999999999</v>
      </c>
    </row>
    <row r="117" spans="1:9" s="68" customFormat="1" ht="12.75" x14ac:dyDescent="0.2">
      <c r="A117" s="394">
        <f t="shared" si="7"/>
        <v>96</v>
      </c>
      <c r="B117" s="403" t="s">
        <v>146</v>
      </c>
      <c r="C117" s="400" t="s">
        <v>49</v>
      </c>
      <c r="D117" s="401">
        <v>40848</v>
      </c>
      <c r="E117" s="382">
        <v>45789</v>
      </c>
      <c r="F117" s="396">
        <v>0.50700000000000001</v>
      </c>
      <c r="G117" s="323">
        <v>16.771000000000001</v>
      </c>
      <c r="H117" s="323">
        <v>17.954999999999998</v>
      </c>
      <c r="I117" s="323">
        <v>17.956</v>
      </c>
    </row>
    <row r="118" spans="1:9" s="68" customFormat="1" ht="12.75" x14ac:dyDescent="0.2">
      <c r="A118" s="394">
        <f t="shared" si="7"/>
        <v>97</v>
      </c>
      <c r="B118" s="405" t="s">
        <v>147</v>
      </c>
      <c r="C118" s="381" t="s">
        <v>14</v>
      </c>
      <c r="D118" s="401">
        <v>39699</v>
      </c>
      <c r="E118" s="382">
        <v>45443</v>
      </c>
      <c r="F118" s="406">
        <v>3.9329999999999998</v>
      </c>
      <c r="G118" s="323">
        <v>104.941</v>
      </c>
      <c r="H118" s="323">
        <v>106.639</v>
      </c>
      <c r="I118" s="323">
        <v>106.93899999999999</v>
      </c>
    </row>
    <row r="119" spans="1:9" s="68" customFormat="1" ht="12.75" x14ac:dyDescent="0.2">
      <c r="A119" s="394">
        <f t="shared" si="7"/>
        <v>98</v>
      </c>
      <c r="B119" s="403" t="s">
        <v>148</v>
      </c>
      <c r="C119" s="407" t="s">
        <v>41</v>
      </c>
      <c r="D119" s="401">
        <v>40725</v>
      </c>
      <c r="E119" s="382">
        <v>45407</v>
      </c>
      <c r="F119" s="406">
        <v>2.3149999999999999</v>
      </c>
      <c r="G119" s="323">
        <v>92.840999999999994</v>
      </c>
      <c r="H119" s="323">
        <v>93.659000000000006</v>
      </c>
      <c r="I119" s="323">
        <v>93.655000000000001</v>
      </c>
    </row>
    <row r="120" spans="1:9" s="68" customFormat="1" ht="12.75" x14ac:dyDescent="0.2">
      <c r="A120" s="394">
        <f t="shared" si="7"/>
        <v>99</v>
      </c>
      <c r="B120" s="403" t="s">
        <v>149</v>
      </c>
      <c r="C120" s="407" t="s">
        <v>41</v>
      </c>
      <c r="D120" s="408">
        <v>40725</v>
      </c>
      <c r="E120" s="409">
        <v>45419</v>
      </c>
      <c r="F120" s="406">
        <v>2.2519999999999998</v>
      </c>
      <c r="G120" s="323">
        <v>96.021000000000001</v>
      </c>
      <c r="H120" s="323">
        <v>98.087999999999994</v>
      </c>
      <c r="I120" s="323">
        <v>98.081000000000003</v>
      </c>
    </row>
    <row r="121" spans="1:9" s="68" customFormat="1" ht="12.75" x14ac:dyDescent="0.2">
      <c r="A121" s="394">
        <f t="shared" si="7"/>
        <v>100</v>
      </c>
      <c r="B121" s="410" t="s">
        <v>150</v>
      </c>
      <c r="C121" s="411" t="s">
        <v>43</v>
      </c>
      <c r="D121" s="412">
        <v>40910</v>
      </c>
      <c r="E121" s="382">
        <v>45075</v>
      </c>
      <c r="F121" s="413">
        <v>3.82</v>
      </c>
      <c r="G121" s="323">
        <v>113.771</v>
      </c>
      <c r="H121" s="323">
        <v>117.589</v>
      </c>
      <c r="I121" s="323">
        <v>117.443</v>
      </c>
    </row>
    <row r="122" spans="1:9" s="68" customFormat="1" ht="12.75" x14ac:dyDescent="0.2">
      <c r="A122" s="394">
        <f t="shared" si="7"/>
        <v>101</v>
      </c>
      <c r="B122" s="403" t="s">
        <v>151</v>
      </c>
      <c r="C122" s="400" t="s">
        <v>12</v>
      </c>
      <c r="D122" s="401">
        <v>41904</v>
      </c>
      <c r="E122" s="409">
        <v>45764</v>
      </c>
      <c r="F122" s="406">
        <v>3.8849999999999998</v>
      </c>
      <c r="G122" s="323">
        <v>105.845</v>
      </c>
      <c r="H122" s="323">
        <v>112.4</v>
      </c>
      <c r="I122" s="323">
        <v>112.996</v>
      </c>
    </row>
    <row r="123" spans="1:9" s="68" customFormat="1" ht="12.75" x14ac:dyDescent="0.2">
      <c r="A123" s="394">
        <f t="shared" si="7"/>
        <v>102</v>
      </c>
      <c r="B123" s="414" t="s">
        <v>152</v>
      </c>
      <c r="C123" s="415" t="s">
        <v>47</v>
      </c>
      <c r="D123" s="416">
        <v>42741</v>
      </c>
      <c r="E123" s="417">
        <v>45750</v>
      </c>
      <c r="F123" s="396">
        <v>0.22800000000000001</v>
      </c>
      <c r="G123" s="323">
        <v>12.287000000000001</v>
      </c>
      <c r="H123" s="418">
        <v>13.499000000000001</v>
      </c>
      <c r="I123" s="418">
        <v>13.568</v>
      </c>
    </row>
    <row r="124" spans="1:9" s="68" customFormat="1" ht="12.75" x14ac:dyDescent="0.2">
      <c r="A124" s="394">
        <f t="shared" si="7"/>
        <v>103</v>
      </c>
      <c r="B124" s="419" t="s">
        <v>153</v>
      </c>
      <c r="C124" s="420" t="s">
        <v>24</v>
      </c>
      <c r="D124" s="421">
        <v>43087</v>
      </c>
      <c r="E124" s="422">
        <v>45712</v>
      </c>
      <c r="F124" s="423">
        <v>4.6559999999999997</v>
      </c>
      <c r="G124" s="323">
        <v>105.749</v>
      </c>
      <c r="H124" s="323">
        <v>113.081</v>
      </c>
      <c r="I124" s="323">
        <v>113.364</v>
      </c>
    </row>
    <row r="125" spans="1:9" s="68" customFormat="1" ht="13.5" thickBot="1" x14ac:dyDescent="0.25">
      <c r="A125" s="424">
        <f t="shared" si="7"/>
        <v>104</v>
      </c>
      <c r="B125" s="425" t="s">
        <v>154</v>
      </c>
      <c r="C125" s="426" t="s">
        <v>9</v>
      </c>
      <c r="D125" s="309">
        <v>39097</v>
      </c>
      <c r="E125" s="312">
        <v>45404</v>
      </c>
      <c r="F125" s="389">
        <v>2.222</v>
      </c>
      <c r="G125" s="427">
        <v>84.284000000000006</v>
      </c>
      <c r="H125" s="428">
        <v>95.593999999999994</v>
      </c>
      <c r="I125" s="428">
        <v>95.576999999999998</v>
      </c>
    </row>
    <row r="126" spans="1:9" s="68" customFormat="1" thickTop="1" thickBot="1" x14ac:dyDescent="0.25">
      <c r="A126" s="273" t="s">
        <v>80</v>
      </c>
      <c r="B126" s="274"/>
      <c r="C126" s="274"/>
      <c r="D126" s="274"/>
      <c r="E126" s="274"/>
      <c r="F126" s="392"/>
      <c r="G126" s="392"/>
      <c r="H126" s="392"/>
      <c r="I126" s="393"/>
    </row>
    <row r="127" spans="1:9" s="68" customFormat="1" ht="13.5" thickTop="1" x14ac:dyDescent="0.2">
      <c r="A127" s="429">
        <f>+A125+1</f>
        <v>105</v>
      </c>
      <c r="B127" s="430" t="s">
        <v>155</v>
      </c>
      <c r="C127" s="431" t="s">
        <v>22</v>
      </c>
      <c r="D127" s="432">
        <v>40630</v>
      </c>
      <c r="E127" s="322">
        <v>45792</v>
      </c>
      <c r="F127" s="396">
        <v>2.8679999999999999</v>
      </c>
      <c r="G127" s="433">
        <v>97.168000000000006</v>
      </c>
      <c r="H127" s="433">
        <v>108.95399999999999</v>
      </c>
      <c r="I127" s="433">
        <v>107.423</v>
      </c>
    </row>
    <row r="128" spans="1:9" s="68" customFormat="1" ht="12.75" x14ac:dyDescent="0.2">
      <c r="A128" s="434">
        <f t="shared" ref="A128:A148" si="8">A127+1</f>
        <v>106</v>
      </c>
      <c r="B128" s="435" t="s">
        <v>156</v>
      </c>
      <c r="C128" s="436" t="s">
        <v>157</v>
      </c>
      <c r="D128" s="437">
        <v>40543</v>
      </c>
      <c r="E128" s="364">
        <v>45443</v>
      </c>
      <c r="F128" s="396">
        <v>2.609</v>
      </c>
      <c r="G128" s="378">
        <v>128.126</v>
      </c>
      <c r="H128" s="378">
        <v>135.066</v>
      </c>
      <c r="I128" s="378">
        <v>135.39400000000001</v>
      </c>
    </row>
    <row r="129" spans="1:9" s="68" customFormat="1" ht="12.75" x14ac:dyDescent="0.2">
      <c r="A129" s="434">
        <f t="shared" si="8"/>
        <v>107</v>
      </c>
      <c r="B129" s="438" t="s">
        <v>158</v>
      </c>
      <c r="C129" s="439" t="s">
        <v>157</v>
      </c>
      <c r="D129" s="440">
        <v>40543</v>
      </c>
      <c r="E129" s="441">
        <v>44708</v>
      </c>
      <c r="F129" s="442">
        <v>0.96299999999999997</v>
      </c>
      <c r="G129" s="378">
        <v>161.94900000000001</v>
      </c>
      <c r="H129" s="378">
        <v>173.34299999999999</v>
      </c>
      <c r="I129" s="378">
        <v>174.88300000000001</v>
      </c>
    </row>
    <row r="130" spans="1:9" s="68" customFormat="1" ht="12.75" x14ac:dyDescent="0.2">
      <c r="A130" s="434">
        <f t="shared" si="8"/>
        <v>108</v>
      </c>
      <c r="B130" s="443" t="s">
        <v>159</v>
      </c>
      <c r="C130" s="444" t="s">
        <v>45</v>
      </c>
      <c r="D130" s="440">
        <v>39745</v>
      </c>
      <c r="E130" s="445">
        <v>45441</v>
      </c>
      <c r="F130" s="396">
        <v>6.6890000000000001</v>
      </c>
      <c r="G130" s="38">
        <v>164.06100000000001</v>
      </c>
      <c r="H130" s="38">
        <v>175.15600000000001</v>
      </c>
      <c r="I130" s="38">
        <v>176.53299999999999</v>
      </c>
    </row>
    <row r="131" spans="1:9" s="68" customFormat="1" ht="12.75" x14ac:dyDescent="0.2">
      <c r="A131" s="434">
        <f t="shared" si="8"/>
        <v>109</v>
      </c>
      <c r="B131" s="446" t="s">
        <v>160</v>
      </c>
      <c r="C131" s="447" t="s">
        <v>18</v>
      </c>
      <c r="D131" s="440">
        <v>38671</v>
      </c>
      <c r="E131" s="448">
        <v>45439</v>
      </c>
      <c r="F131" s="396">
        <v>1.8240000000000001</v>
      </c>
      <c r="G131" s="38">
        <v>220.30799999999999</v>
      </c>
      <c r="H131" s="38">
        <v>229.94800000000001</v>
      </c>
      <c r="I131" s="38">
        <v>230.626</v>
      </c>
    </row>
    <row r="132" spans="1:9" s="68" customFormat="1" ht="12.75" x14ac:dyDescent="0.2">
      <c r="A132" s="434">
        <f t="shared" si="8"/>
        <v>110</v>
      </c>
      <c r="B132" s="446" t="s">
        <v>161</v>
      </c>
      <c r="C132" s="449" t="s">
        <v>18</v>
      </c>
      <c r="D132" s="450">
        <v>38671</v>
      </c>
      <c r="E132" s="364">
        <v>45439</v>
      </c>
      <c r="F132" s="396">
        <v>3.33</v>
      </c>
      <c r="G132" s="38">
        <v>202.935</v>
      </c>
      <c r="H132" s="38">
        <v>210.631</v>
      </c>
      <c r="I132" s="38">
        <v>211.071</v>
      </c>
    </row>
    <row r="133" spans="1:9" s="68" customFormat="1" ht="12.75" x14ac:dyDescent="0.2">
      <c r="A133" s="434">
        <f t="shared" si="8"/>
        <v>111</v>
      </c>
      <c r="B133" s="446" t="s">
        <v>162</v>
      </c>
      <c r="C133" s="449" t="s">
        <v>18</v>
      </c>
      <c r="D133" s="450">
        <v>38671</v>
      </c>
      <c r="E133" s="364">
        <v>45439</v>
      </c>
      <c r="F133" s="396">
        <v>3.9849999999999999</v>
      </c>
      <c r="G133" s="38">
        <v>199.12200000000001</v>
      </c>
      <c r="H133" s="38">
        <v>208.66399999999999</v>
      </c>
      <c r="I133" s="38">
        <v>208.79900000000001</v>
      </c>
    </row>
    <row r="134" spans="1:9" s="68" customFormat="1" ht="12.75" x14ac:dyDescent="0.2">
      <c r="A134" s="434">
        <f t="shared" si="8"/>
        <v>112</v>
      </c>
      <c r="B134" s="438" t="s">
        <v>163</v>
      </c>
      <c r="C134" s="449" t="s">
        <v>18</v>
      </c>
      <c r="D134" s="450">
        <v>40014</v>
      </c>
      <c r="E134" s="364">
        <v>45439</v>
      </c>
      <c r="F134" s="396">
        <v>0.28100000000000003</v>
      </c>
      <c r="G134" s="323">
        <v>29.858000000000001</v>
      </c>
      <c r="H134" s="38">
        <v>33.421999999999997</v>
      </c>
      <c r="I134" s="38">
        <v>33.485999999999997</v>
      </c>
    </row>
    <row r="135" spans="1:9" s="68" customFormat="1" ht="12.75" x14ac:dyDescent="0.2">
      <c r="A135" s="434">
        <f t="shared" si="8"/>
        <v>113</v>
      </c>
      <c r="B135" s="438" t="s">
        <v>164</v>
      </c>
      <c r="C135" s="449" t="s">
        <v>18</v>
      </c>
      <c r="D135" s="450">
        <v>44942</v>
      </c>
      <c r="E135" s="451">
        <v>45763</v>
      </c>
      <c r="F135" s="452">
        <v>681.18700000000001</v>
      </c>
      <c r="G135" s="323">
        <v>11520.927</v>
      </c>
      <c r="H135" s="323">
        <v>11819.107</v>
      </c>
      <c r="I135" s="323">
        <v>11835.141</v>
      </c>
    </row>
    <row r="136" spans="1:9" s="68" customFormat="1" ht="12.75" x14ac:dyDescent="0.2">
      <c r="A136" s="434">
        <f t="shared" si="8"/>
        <v>114</v>
      </c>
      <c r="B136" s="438" t="s">
        <v>165</v>
      </c>
      <c r="C136" s="449" t="s">
        <v>166</v>
      </c>
      <c r="D136" s="450">
        <v>40240</v>
      </c>
      <c r="E136" s="453">
        <v>43978</v>
      </c>
      <c r="F136" s="454">
        <v>0.58299999999999996</v>
      </c>
      <c r="G136" s="373" t="s">
        <v>167</v>
      </c>
      <c r="H136" s="455" t="s">
        <v>167</v>
      </c>
      <c r="I136" s="455" t="s">
        <v>167</v>
      </c>
    </row>
    <row r="137" spans="1:9" s="68" customFormat="1" ht="12.75" x14ac:dyDescent="0.2">
      <c r="A137" s="434">
        <f t="shared" si="8"/>
        <v>115</v>
      </c>
      <c r="B137" s="456" t="s">
        <v>168</v>
      </c>
      <c r="C137" s="43" t="s">
        <v>22</v>
      </c>
      <c r="D137" s="453">
        <v>42920</v>
      </c>
      <c r="E137" s="457">
        <v>45792</v>
      </c>
      <c r="F137" s="454">
        <v>4.633</v>
      </c>
      <c r="G137" s="323">
        <v>104.44799999999999</v>
      </c>
      <c r="H137" s="323">
        <v>116.26</v>
      </c>
      <c r="I137" s="323">
        <v>112.63500000000001</v>
      </c>
    </row>
    <row r="138" spans="1:9" s="68" customFormat="1" ht="12.75" x14ac:dyDescent="0.2">
      <c r="A138" s="434">
        <f t="shared" si="8"/>
        <v>116</v>
      </c>
      <c r="B138" s="456" t="s">
        <v>169</v>
      </c>
      <c r="C138" s="447" t="s">
        <v>9</v>
      </c>
      <c r="D138" s="458">
        <v>43416</v>
      </c>
      <c r="E138" s="459">
        <v>45404</v>
      </c>
      <c r="F138" s="396">
        <v>137.67400000000001</v>
      </c>
      <c r="G138" s="460">
        <v>5640.9279999999999</v>
      </c>
      <c r="H138" s="460">
        <v>6077.3639999999996</v>
      </c>
      <c r="I138" s="460">
        <v>6087.058</v>
      </c>
    </row>
    <row r="139" spans="1:9" s="68" customFormat="1" ht="12.75" x14ac:dyDescent="0.2">
      <c r="A139" s="434">
        <f t="shared" si="8"/>
        <v>117</v>
      </c>
      <c r="B139" s="187" t="s">
        <v>170</v>
      </c>
      <c r="C139" s="461" t="s">
        <v>33</v>
      </c>
      <c r="D139" s="462">
        <v>43507</v>
      </c>
      <c r="E139" s="463">
        <v>45750</v>
      </c>
      <c r="F139" s="396">
        <v>0.47499999999999998</v>
      </c>
      <c r="G139" s="460">
        <v>11.494999999999999</v>
      </c>
      <c r="H139" s="460">
        <v>12.244</v>
      </c>
      <c r="I139" s="460">
        <v>12.297000000000001</v>
      </c>
    </row>
    <row r="140" spans="1:9" s="68" customFormat="1" ht="12.75" x14ac:dyDescent="0.2">
      <c r="A140" s="434">
        <f t="shared" si="8"/>
        <v>118</v>
      </c>
      <c r="B140" s="464" t="s">
        <v>171</v>
      </c>
      <c r="C140" s="465" t="s">
        <v>45</v>
      </c>
      <c r="D140" s="466">
        <v>39748</v>
      </c>
      <c r="E140" s="467">
        <v>45441</v>
      </c>
      <c r="F140" s="468">
        <v>8.6270000000000007</v>
      </c>
      <c r="G140" s="460">
        <v>181.07300000000001</v>
      </c>
      <c r="H140" s="460">
        <v>193.67699999999999</v>
      </c>
      <c r="I140" s="460">
        <v>194.73699999999999</v>
      </c>
    </row>
    <row r="141" spans="1:9" s="68" customFormat="1" ht="12.75" x14ac:dyDescent="0.2">
      <c r="A141" s="434">
        <f t="shared" si="8"/>
        <v>119</v>
      </c>
      <c r="B141" s="464" t="s">
        <v>172</v>
      </c>
      <c r="C141" s="465" t="s">
        <v>9</v>
      </c>
      <c r="D141" s="469">
        <v>42506</v>
      </c>
      <c r="E141" s="459">
        <v>45404</v>
      </c>
      <c r="F141" s="470">
        <v>377.26299999999998</v>
      </c>
      <c r="G141" s="323">
        <v>12473.115</v>
      </c>
      <c r="H141" s="323">
        <v>13812.931</v>
      </c>
      <c r="I141" s="323">
        <v>13841.907999999999</v>
      </c>
    </row>
    <row r="142" spans="1:9" s="68" customFormat="1" ht="12.75" x14ac:dyDescent="0.2">
      <c r="A142" s="434">
        <f t="shared" si="8"/>
        <v>120</v>
      </c>
      <c r="B142" s="471" t="s">
        <v>173</v>
      </c>
      <c r="C142" s="472" t="s">
        <v>76</v>
      </c>
      <c r="D142" s="473">
        <v>44680</v>
      </c>
      <c r="E142" s="474">
        <v>45798</v>
      </c>
      <c r="F142" s="470">
        <v>450.839</v>
      </c>
      <c r="G142" s="323">
        <v>11297.464</v>
      </c>
      <c r="H142" s="323">
        <v>12339.052</v>
      </c>
      <c r="I142" s="323">
        <v>11928.404</v>
      </c>
    </row>
    <row r="143" spans="1:9" s="68" customFormat="1" ht="12.75" x14ac:dyDescent="0.2">
      <c r="A143" s="434">
        <f t="shared" si="8"/>
        <v>121</v>
      </c>
      <c r="B143" s="475" t="s">
        <v>174</v>
      </c>
      <c r="C143" s="465" t="s">
        <v>67</v>
      </c>
      <c r="D143" s="476">
        <v>44998</v>
      </c>
      <c r="E143" s="451">
        <v>45775</v>
      </c>
      <c r="F143" s="477">
        <v>752.40499999999997</v>
      </c>
      <c r="G143" s="323">
        <v>10843.923000000001</v>
      </c>
      <c r="H143" s="323">
        <v>10590.242</v>
      </c>
      <c r="I143" s="323">
        <v>10600.681</v>
      </c>
    </row>
    <row r="144" spans="1:9" s="68" customFormat="1" ht="12.75" x14ac:dyDescent="0.2">
      <c r="A144" s="434">
        <f t="shared" si="8"/>
        <v>122</v>
      </c>
      <c r="B144" s="478" t="s">
        <v>175</v>
      </c>
      <c r="C144" s="479" t="s">
        <v>18</v>
      </c>
      <c r="D144" s="480">
        <v>45054</v>
      </c>
      <c r="E144" s="451">
        <v>45763</v>
      </c>
      <c r="F144" s="481">
        <v>677.81299999999999</v>
      </c>
      <c r="G144" s="482">
        <v>11344.004999999999</v>
      </c>
      <c r="H144" s="482">
        <v>11638.683999999999</v>
      </c>
      <c r="I144" s="482">
        <v>11653.442999999999</v>
      </c>
    </row>
    <row r="145" spans="1:9" s="68" customFormat="1" ht="12.75" x14ac:dyDescent="0.2">
      <c r="A145" s="434">
        <f t="shared" si="8"/>
        <v>123</v>
      </c>
      <c r="B145" s="483" t="s">
        <v>176</v>
      </c>
      <c r="C145" s="484" t="s">
        <v>67</v>
      </c>
      <c r="D145" s="480">
        <v>45103</v>
      </c>
      <c r="E145" s="451">
        <v>45775</v>
      </c>
      <c r="F145" s="485">
        <v>772.74</v>
      </c>
      <c r="G145" s="323">
        <v>10896.061</v>
      </c>
      <c r="H145" s="323">
        <v>10606.537</v>
      </c>
      <c r="I145" s="323">
        <v>10626.32</v>
      </c>
    </row>
    <row r="146" spans="1:9" s="68" customFormat="1" ht="12.75" x14ac:dyDescent="0.2">
      <c r="A146" s="486">
        <f t="shared" si="8"/>
        <v>124</v>
      </c>
      <c r="B146" s="456" t="s">
        <v>177</v>
      </c>
      <c r="C146" s="487" t="s">
        <v>27</v>
      </c>
      <c r="D146" s="488">
        <v>45334</v>
      </c>
      <c r="E146" s="489" t="s">
        <v>79</v>
      </c>
      <c r="F146" s="490" t="s">
        <v>79</v>
      </c>
      <c r="G146" s="482">
        <v>11.151999999999999</v>
      </c>
      <c r="H146" s="482">
        <v>12.484</v>
      </c>
      <c r="I146" s="482">
        <v>12.522</v>
      </c>
    </row>
    <row r="147" spans="1:9" s="68" customFormat="1" ht="12.75" x14ac:dyDescent="0.2">
      <c r="A147" s="486">
        <f t="shared" si="8"/>
        <v>125</v>
      </c>
      <c r="B147" s="491" t="s">
        <v>178</v>
      </c>
      <c r="C147" s="492" t="s">
        <v>18</v>
      </c>
      <c r="D147" s="488">
        <v>45425</v>
      </c>
      <c r="E147" s="451">
        <v>45763</v>
      </c>
      <c r="F147" s="481">
        <v>1.113</v>
      </c>
      <c r="G147" s="482">
        <v>111.35899999999999</v>
      </c>
      <c r="H147" s="482">
        <v>120.145</v>
      </c>
      <c r="I147" s="482">
        <v>120.419</v>
      </c>
    </row>
    <row r="148" spans="1:9" s="68" customFormat="1" ht="13.5" thickBot="1" x14ac:dyDescent="0.25">
      <c r="A148" s="493">
        <f t="shared" si="8"/>
        <v>126</v>
      </c>
      <c r="B148" s="494" t="s">
        <v>179</v>
      </c>
      <c r="C148" s="495" t="s">
        <v>180</v>
      </c>
      <c r="D148" s="496">
        <v>45644</v>
      </c>
      <c r="E148" s="497" t="s">
        <v>79</v>
      </c>
      <c r="F148" s="498" t="s">
        <v>79</v>
      </c>
      <c r="G148" s="390">
        <v>100.084</v>
      </c>
      <c r="H148" s="390">
        <v>106.93899999999999</v>
      </c>
      <c r="I148" s="390">
        <v>107.276</v>
      </c>
    </row>
    <row r="149" spans="1:9" s="68" customFormat="1" thickTop="1" thickBot="1" x14ac:dyDescent="0.25">
      <c r="A149" s="273" t="s">
        <v>181</v>
      </c>
      <c r="B149" s="274"/>
      <c r="C149" s="274"/>
      <c r="D149" s="274"/>
      <c r="E149" s="274"/>
      <c r="F149" s="274"/>
      <c r="G149" s="274"/>
      <c r="H149" s="274"/>
      <c r="I149" s="275"/>
    </row>
    <row r="150" spans="1:9" s="68" customFormat="1" ht="14.25" thickTop="1" thickBot="1" x14ac:dyDescent="0.25">
      <c r="A150" s="434">
        <v>127</v>
      </c>
      <c r="B150" s="499" t="s">
        <v>182</v>
      </c>
      <c r="C150" s="355" t="s">
        <v>14</v>
      </c>
      <c r="D150" s="500">
        <v>42024</v>
      </c>
      <c r="E150" s="364">
        <v>45443</v>
      </c>
      <c r="F150" s="481">
        <v>5.1959999999999997</v>
      </c>
      <c r="G150" s="501">
        <v>129.208</v>
      </c>
      <c r="H150" s="501">
        <v>133.71700000000001</v>
      </c>
      <c r="I150" s="501">
        <v>134.13200000000001</v>
      </c>
    </row>
    <row r="151" spans="1:9" s="68" customFormat="1" thickTop="1" thickBot="1" x14ac:dyDescent="0.25">
      <c r="A151" s="273" t="s">
        <v>183</v>
      </c>
      <c r="B151" s="274"/>
      <c r="C151" s="274"/>
      <c r="D151" s="274"/>
      <c r="E151" s="274"/>
      <c r="F151" s="274"/>
      <c r="G151" s="274"/>
      <c r="H151" s="274"/>
      <c r="I151" s="275"/>
    </row>
    <row r="152" spans="1:9" s="68" customFormat="1" ht="14.25" thickTop="1" thickBot="1" x14ac:dyDescent="0.25">
      <c r="A152" s="502">
        <v>128</v>
      </c>
      <c r="B152" s="503" t="s">
        <v>184</v>
      </c>
      <c r="C152" s="504" t="s">
        <v>47</v>
      </c>
      <c r="D152" s="500">
        <v>44929</v>
      </c>
      <c r="E152" s="505">
        <v>45758</v>
      </c>
      <c r="F152" s="506">
        <v>37.984999999999999</v>
      </c>
      <c r="G152" s="501">
        <v>1116.8779999999999</v>
      </c>
      <c r="H152" s="501">
        <v>1200.1389999999999</v>
      </c>
      <c r="I152" s="501">
        <v>1208.605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7" t="s">
        <v>185</v>
      </c>
      <c r="B154" s="187"/>
      <c r="C154" s="187" t="s">
        <v>102</v>
      </c>
      <c r="D154"/>
      <c r="E154"/>
      <c r="F154"/>
      <c r="G154"/>
      <c r="H154"/>
      <c r="I154"/>
    </row>
    <row r="155" spans="1:9" s="68" customFormat="1" x14ac:dyDescent="0.25">
      <c r="A155" s="508"/>
      <c r="B155" s="508"/>
      <c r="C155" s="508"/>
      <c r="D155"/>
      <c r="E155"/>
      <c r="F155" t="s">
        <v>186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102</v>
      </c>
    </row>
    <row r="157" spans="1:9" s="68" customFormat="1" x14ac:dyDescent="0.25"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2025-05-23T15:01:33Z</dcterms:created>
  <dcterms:modified xsi:type="dcterms:W3CDTF">2025-05-23T15:03:39Z</dcterms:modified>
</cp:coreProperties>
</file>