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8AAC385-1479-40E8-A1B5-8D02D189C470}" xr6:coauthVersionLast="47" xr6:coauthVersionMax="47" xr10:uidLastSave="{00000000-0000-0000-0000-000000000000}"/>
  <bookViews>
    <workbookView xWindow="-120" yWindow="-120" windowWidth="24240" windowHeight="13140" xr2:uid="{A07E1525-5B9E-41C8-AA78-2C4DB11FF21C}"/>
  </bookViews>
  <sheets>
    <sheet name="16-05-2025" sheetId="1" r:id="rId1"/>
  </sheets>
  <definedNames>
    <definedName name="_xlnm._FilterDatabase" localSheetId="0" hidden="1">'16-05-2025'!$A$1:$I$151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<sst xmlns="http://schemas.openxmlformats.org/spreadsheetml/2006/main" count="307" uniqueCount="187">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</sst>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3" fontId="7" fillId="0" borderId="155" xfId="0" applyNumberFormat="1" applyFont="1" applyBorder="1" applyAlignment="1">
      <alignment horizontal="right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6" xfId="1" applyNumberFormat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5" fontId="3" fillId="0" borderId="194" xfId="1" applyNumberFormat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2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3" xfId="1" applyNumberFormat="1" applyFont="1" applyBorder="1" applyAlignment="1">
      <alignment vertical="center"/>
    </xf>
    <xf numFmtId="0" fontId="3" fillId="0" borderId="204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5" xfId="1" applyNumberFormat="1" applyFont="1" applyBorder="1" applyAlignment="1">
      <alignment horizontal="right" vertical="center"/>
    </xf>
    <xf numFmtId="168" fontId="4" fillId="0" borderId="206" xfId="1" applyNumberFormat="1" applyFont="1" applyBorder="1" applyAlignment="1">
      <alignment horizontal="right" vertical="center"/>
    </xf>
    <xf numFmtId="164" fontId="3" fillId="0" borderId="207" xfId="1" applyNumberFormat="1" applyFont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8" xfId="1" applyFont="1" applyBorder="1" applyAlignment="1">
      <alignment vertical="center"/>
    </xf>
    <xf numFmtId="165" fontId="4" fillId="0" borderId="210" xfId="1" applyNumberFormat="1" applyFont="1" applyBorder="1" applyAlignment="1">
      <alignment horizontal="right" vertical="center"/>
    </xf>
    <xf numFmtId="0" fontId="4" fillId="0" borderId="210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4" fillId="0" borderId="212" xfId="1" applyFont="1" applyBorder="1" applyAlignment="1">
      <alignment vertical="center"/>
    </xf>
    <xf numFmtId="0" fontId="3" fillId="0" borderId="213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8" fontId="4" fillId="0" borderId="214" xfId="1" applyNumberFormat="1" applyFont="1" applyBorder="1" applyAlignment="1">
      <alignment horizontal="right" vertical="center"/>
    </xf>
    <xf numFmtId="164" fontId="3" fillId="0" borderId="215" xfId="1" applyNumberFormat="1" applyFont="1" applyBorder="1" applyAlignment="1">
      <alignment horizontal="right" vertical="center"/>
    </xf>
    <xf numFmtId="1" fontId="3" fillId="0" borderId="216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5" fontId="4" fillId="0" borderId="218" xfId="1" applyNumberFormat="1" applyFont="1" applyBorder="1" applyAlignment="1">
      <alignment horizontal="right" vertical="center"/>
    </xf>
    <xf numFmtId="164" fontId="3" fillId="0" borderId="219" xfId="1" applyNumberFormat="1" applyFont="1" applyBorder="1" applyAlignment="1">
      <alignment horizontal="right" vertical="center"/>
    </xf>
    <xf numFmtId="1" fontId="3" fillId="0" borderId="220" xfId="1" applyNumberFormat="1" applyFont="1" applyBorder="1" applyAlignment="1">
      <alignment vertical="center"/>
    </xf>
    <xf numFmtId="0" fontId="3" fillId="0" borderId="221" xfId="1" applyFont="1" applyBorder="1" applyAlignment="1">
      <alignment vertical="center"/>
    </xf>
    <xf numFmtId="0" fontId="3" fillId="0" borderId="222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225" xfId="1" applyNumberFormat="1" applyFont="1" applyBorder="1" applyAlignment="1">
      <alignment horizontal="right" vertical="center"/>
    </xf>
    <xf numFmtId="165" fontId="4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30" xfId="1" applyNumberFormat="1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167" fontId="4" fillId="0" borderId="36" xfId="1" applyNumberFormat="1" applyFont="1" applyBorder="1" applyAlignment="1">
      <alignment horizontal="right" vertical="center"/>
    </xf>
    <xf numFmtId="168" fontId="4" fillId="0" borderId="231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0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3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4" xfId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6" xfId="2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0" fontId="3" fillId="0" borderId="238" xfId="1" applyFont="1" applyBorder="1" applyAlignment="1">
      <alignment vertical="center"/>
    </xf>
    <xf numFmtId="0" fontId="4" fillId="0" borderId="239" xfId="1" applyFont="1" applyBorder="1" applyAlignment="1">
      <alignment vertical="center"/>
    </xf>
    <xf numFmtId="168" fontId="4" fillId="0" borderId="239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" fontId="3" fillId="0" borderId="241" xfId="1" applyNumberFormat="1" applyFont="1" applyBorder="1" applyAlignment="1">
      <alignment vertical="center"/>
    </xf>
    <xf numFmtId="0" fontId="3" fillId="0" borderId="236" xfId="1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42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center" vertical="center"/>
    </xf>
    <xf numFmtId="0" fontId="4" fillId="0" borderId="243" xfId="1" applyFont="1" applyBorder="1" applyAlignment="1">
      <alignment horizontal="center" vertical="center"/>
    </xf>
    <xf numFmtId="168" fontId="4" fillId="0" borderId="244" xfId="1" applyNumberFormat="1" applyFont="1" applyBorder="1" applyAlignment="1">
      <alignment horizontal="center" vertical="center"/>
    </xf>
    <xf numFmtId="0" fontId="4" fillId="0" borderId="157" xfId="1" applyFont="1" applyBorder="1" applyAlignment="1">
      <alignment horizontal="center" vertical="center"/>
    </xf>
    <xf numFmtId="164" fontId="9" fillId="0" borderId="245" xfId="0" applyNumberFormat="1" applyFont="1" applyBorder="1" applyAlignment="1">
      <alignment horizontal="right" vertical="center"/>
    </xf>
    <xf numFmtId="1" fontId="3" fillId="0" borderId="246" xfId="1" applyNumberFormat="1" applyFont="1" applyBorder="1" applyAlignment="1">
      <alignment vertical="center"/>
    </xf>
    <xf numFmtId="0" fontId="3" fillId="0" borderId="247" xfId="2" applyFont="1" applyBorder="1" applyAlignment="1">
      <alignment vertical="center"/>
    </xf>
    <xf numFmtId="0" fontId="4" fillId="0" borderId="248" xfId="2" applyFont="1" applyBorder="1" applyAlignment="1">
      <alignment vertical="center"/>
    </xf>
    <xf numFmtId="167" fontId="4" fillId="0" borderId="248" xfId="1" applyNumberFormat="1" applyFont="1" applyBorder="1" applyAlignment="1">
      <alignment horizontal="right" vertical="center"/>
    </xf>
    <xf numFmtId="165" fontId="4" fillId="0" borderId="249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50" xfId="1" applyNumberFormat="1" applyFont="1" applyBorder="1" applyAlignment="1">
      <alignment vertical="center"/>
    </xf>
    <xf numFmtId="0" fontId="3" fillId="0" borderId="251" xfId="2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167" fontId="4" fillId="0" borderId="22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center" vertical="center"/>
    </xf>
    <xf numFmtId="0" fontId="4" fillId="0" borderId="252" xfId="1" applyFont="1" applyBorder="1" applyAlignment="1">
      <alignment horizontal="center" vertical="center"/>
    </xf>
    <xf numFmtId="165" fontId="9" fillId="0" borderId="171" xfId="0" applyNumberFormat="1" applyFont="1" applyBorder="1"/>
    <xf numFmtId="0" fontId="3" fillId="0" borderId="253" xfId="2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0" fontId="4" fillId="0" borderId="257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162" xfId="2" applyFont="1" applyBorder="1" applyAlignment="1">
      <alignment vertical="center"/>
    </xf>
    <xf numFmtId="168" fontId="4" fillId="0" borderId="162" xfId="1" applyNumberFormat="1" applyFont="1" applyBorder="1" applyAlignment="1">
      <alignment horizontal="right"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83" xfId="1" applyNumberFormat="1" applyFont="1" applyFill="1" applyBorder="1" applyAlignment="1">
      <alignment horizontal="right" vertical="center"/>
    </xf>
    <xf numFmtId="1" fontId="3" fillId="0" borderId="126" xfId="1" applyNumberFormat="1" applyFont="1" applyBorder="1" applyAlignment="1">
      <alignment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132" xfId="1" applyNumberFormat="1" applyFont="1" applyBorder="1" applyAlignment="1">
      <alignment horizontal="right" vertical="center"/>
    </xf>
    <xf numFmtId="165" fontId="9" fillId="0" borderId="83" xfId="0" applyNumberFormat="1" applyFont="1" applyBorder="1"/>
    <xf numFmtId="0" fontId="4" fillId="0" borderId="264" xfId="1" applyFont="1" applyBorder="1" applyAlignment="1">
      <alignment vertical="center"/>
    </xf>
    <xf numFmtId="168" fontId="4" fillId="0" borderId="265" xfId="1" applyNumberFormat="1" applyFont="1" applyBorder="1" applyAlignment="1">
      <alignment horizontal="right" vertical="center"/>
    </xf>
    <xf numFmtId="164" fontId="3" fillId="2" borderId="266" xfId="1" applyNumberFormat="1" applyFont="1" applyFill="1" applyBorder="1" applyAlignment="1">
      <alignment horizontal="right" vertical="center"/>
    </xf>
    <xf numFmtId="1" fontId="3" fillId="0" borderId="267" xfId="1" applyNumberFormat="1" applyFont="1" applyBorder="1" applyAlignment="1">
      <alignment vertical="center"/>
    </xf>
    <xf numFmtId="0" fontId="4" fillId="0" borderId="268" xfId="1" applyFont="1" applyBorder="1" applyAlignment="1">
      <alignment vertical="center"/>
    </xf>
    <xf numFmtId="168" fontId="4" fillId="0" borderId="268" xfId="1" applyNumberFormat="1" applyFont="1" applyBorder="1" applyAlignment="1">
      <alignment horizontal="right" vertical="center"/>
    </xf>
    <xf numFmtId="165" fontId="4" fillId="0" borderId="269" xfId="1" applyNumberFormat="1" applyFont="1" applyBorder="1" applyAlignment="1">
      <alignment horizontal="right" vertical="center"/>
    </xf>
    <xf numFmtId="164" fontId="3" fillId="0" borderId="270" xfId="1" applyNumberFormat="1" applyFont="1" applyBorder="1" applyAlignment="1">
      <alignment horizontal="right" vertical="center"/>
    </xf>
    <xf numFmtId="1" fontId="3" fillId="0" borderId="271" xfId="1" applyNumberFormat="1" applyFont="1" applyBorder="1" applyAlignment="1">
      <alignment vertical="center"/>
    </xf>
    <xf numFmtId="0" fontId="3" fillId="0" borderId="272" xfId="2" applyFont="1" applyBorder="1" applyAlignment="1">
      <alignment vertical="center"/>
    </xf>
    <xf numFmtId="0" fontId="4" fillId="0" borderId="273" xfId="1" applyFont="1" applyBorder="1" applyAlignment="1">
      <alignment vertical="center"/>
    </xf>
    <xf numFmtId="168" fontId="4" fillId="0" borderId="274" xfId="1" applyNumberFormat="1" applyFont="1" applyBorder="1" applyAlignment="1">
      <alignment horizontal="right" vertical="center"/>
    </xf>
    <xf numFmtId="165" fontId="4" fillId="0" borderId="275" xfId="1" applyNumberFormat="1" applyFont="1" applyBorder="1" applyAlignment="1">
      <alignment horizontal="right" vertical="center"/>
    </xf>
    <xf numFmtId="164" fontId="3" fillId="0" borderId="245" xfId="1" applyNumberFormat="1" applyFont="1" applyBorder="1" applyAlignment="1">
      <alignment horizontal="right" vertical="center"/>
    </xf>
    <xf numFmtId="0" fontId="6" fillId="0" borderId="276" xfId="1" applyFont="1" applyBorder="1" applyAlignment="1">
      <alignment horizontal="center" vertical="center"/>
    </xf>
    <xf numFmtId="0" fontId="6" fillId="0" borderId="277" xfId="1" applyFont="1" applyBorder="1" applyAlignment="1">
      <alignment horizontal="center" vertical="center"/>
    </xf>
    <xf numFmtId="1" fontId="3" fillId="0" borderId="279" xfId="2" applyNumberFormat="1" applyFont="1" applyBorder="1" applyAlignment="1">
      <alignment vertical="center"/>
    </xf>
    <xf numFmtId="0" fontId="3" fillId="0" borderId="268" xfId="2" applyFont="1" applyBorder="1" applyAlignment="1">
      <alignment vertical="center"/>
    </xf>
    <xf numFmtId="165" fontId="4" fillId="0" borderId="280" xfId="1" applyNumberFormat="1" applyFont="1" applyBorder="1" applyAlignment="1">
      <alignment horizontal="right" vertical="center"/>
    </xf>
    <xf numFmtId="164" fontId="9" fillId="0" borderId="281" xfId="0" applyNumberFormat="1" applyFont="1" applyBorder="1" applyAlignment="1">
      <alignment horizontal="right" vertical="center"/>
    </xf>
    <xf numFmtId="164" fontId="9" fillId="0" borderId="270" xfId="0" applyNumberFormat="1" applyFont="1" applyBorder="1" applyAlignment="1">
      <alignment horizontal="right" vertical="center"/>
    </xf>
    <xf numFmtId="0" fontId="3" fillId="0" borderId="282" xfId="2" applyFont="1" applyBorder="1" applyAlignment="1">
      <alignment vertical="center"/>
    </xf>
    <xf numFmtId="0" fontId="4" fillId="0" borderId="282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5" fontId="4" fillId="0" borderId="283" xfId="1" applyNumberFormat="1" applyFont="1" applyBorder="1" applyAlignment="1">
      <alignment horizontal="right" vertical="center"/>
    </xf>
    <xf numFmtId="164" fontId="9" fillId="0" borderId="284" xfId="0" applyNumberFormat="1" applyFont="1" applyBorder="1" applyAlignment="1">
      <alignment horizontal="right" vertical="center"/>
    </xf>
    <xf numFmtId="0" fontId="3" fillId="0" borderId="282" xfId="1" applyFont="1" applyBorder="1" applyAlignment="1">
      <alignment vertical="center"/>
    </xf>
    <xf numFmtId="0" fontId="4" fillId="0" borderId="282" xfId="2" applyFont="1" applyBorder="1" applyAlignment="1">
      <alignment vertical="center"/>
    </xf>
    <xf numFmtId="164" fontId="3" fillId="0" borderId="284" xfId="1" applyNumberFormat="1" applyFont="1" applyBorder="1" applyAlignment="1">
      <alignment horizontal="right" vertical="center"/>
    </xf>
    <xf numFmtId="0" fontId="3" fillId="0" borderId="268" xfId="1" applyFont="1" applyBorder="1" applyAlignment="1">
      <alignment vertical="center"/>
    </xf>
    <xf numFmtId="165" fontId="4" fillId="0" borderId="285" xfId="1" applyNumberFormat="1" applyFont="1" applyBorder="1" applyAlignment="1">
      <alignment horizontal="right" vertical="center"/>
    </xf>
    <xf numFmtId="0" fontId="4" fillId="0" borderId="286" xfId="1" applyFont="1" applyBorder="1" applyAlignment="1">
      <alignment vertical="center"/>
    </xf>
    <xf numFmtId="168" fontId="4" fillId="0" borderId="283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3" fillId="0" borderId="289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93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1" fontId="3" fillId="0" borderId="299" xfId="2" applyNumberFormat="1" applyFont="1" applyBorder="1" applyAlignment="1">
      <alignment vertical="center"/>
    </xf>
    <xf numFmtId="0" fontId="3" fillId="0" borderId="300" xfId="1" applyFont="1" applyBorder="1" applyAlignment="1">
      <alignment vertical="center"/>
    </xf>
    <xf numFmtId="0" fontId="4" fillId="0" borderId="300" xfId="1" applyFont="1" applyBorder="1" applyAlignment="1">
      <alignment vertical="center"/>
    </xf>
    <xf numFmtId="168" fontId="4" fillId="0" borderId="300" xfId="1" applyNumberFormat="1" applyFont="1" applyBorder="1" applyAlignment="1">
      <alignment horizontal="right" vertical="center"/>
    </xf>
    <xf numFmtId="168" fontId="4" fillId="0" borderId="301" xfId="1" applyNumberFormat="1" applyFont="1" applyBorder="1" applyAlignment="1">
      <alignment horizontal="right" vertical="center"/>
    </xf>
    <xf numFmtId="164" fontId="3" fillId="0" borderId="302" xfId="1" applyNumberFormat="1" applyFont="1" applyBorder="1" applyAlignment="1">
      <alignment horizontal="right" vertical="center" wrapText="1"/>
    </xf>
    <xf numFmtId="0" fontId="3" fillId="0" borderId="303" xfId="1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5" fontId="9" fillId="0" borderId="284" xfId="0" applyNumberFormat="1" applyFont="1" applyBorder="1"/>
    <xf numFmtId="0" fontId="3" fillId="0" borderId="305" xfId="1" applyFont="1" applyBorder="1" applyAlignment="1">
      <alignment vertical="center"/>
    </xf>
    <xf numFmtId="0" fontId="4" fillId="0" borderId="306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horizontal="right" vertical="center"/>
    </xf>
    <xf numFmtId="165" fontId="4" fillId="0" borderId="308" xfId="1" applyNumberFormat="1" applyFont="1" applyBorder="1" applyAlignment="1">
      <alignment horizontal="right" vertical="center"/>
    </xf>
    <xf numFmtId="165" fontId="9" fillId="0" borderId="309" xfId="0" applyNumberFormat="1" applyFont="1" applyBorder="1"/>
    <xf numFmtId="0" fontId="3" fillId="0" borderId="310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0" fontId="3" fillId="0" borderId="305" xfId="2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4" fontId="3" fillId="0" borderId="309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164" fontId="3" fillId="2" borderId="316" xfId="1" applyNumberFormat="1" applyFont="1" applyFill="1" applyBorder="1" applyAlignment="1">
      <alignment horizontal="right" vertical="center"/>
    </xf>
    <xf numFmtId="0" fontId="3" fillId="0" borderId="317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8" fontId="4" fillId="0" borderId="278" xfId="1" applyNumberFormat="1" applyFont="1" applyBorder="1" applyAlignment="1">
      <alignment horizontal="right" vertical="center"/>
    </xf>
    <xf numFmtId="168" fontId="4" fillId="0" borderId="319" xfId="1" applyNumberFormat="1" applyFont="1" applyBorder="1" applyAlignment="1">
      <alignment horizontal="right" vertical="center"/>
    </xf>
    <xf numFmtId="164" fontId="3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0" fontId="3" fillId="0" borderId="324" xfId="1" applyFont="1" applyBorder="1" applyAlignment="1">
      <alignment vertical="center"/>
    </xf>
    <xf numFmtId="0" fontId="4" fillId="0" borderId="324" xfId="1" applyFont="1" applyBorder="1" applyAlignment="1">
      <alignment vertical="center"/>
    </xf>
    <xf numFmtId="167" fontId="4" fillId="0" borderId="278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1" fontId="3" fillId="0" borderId="230" xfId="2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328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0" borderId="327" xfId="1" applyFont="1" applyBorder="1" applyAlignment="1">
      <alignment vertical="center"/>
    </xf>
    <xf numFmtId="0" fontId="4" fillId="0" borderId="327" xfId="1" applyFont="1" applyBorder="1" applyAlignment="1">
      <alignment vertical="center"/>
    </xf>
    <xf numFmtId="167" fontId="4" fillId="0" borderId="327" xfId="1" applyNumberFormat="1" applyFont="1" applyBorder="1" applyAlignment="1">
      <alignment vertical="center"/>
    </xf>
    <xf numFmtId="168" fontId="4" fillId="0" borderId="273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vertical="center"/>
    </xf>
    <xf numFmtId="165" fontId="4" fillId="0" borderId="3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7" xfId="2" applyFont="1" applyBorder="1" applyAlignment="1">
      <alignment vertical="center"/>
    </xf>
    <xf numFmtId="165" fontId="4" fillId="0" borderId="333" xfId="1" applyNumberFormat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7" xfId="2" applyNumberFormat="1" applyFont="1" applyBorder="1" applyAlignment="1">
      <alignment vertical="center"/>
    </xf>
    <xf numFmtId="0" fontId="3" fillId="2" borderId="338" xfId="1" applyFont="1" applyFill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8" fontId="4" fillId="0" borderId="340" xfId="1" applyNumberFormat="1" applyFont="1" applyBorder="1" applyAlignment="1">
      <alignment horizontal="center" vertical="center"/>
    </xf>
    <xf numFmtId="0" fontId="4" fillId="0" borderId="341" xfId="1" applyFont="1" applyBorder="1" applyAlignment="1">
      <alignment horizontal="center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2" xfId="1" applyNumberFormat="1" applyFont="1" applyBorder="1" applyAlignment="1">
      <alignment horizontal="right" vertical="center"/>
    </xf>
    <xf numFmtId="164" fontId="3" fillId="0" borderId="343" xfId="1" applyNumberFormat="1" applyFont="1" applyBorder="1" applyAlignment="1">
      <alignment horizontal="right" vertical="center"/>
    </xf>
    <xf numFmtId="1" fontId="3" fillId="0" borderId="344" xfId="2" applyNumberFormat="1" applyFont="1" applyBorder="1" applyAlignment="1">
      <alignment vertical="center"/>
    </xf>
    <xf numFmtId="0" fontId="3" fillId="0" borderId="345" xfId="1" applyFont="1" applyBorder="1" applyAlignment="1">
      <alignment vertical="center"/>
    </xf>
    <xf numFmtId="0" fontId="4" fillId="0" borderId="345" xfId="2" applyFont="1" applyBorder="1" applyAlignment="1">
      <alignment vertical="center"/>
    </xf>
    <xf numFmtId="168" fontId="4" fillId="0" borderId="346" xfId="1" applyNumberFormat="1" applyFont="1" applyBorder="1" applyAlignment="1">
      <alignment vertical="center"/>
    </xf>
    <xf numFmtId="0" fontId="4" fillId="0" borderId="343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AA4851AA-F2FB-430E-BADE-428F444A69B9}"/>
    <cellStyle name="Normal_RED-DEC" xfId="3" xr:uid="{CFB7CE9F-CB82-4F27-A8F0-66C74C8CA2D9}"/>
    <cellStyle name="Normal_Rendement SICAV" xfId="2" xr:uid="{458AAD2C-70A7-4489-AFEC-772056673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9955F-2C2A-403F-A6E8-685FF3FEB0FE}">
  <dimension ref="A1:L491"/>
  <sheetViews>
    <sheetView showGridLines="0" tabSelected="1" zoomScale="99" zoomScaleNormal="99" workbookViewId="0">
      <selection activeCell="L61" sqref="L61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126.65</v>
      </c>
      <c r="I6" s="31">
        <v>126.67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177.24100000000001</v>
      </c>
      <c r="I7" s="38">
        <v>177.27099999999999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146.024</v>
      </c>
      <c r="I8" s="38">
        <v>146.048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159.28800000000001</v>
      </c>
      <c r="I9" s="45">
        <v>159.315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151.12100000000001</v>
      </c>
      <c r="I10" s="45">
        <v>151.14500000000001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156.93</v>
      </c>
      <c r="I11" s="45">
        <v>156.959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143.93799999999999</v>
      </c>
      <c r="I12" s="53">
        <v>143.958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58.780999999999999</v>
      </c>
      <c r="I13" s="45">
        <v>58.790999999999997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43.378999999999998</v>
      </c>
      <c r="I14" s="53">
        <v>43.387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147.33600000000001</v>
      </c>
      <c r="I15" s="53">
        <v>147.364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129.19300000000001</v>
      </c>
      <c r="I16" s="45">
        <v>129.215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128.74</v>
      </c>
      <c r="I17" s="45">
        <v>128.76400000000001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110.98699999999999</v>
      </c>
      <c r="I18" s="45">
        <v>111.00700000000001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103.185</v>
      </c>
      <c r="I19" s="45">
        <v>103.2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104.11</v>
      </c>
      <c r="I20" s="82">
        <v>104.129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22.634</v>
      </c>
      <c r="I22" s="88">
        <v>22.638000000000002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157.21700000000001</v>
      </c>
      <c r="I23" s="94">
        <v>157.25399999999999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150.71600000000001</v>
      </c>
      <c r="I24" s="99">
        <v>150.74600000000001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14.337</v>
      </c>
      <c r="I25" s="99">
        <v>14.34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218.36600000000001</v>
      </c>
      <c r="I26" s="99">
        <v>218.405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122.797</v>
      </c>
      <c r="I27" s="99">
        <v>122.818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128.01499999999999</v>
      </c>
      <c r="I28" s="99">
        <v>128.03700000000001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17.873000000000001</v>
      </c>
      <c r="I29" s="99">
        <v>17.876000000000001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113.746</v>
      </c>
      <c r="I30" s="120">
        <v>113.768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108.72799999999999</v>
      </c>
      <c r="I31" s="120">
        <v>108.745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2.4049999999999998</v>
      </c>
      <c r="I33" s="120">
        <v>2.4079999999999999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79.313000000000002</v>
      </c>
      <c r="I35" s="141">
        <v>79.34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166.04</v>
      </c>
      <c r="I36" s="38">
        <v>166.28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125.57599999999999</v>
      </c>
      <c r="I37" s="38">
        <v>125.931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134.643</v>
      </c>
      <c r="I38" s="153">
        <v>134.65299999999999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180.03200000000001</v>
      </c>
      <c r="I40" s="53">
        <v>180.191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663.01400000000001</v>
      </c>
      <c r="I41" s="53">
        <v>663.41200000000003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147.81800000000001</v>
      </c>
      <c r="I42" s="53">
        <v>147.91499999999999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211.78700000000001</v>
      </c>
      <c r="I43" s="166">
        <v>211.489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125.41800000000001</v>
      </c>
      <c r="I44" s="53">
        <v>126.044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171.982</v>
      </c>
      <c r="I45" s="53">
        <v>172.01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201.72900000000001</v>
      </c>
      <c r="I46" s="166">
        <v>202.54400000000001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3">
        <v>184.267</v>
      </c>
      <c r="I47" s="53">
        <v>184.9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32.381999999999998</v>
      </c>
      <c r="I48" s="166">
        <v>32.488999999999997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111.468</v>
      </c>
      <c r="I49" s="166">
        <v>111.63800000000001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1.278</v>
      </c>
      <c r="I50" s="166">
        <v>1.28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1.355</v>
      </c>
      <c r="I51" s="166">
        <v>1.359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66">
        <v>100.774</v>
      </c>
      <c r="I52" s="166">
        <v>100.79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2825.614</v>
      </c>
      <c r="I54" s="31">
        <v>2826.1759999999999</v>
      </c>
    </row>
    <row r="55" spans="1:9" s="68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291.91300000000001</v>
      </c>
      <c r="I55" s="166">
        <v>292.858</v>
      </c>
    </row>
    <row r="56" spans="1:9" s="68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3">
        <v>3.5070000000000001</v>
      </c>
      <c r="H56" s="53">
        <v>3.8620000000000001</v>
      </c>
      <c r="I56" s="53">
        <v>3.8650000000000002</v>
      </c>
    </row>
    <row r="57" spans="1:9" s="68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3">
        <v>3.1040000000000001</v>
      </c>
      <c r="H57" s="53">
        <v>3.36</v>
      </c>
      <c r="I57" s="53">
        <v>3.363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52.575000000000003</v>
      </c>
      <c r="I58" s="53">
        <v>52.045000000000002</v>
      </c>
    </row>
    <row r="59" spans="1:9" s="68" customFormat="1" ht="12.75" x14ac:dyDescent="0.2">
      <c r="A59" s="154">
        <f t="shared" si="3"/>
        <v>49</v>
      </c>
      <c r="B59" s="200" t="s">
        <v>86</v>
      </c>
      <c r="C59" s="43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</v>
      </c>
    </row>
    <row r="60" spans="1:9" s="68" customFormat="1" ht="12.75" x14ac:dyDescent="0.2">
      <c r="A60" s="154">
        <f t="shared" si="3"/>
        <v>50</v>
      </c>
      <c r="B60" s="196" t="s">
        <v>87</v>
      </c>
      <c r="C60" s="43" t="s">
        <v>22</v>
      </c>
      <c r="D60" s="208">
        <v>42087</v>
      </c>
      <c r="E60" s="198"/>
      <c r="F60" s="202"/>
      <c r="G60" s="38">
        <v>1.3440000000000001</v>
      </c>
      <c r="H60" s="38">
        <v>1.4319999999999999</v>
      </c>
      <c r="I60" s="38">
        <v>1.4330000000000001</v>
      </c>
    </row>
    <row r="61" spans="1:9" s="68" customFormat="1" ht="12.75" x14ac:dyDescent="0.2">
      <c r="A61" s="154">
        <f t="shared" si="3"/>
        <v>51</v>
      </c>
      <c r="B61" s="200" t="s">
        <v>88</v>
      </c>
      <c r="C61" s="43" t="s">
        <v>22</v>
      </c>
      <c r="D61" s="208">
        <v>42087</v>
      </c>
      <c r="E61" s="198"/>
      <c r="F61" s="210"/>
      <c r="G61" s="166">
        <v>1.3660000000000001</v>
      </c>
      <c r="H61" s="166">
        <v>1.498</v>
      </c>
      <c r="I61" s="166">
        <v>1.4970000000000001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19.509</v>
      </c>
      <c r="I62" s="209">
        <v>19.585000000000001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15.295999999999999</v>
      </c>
      <c r="I63" s="209">
        <v>15.319000000000001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20.22</v>
      </c>
      <c r="I64" s="222">
        <v>20.303000000000001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6150.3779999999997</v>
      </c>
      <c r="I65" s="228">
        <v>6153.1869999999999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117.542</v>
      </c>
      <c r="I67" s="234">
        <v>118.236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1.633</v>
      </c>
      <c r="I69" s="241">
        <v>1.64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116.55500000000001</v>
      </c>
      <c r="I75" s="279">
        <v>116.572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98.650999999999996</v>
      </c>
      <c r="I76" s="285">
        <v>98.667000000000002</v>
      </c>
    </row>
    <row r="77" spans="1:12" s="68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84">
        <v>45427</v>
      </c>
      <c r="F77" s="278">
        <v>6.5670000000000002</v>
      </c>
      <c r="G77" s="285">
        <v>109.949</v>
      </c>
      <c r="H77" s="285">
        <v>112.708</v>
      </c>
      <c r="I77" s="285">
        <v>112.72799999999999</v>
      </c>
    </row>
    <row r="78" spans="1:12" s="68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45432</v>
      </c>
      <c r="F78" s="278">
        <v>5.8869999999999996</v>
      </c>
      <c r="G78" s="285">
        <v>107.369</v>
      </c>
      <c r="H78" s="285">
        <v>109.495</v>
      </c>
      <c r="I78" s="285">
        <v>109.509</v>
      </c>
    </row>
    <row r="79" spans="1:12" s="68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5">
        <v>113.029</v>
      </c>
      <c r="H79" s="285">
        <v>115.376</v>
      </c>
      <c r="I79" s="285">
        <v>115.392</v>
      </c>
      <c r="J79" s="285"/>
      <c r="K79" s="24"/>
      <c r="L79" s="195"/>
    </row>
    <row r="80" spans="1:12" s="68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111.31100000000001</v>
      </c>
      <c r="I80" s="285">
        <v>111.331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5">
        <v>105.621</v>
      </c>
      <c r="H81" s="285">
        <v>108.075</v>
      </c>
      <c r="I81" s="285">
        <v>108.09099999999999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112.419</v>
      </c>
      <c r="I82" s="293">
        <v>112.43600000000001</v>
      </c>
    </row>
    <row r="83" spans="1:9" s="68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112.932</v>
      </c>
      <c r="I83" s="293">
        <v>112.952</v>
      </c>
    </row>
    <row r="84" spans="1:9" s="68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1">
        <v>40211</v>
      </c>
      <c r="E84" s="292">
        <v>45442</v>
      </c>
      <c r="F84" s="290" t="s">
        <v>113</v>
      </c>
      <c r="G84" s="285">
        <v>108.149</v>
      </c>
      <c r="H84" s="285">
        <v>110.294</v>
      </c>
      <c r="I84" s="285">
        <v>110.309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103.85299999999999</v>
      </c>
      <c r="I85" s="293">
        <v>103.871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109.63</v>
      </c>
      <c r="I86" s="298">
        <v>109.651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112.536</v>
      </c>
      <c r="I87" s="303">
        <v>112.551</v>
      </c>
    </row>
    <row r="88" spans="1:9" s="68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45432</v>
      </c>
      <c r="F88" s="302">
        <v>6.1619999999999999</v>
      </c>
      <c r="G88" s="298">
        <v>106.425</v>
      </c>
      <c r="H88" s="298">
        <v>108.895</v>
      </c>
      <c r="I88" s="298">
        <v>108.914</v>
      </c>
    </row>
    <row r="89" spans="1:9" s="68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105.02500000000001</v>
      </c>
      <c r="I89" s="298">
        <v>105.041</v>
      </c>
    </row>
    <row r="90" spans="1:9" s="68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209">
        <v>110.492</v>
      </c>
      <c r="H90" s="209">
        <v>112.748</v>
      </c>
      <c r="I90" s="209">
        <v>112.764</v>
      </c>
    </row>
    <row r="91" spans="1:9" s="68" customFormat="1" ht="13.5" thickBot="1" x14ac:dyDescent="0.25">
      <c r="A91" s="313">
        <f t="shared" si="4"/>
        <v>74</v>
      </c>
      <c r="B91" s="223" t="s">
        <v>120</v>
      </c>
      <c r="C91" s="314" t="s">
        <v>12</v>
      </c>
      <c r="D91" s="315">
        <v>34288</v>
      </c>
      <c r="E91" s="316">
        <v>45770</v>
      </c>
      <c r="F91" s="312">
        <v>6.4820000000000002</v>
      </c>
      <c r="G91" s="38">
        <v>105.97</v>
      </c>
      <c r="H91" s="38">
        <v>101.92100000000001</v>
      </c>
      <c r="I91" s="38">
        <v>101.938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7">
        <f>+A91+1</f>
        <v>75</v>
      </c>
      <c r="B93" s="318" t="s">
        <v>121</v>
      </c>
      <c r="C93" s="288" t="s">
        <v>64</v>
      </c>
      <c r="D93" s="319">
        <v>39762</v>
      </c>
      <c r="E93" s="320">
        <v>45792</v>
      </c>
      <c r="F93" s="321">
        <v>5.6619999999999999</v>
      </c>
      <c r="G93" s="298">
        <v>115.67</v>
      </c>
      <c r="H93" s="298">
        <v>113.06</v>
      </c>
      <c r="I93" s="298">
        <v>113.07599999999999</v>
      </c>
    </row>
    <row r="94" spans="1:9" s="68" customFormat="1" ht="12.75" x14ac:dyDescent="0.2">
      <c r="A94" s="322">
        <f t="shared" ref="A94:A99" si="5">A93+1</f>
        <v>76</v>
      </c>
      <c r="B94" s="323" t="s">
        <v>122</v>
      </c>
      <c r="C94" s="324" t="s">
        <v>123</v>
      </c>
      <c r="D94" s="325">
        <v>40543</v>
      </c>
      <c r="E94" s="326">
        <v>45443</v>
      </c>
      <c r="F94" s="327">
        <v>7.1029999999999998</v>
      </c>
      <c r="G94" s="298">
        <v>107.952</v>
      </c>
      <c r="H94" s="298">
        <v>110.724</v>
      </c>
      <c r="I94" s="298">
        <v>110.75700000000001</v>
      </c>
    </row>
    <row r="95" spans="1:9" s="68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326">
        <v>45443</v>
      </c>
      <c r="F95" s="327">
        <v>5.64</v>
      </c>
      <c r="G95" s="298">
        <v>112.925</v>
      </c>
      <c r="H95" s="209">
        <v>115.485</v>
      </c>
      <c r="I95" s="209">
        <v>115.505</v>
      </c>
    </row>
    <row r="96" spans="1:9" s="68" customFormat="1" ht="12.75" x14ac:dyDescent="0.2">
      <c r="A96" s="328">
        <f t="shared" si="5"/>
        <v>78</v>
      </c>
      <c r="B96" s="332" t="s">
        <v>125</v>
      </c>
      <c r="C96" s="333" t="s">
        <v>47</v>
      </c>
      <c r="D96" s="334">
        <v>44998</v>
      </c>
      <c r="E96" s="335">
        <v>45742</v>
      </c>
      <c r="F96" s="327">
        <v>6.9160000000000004</v>
      </c>
      <c r="G96" s="298">
        <v>108.59</v>
      </c>
      <c r="H96" s="298">
        <v>104.494</v>
      </c>
      <c r="I96" s="298">
        <v>104.521</v>
      </c>
    </row>
    <row r="97" spans="1:9" s="68" customFormat="1" ht="12.75" x14ac:dyDescent="0.2">
      <c r="A97" s="336">
        <f t="shared" si="5"/>
        <v>79</v>
      </c>
      <c r="B97" s="337" t="s">
        <v>126</v>
      </c>
      <c r="C97" s="338" t="s">
        <v>76</v>
      </c>
      <c r="D97" s="339">
        <v>45169</v>
      </c>
      <c r="E97" s="340" t="s">
        <v>79</v>
      </c>
      <c r="F97" s="341" t="s">
        <v>79</v>
      </c>
      <c r="G97" s="38">
        <v>1083.461</v>
      </c>
      <c r="H97" s="38">
        <v>1108.912</v>
      </c>
      <c r="I97" s="38">
        <v>1109.0419999999999</v>
      </c>
    </row>
    <row r="98" spans="1:9" s="68" customFormat="1" ht="12.75" x14ac:dyDescent="0.2">
      <c r="A98" s="328">
        <f t="shared" si="5"/>
        <v>80</v>
      </c>
      <c r="B98" s="332" t="s">
        <v>127</v>
      </c>
      <c r="C98" s="333" t="s">
        <v>47</v>
      </c>
      <c r="D98" s="334">
        <v>45320</v>
      </c>
      <c r="E98" s="342" t="s">
        <v>79</v>
      </c>
      <c r="F98" s="343" t="s">
        <v>79</v>
      </c>
      <c r="G98" s="298">
        <v>10779.263000000001</v>
      </c>
      <c r="H98" s="298">
        <v>11060.462</v>
      </c>
      <c r="I98" s="298">
        <v>11063.223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20">
        <v>45792</v>
      </c>
      <c r="F99" s="327">
        <v>5.99</v>
      </c>
      <c r="G99" s="344">
        <v>105.974</v>
      </c>
      <c r="H99" s="344">
        <v>102.709</v>
      </c>
      <c r="I99" s="344">
        <v>102.726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326">
        <v>45443</v>
      </c>
      <c r="F101" s="349">
        <v>7.6970000000000001</v>
      </c>
      <c r="G101" s="350">
        <v>111.30800000000001</v>
      </c>
      <c r="H101" s="350">
        <v>114.24</v>
      </c>
      <c r="I101" s="350">
        <v>114.383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110.937</v>
      </c>
      <c r="I102" s="357">
        <v>111.13200000000001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6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72.349999999999994</v>
      </c>
      <c r="I104" s="363">
        <v>72.772999999999996</v>
      </c>
    </row>
    <row r="105" spans="1:9" s="68" customFormat="1" ht="12.75" x14ac:dyDescent="0.2">
      <c r="A105" s="364">
        <f t="shared" ref="A105:A111" si="6">A104+1</f>
        <v>85</v>
      </c>
      <c r="B105" s="365" t="s">
        <v>134</v>
      </c>
      <c r="C105" s="366" t="s">
        <v>45</v>
      </c>
      <c r="D105" s="367">
        <v>105.764</v>
      </c>
      <c r="E105" s="368">
        <v>45427</v>
      </c>
      <c r="F105" s="369">
        <v>4.4029999999999996</v>
      </c>
      <c r="G105" s="99">
        <v>121.639</v>
      </c>
      <c r="H105" s="99">
        <v>138.69999999999999</v>
      </c>
      <c r="I105" s="99">
        <v>139.386</v>
      </c>
    </row>
    <row r="106" spans="1:9" s="68" customFormat="1" ht="12.75" x14ac:dyDescent="0.2">
      <c r="A106" s="364">
        <f t="shared" si="6"/>
        <v>86</v>
      </c>
      <c r="B106" s="365" t="s">
        <v>135</v>
      </c>
      <c r="C106" s="366" t="s">
        <v>12</v>
      </c>
      <c r="D106" s="367">
        <v>36367</v>
      </c>
      <c r="E106" s="370">
        <v>45442</v>
      </c>
      <c r="F106" s="185">
        <v>0.84699999999999998</v>
      </c>
      <c r="G106" s="99">
        <v>17.981000000000002</v>
      </c>
      <c r="H106" s="371">
        <v>18.399000000000001</v>
      </c>
      <c r="I106" s="371">
        <v>18.423999999999999</v>
      </c>
    </row>
    <row r="107" spans="1:9" s="68" customFormat="1" ht="12.75" x14ac:dyDescent="0.2">
      <c r="A107" s="372">
        <f t="shared" si="6"/>
        <v>87</v>
      </c>
      <c r="B107" s="373" t="s">
        <v>136</v>
      </c>
      <c r="C107" s="374" t="s">
        <v>33</v>
      </c>
      <c r="D107" s="375">
        <v>36857</v>
      </c>
      <c r="E107" s="326">
        <v>45730</v>
      </c>
      <c r="F107" s="376">
        <v>17.797999999999998</v>
      </c>
      <c r="G107" s="377">
        <v>347.73099999999999</v>
      </c>
      <c r="H107" s="377">
        <v>360.09300000000002</v>
      </c>
      <c r="I107" s="377">
        <v>360.06900000000002</v>
      </c>
    </row>
    <row r="108" spans="1:9" s="68" customFormat="1" ht="12.75" x14ac:dyDescent="0.2">
      <c r="A108" s="372">
        <f t="shared" si="6"/>
        <v>88</v>
      </c>
      <c r="B108" s="373" t="s">
        <v>137</v>
      </c>
      <c r="C108" s="378" t="s">
        <v>47</v>
      </c>
      <c r="D108" s="375">
        <v>38777</v>
      </c>
      <c r="E108" s="379">
        <v>45404</v>
      </c>
      <c r="F108" s="376">
        <v>51.435000000000002</v>
      </c>
      <c r="G108" s="371">
        <v>2470.3310000000001</v>
      </c>
      <c r="H108" s="380">
        <v>2618.8009999999999</v>
      </c>
      <c r="I108" s="380">
        <v>2628.797</v>
      </c>
    </row>
    <row r="109" spans="1:9" s="68" customFormat="1" ht="12.75" x14ac:dyDescent="0.2">
      <c r="A109" s="381">
        <f t="shared" si="6"/>
        <v>89</v>
      </c>
      <c r="B109" s="373" t="s">
        <v>138</v>
      </c>
      <c r="C109" s="382" t="s">
        <v>14</v>
      </c>
      <c r="D109" s="375">
        <v>34423</v>
      </c>
      <c r="E109" s="383">
        <v>45433</v>
      </c>
      <c r="F109" s="376">
        <v>2.6709999999999998</v>
      </c>
      <c r="G109" s="99">
        <v>69.738</v>
      </c>
      <c r="H109" s="209">
        <v>69.962999999999994</v>
      </c>
      <c r="I109" s="209">
        <v>70.094999999999999</v>
      </c>
    </row>
    <row r="110" spans="1:9" s="68" customFormat="1" ht="12.75" x14ac:dyDescent="0.2">
      <c r="A110" s="372">
        <f t="shared" si="6"/>
        <v>90</v>
      </c>
      <c r="B110" s="373" t="s">
        <v>139</v>
      </c>
      <c r="C110" s="382" t="s">
        <v>14</v>
      </c>
      <c r="D110" s="375">
        <v>34731</v>
      </c>
      <c r="E110" s="383">
        <v>45790</v>
      </c>
      <c r="F110" s="384">
        <v>2.1110000000000002</v>
      </c>
      <c r="G110" s="99">
        <v>55.723999999999997</v>
      </c>
      <c r="H110" s="385">
        <v>54.027000000000001</v>
      </c>
      <c r="I110" s="385">
        <v>54.075000000000003</v>
      </c>
    </row>
    <row r="111" spans="1:9" s="68" customFormat="1" ht="13.5" thickBot="1" x14ac:dyDescent="0.25">
      <c r="A111" s="386">
        <f t="shared" si="6"/>
        <v>91</v>
      </c>
      <c r="B111" s="387" t="s">
        <v>140</v>
      </c>
      <c r="C111" s="388" t="s">
        <v>12</v>
      </c>
      <c r="D111" s="389">
        <v>36297</v>
      </c>
      <c r="E111" s="316">
        <v>45770</v>
      </c>
      <c r="F111" s="390">
        <v>2.0550000000000002</v>
      </c>
      <c r="G111" s="391">
        <v>110.197</v>
      </c>
      <c r="H111" s="234">
        <v>113.244</v>
      </c>
      <c r="I111" s="234">
        <v>113.28100000000001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2"/>
      <c r="G112" s="392"/>
      <c r="H112" s="392"/>
      <c r="I112" s="393"/>
    </row>
    <row r="113" spans="1:9" s="68" customFormat="1" ht="13.5" thickTop="1" x14ac:dyDescent="0.2">
      <c r="A113" s="394">
        <f>A111+1</f>
        <v>92</v>
      </c>
      <c r="B113" s="395" t="s">
        <v>142</v>
      </c>
      <c r="C113" s="382" t="s">
        <v>35</v>
      </c>
      <c r="D113" s="383">
        <v>1867429</v>
      </c>
      <c r="E113" s="383">
        <v>45428</v>
      </c>
      <c r="F113" s="396">
        <v>0.12</v>
      </c>
      <c r="G113" s="397">
        <v>11.125999999999999</v>
      </c>
      <c r="H113" s="398">
        <v>11.316000000000001</v>
      </c>
      <c r="I113" s="398">
        <v>11.318</v>
      </c>
    </row>
    <row r="114" spans="1:9" s="68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3">
        <v>45428</v>
      </c>
      <c r="F114" s="402">
        <v>1.238</v>
      </c>
      <c r="G114" s="403">
        <v>17.949000000000002</v>
      </c>
      <c r="H114" s="363">
        <v>20.349</v>
      </c>
      <c r="I114" s="363">
        <v>20.56</v>
      </c>
    </row>
    <row r="115" spans="1:9" s="68" customFormat="1" ht="12.75" x14ac:dyDescent="0.2">
      <c r="A115" s="394">
        <f t="shared" si="7"/>
        <v>94</v>
      </c>
      <c r="B115" s="404" t="s">
        <v>144</v>
      </c>
      <c r="C115" s="405" t="s">
        <v>49</v>
      </c>
      <c r="D115" s="401">
        <v>39994</v>
      </c>
      <c r="E115" s="383">
        <v>45789</v>
      </c>
      <c r="F115" s="396">
        <v>0.46800000000000003</v>
      </c>
      <c r="G115" s="406">
        <v>19.242999999999999</v>
      </c>
      <c r="H115" s="406">
        <v>20.934000000000001</v>
      </c>
      <c r="I115" s="406">
        <v>20.992999999999999</v>
      </c>
    </row>
    <row r="116" spans="1:9" s="68" customFormat="1" ht="12.75" x14ac:dyDescent="0.2">
      <c r="A116" s="394">
        <f t="shared" si="7"/>
        <v>95</v>
      </c>
      <c r="B116" s="404" t="s">
        <v>145</v>
      </c>
      <c r="C116" s="400" t="s">
        <v>49</v>
      </c>
      <c r="D116" s="401">
        <v>40848</v>
      </c>
      <c r="E116" s="383">
        <v>45789</v>
      </c>
      <c r="F116" s="396">
        <v>0.50700000000000001</v>
      </c>
      <c r="G116" s="406">
        <v>16.771000000000001</v>
      </c>
      <c r="H116" s="406">
        <v>17.832000000000001</v>
      </c>
      <c r="I116" s="406">
        <v>17.870999999999999</v>
      </c>
    </row>
    <row r="117" spans="1:9" s="68" customFormat="1" ht="12.75" x14ac:dyDescent="0.2">
      <c r="A117" s="394">
        <f t="shared" si="7"/>
        <v>96</v>
      </c>
      <c r="B117" s="407" t="s">
        <v>146</v>
      </c>
      <c r="C117" s="382" t="s">
        <v>14</v>
      </c>
      <c r="D117" s="401">
        <v>39699</v>
      </c>
      <c r="E117" s="383">
        <v>45443</v>
      </c>
      <c r="F117" s="408">
        <v>3.9329999999999998</v>
      </c>
      <c r="G117" s="406">
        <v>104.941</v>
      </c>
      <c r="H117" s="406">
        <v>105.834</v>
      </c>
      <c r="I117" s="406">
        <v>106.38800000000001</v>
      </c>
    </row>
    <row r="118" spans="1:9" s="68" customFormat="1" ht="12.75" x14ac:dyDescent="0.2">
      <c r="A118" s="394">
        <f t="shared" si="7"/>
        <v>97</v>
      </c>
      <c r="B118" s="404" t="s">
        <v>147</v>
      </c>
      <c r="C118" s="409" t="s">
        <v>41</v>
      </c>
      <c r="D118" s="401">
        <v>40725</v>
      </c>
      <c r="E118" s="383">
        <v>45407</v>
      </c>
      <c r="F118" s="408">
        <v>2.3149999999999999</v>
      </c>
      <c r="G118" s="406">
        <v>92.840999999999994</v>
      </c>
      <c r="H118" s="406">
        <v>93.759</v>
      </c>
      <c r="I118" s="406">
        <v>93.510999999999996</v>
      </c>
    </row>
    <row r="119" spans="1:9" s="68" customFormat="1" ht="12.75" x14ac:dyDescent="0.2">
      <c r="A119" s="394">
        <f t="shared" si="7"/>
        <v>98</v>
      </c>
      <c r="B119" s="404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406">
        <v>96.021000000000001</v>
      </c>
      <c r="H119" s="406">
        <v>98.141000000000005</v>
      </c>
      <c r="I119" s="406">
        <v>97.968999999999994</v>
      </c>
    </row>
    <row r="120" spans="1:9" s="68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3">
        <v>45075</v>
      </c>
      <c r="F120" s="327">
        <v>3.82</v>
      </c>
      <c r="G120" s="406">
        <v>113.771</v>
      </c>
      <c r="H120" s="406">
        <v>117.35299999999999</v>
      </c>
      <c r="I120" s="406">
        <v>117.497</v>
      </c>
    </row>
    <row r="121" spans="1:9" s="68" customFormat="1" ht="12.75" x14ac:dyDescent="0.2">
      <c r="A121" s="394">
        <f t="shared" si="7"/>
        <v>100</v>
      </c>
      <c r="B121" s="404" t="s">
        <v>150</v>
      </c>
      <c r="C121" s="400" t="s">
        <v>12</v>
      </c>
      <c r="D121" s="401">
        <v>41904</v>
      </c>
      <c r="E121" s="411">
        <v>45764</v>
      </c>
      <c r="F121" s="408">
        <v>3.8849999999999998</v>
      </c>
      <c r="G121" s="406">
        <v>105.845</v>
      </c>
      <c r="H121" s="406">
        <v>111.256</v>
      </c>
      <c r="I121" s="406">
        <v>111.94799999999999</v>
      </c>
    </row>
    <row r="122" spans="1:9" s="68" customFormat="1" ht="12.75" x14ac:dyDescent="0.2">
      <c r="A122" s="394">
        <f t="shared" si="7"/>
        <v>101</v>
      </c>
      <c r="B122" s="415" t="s">
        <v>151</v>
      </c>
      <c r="C122" s="416" t="s">
        <v>47</v>
      </c>
      <c r="D122" s="417">
        <v>42741</v>
      </c>
      <c r="E122" s="418">
        <v>45750</v>
      </c>
      <c r="F122" s="396">
        <v>0.22800000000000001</v>
      </c>
      <c r="G122" s="406">
        <v>12.287000000000001</v>
      </c>
      <c r="H122" s="419">
        <v>13.388</v>
      </c>
      <c r="I122" s="419">
        <v>13.414</v>
      </c>
    </row>
    <row r="123" spans="1:9" s="68" customFormat="1" ht="12.75" x14ac:dyDescent="0.2">
      <c r="A123" s="394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406">
        <v>105.749</v>
      </c>
      <c r="H123" s="406">
        <v>111.139</v>
      </c>
      <c r="I123" s="406">
        <v>112.111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388" t="s">
        <v>9</v>
      </c>
      <c r="D124" s="308">
        <v>39097</v>
      </c>
      <c r="E124" s="427">
        <v>45404</v>
      </c>
      <c r="F124" s="390">
        <v>2.222</v>
      </c>
      <c r="G124" s="428">
        <v>84.284000000000006</v>
      </c>
      <c r="H124" s="429">
        <v>95.16</v>
      </c>
      <c r="I124" s="429">
        <v>95.44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2"/>
      <c r="G125" s="392"/>
      <c r="H125" s="392"/>
      <c r="I125" s="393"/>
    </row>
    <row r="126" spans="1:9" s="68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4">
        <v>45792</v>
      </c>
      <c r="F126" s="396">
        <v>2.8679999999999999</v>
      </c>
      <c r="G126" s="435">
        <v>97.168000000000006</v>
      </c>
      <c r="H126" s="435">
        <v>108.815</v>
      </c>
      <c r="I126" s="435">
        <v>108.95399999999999</v>
      </c>
    </row>
    <row r="127" spans="1:9" s="68" customFormat="1" ht="12.75" x14ac:dyDescent="0.2">
      <c r="A127" s="394">
        <f t="shared" ref="A127:A147" si="8">A126+1</f>
        <v>105</v>
      </c>
      <c r="B127" s="436" t="s">
        <v>155</v>
      </c>
      <c r="C127" s="437" t="s">
        <v>156</v>
      </c>
      <c r="D127" s="438">
        <v>40543</v>
      </c>
      <c r="E127" s="383">
        <v>45443</v>
      </c>
      <c r="F127" s="396">
        <v>2.609</v>
      </c>
      <c r="G127" s="439">
        <v>128.126</v>
      </c>
      <c r="H127" s="439">
        <v>134.85499999999999</v>
      </c>
      <c r="I127" s="439">
        <v>135.066</v>
      </c>
    </row>
    <row r="128" spans="1:9" s="68" customFormat="1" ht="12.75" x14ac:dyDescent="0.2">
      <c r="A128" s="394">
        <f t="shared" si="8"/>
        <v>106</v>
      </c>
      <c r="B128" s="440" t="s">
        <v>157</v>
      </c>
      <c r="C128" s="441" t="s">
        <v>156</v>
      </c>
      <c r="D128" s="442">
        <v>40543</v>
      </c>
      <c r="E128" s="443">
        <v>44708</v>
      </c>
      <c r="F128" s="444">
        <v>0.96299999999999997</v>
      </c>
      <c r="G128" s="445">
        <v>161.94900000000001</v>
      </c>
      <c r="H128" s="445">
        <v>173.58699999999999</v>
      </c>
      <c r="I128" s="445">
        <v>173.34299999999999</v>
      </c>
    </row>
    <row r="129" spans="1:9" s="68" customFormat="1" ht="12.75" x14ac:dyDescent="0.2">
      <c r="A129" s="394">
        <f t="shared" si="8"/>
        <v>107</v>
      </c>
      <c r="B129" s="446" t="s">
        <v>158</v>
      </c>
      <c r="C129" s="447" t="s">
        <v>45</v>
      </c>
      <c r="D129" s="442">
        <v>39745</v>
      </c>
      <c r="E129" s="198">
        <v>45441</v>
      </c>
      <c r="F129" s="396">
        <v>6.6890000000000001</v>
      </c>
      <c r="G129" s="38">
        <v>164.06100000000001</v>
      </c>
      <c r="H129" s="38">
        <v>175.18</v>
      </c>
      <c r="I129" s="38">
        <v>175.15600000000001</v>
      </c>
    </row>
    <row r="130" spans="1:9" s="68" customFormat="1" ht="12.75" x14ac:dyDescent="0.2">
      <c r="A130" s="394">
        <f t="shared" si="8"/>
        <v>108</v>
      </c>
      <c r="B130" s="448" t="s">
        <v>159</v>
      </c>
      <c r="C130" s="449" t="s">
        <v>18</v>
      </c>
      <c r="D130" s="442">
        <v>38671</v>
      </c>
      <c r="E130" s="450">
        <v>45439</v>
      </c>
      <c r="F130" s="396">
        <v>1.8240000000000001</v>
      </c>
      <c r="G130" s="38">
        <v>220.30799999999999</v>
      </c>
      <c r="H130" s="38">
        <v>228.64599999999999</v>
      </c>
      <c r="I130" s="38">
        <v>229.94800000000001</v>
      </c>
    </row>
    <row r="131" spans="1:9" s="68" customFormat="1" ht="12.75" x14ac:dyDescent="0.2">
      <c r="A131" s="394">
        <f t="shared" si="8"/>
        <v>109</v>
      </c>
      <c r="B131" s="448" t="s">
        <v>160</v>
      </c>
      <c r="C131" s="451" t="s">
        <v>18</v>
      </c>
      <c r="D131" s="452">
        <v>38671</v>
      </c>
      <c r="E131" s="383">
        <v>45439</v>
      </c>
      <c r="F131" s="396">
        <v>3.33</v>
      </c>
      <c r="G131" s="38">
        <v>202.935</v>
      </c>
      <c r="H131" s="38">
        <v>209.608</v>
      </c>
      <c r="I131" s="38">
        <v>210.631</v>
      </c>
    </row>
    <row r="132" spans="1:9" s="68" customFormat="1" ht="12.75" x14ac:dyDescent="0.2">
      <c r="A132" s="394">
        <f t="shared" si="8"/>
        <v>110</v>
      </c>
      <c r="B132" s="448" t="s">
        <v>161</v>
      </c>
      <c r="C132" s="451" t="s">
        <v>18</v>
      </c>
      <c r="D132" s="452">
        <v>38671</v>
      </c>
      <c r="E132" s="383">
        <v>45439</v>
      </c>
      <c r="F132" s="396">
        <v>3.9849999999999999</v>
      </c>
      <c r="G132" s="38">
        <v>199.12200000000001</v>
      </c>
      <c r="H132" s="38">
        <v>208.13800000000001</v>
      </c>
      <c r="I132" s="38">
        <v>208.66399999999999</v>
      </c>
    </row>
    <row r="133" spans="1:9" s="68" customFormat="1" ht="12.75" x14ac:dyDescent="0.2">
      <c r="A133" s="394">
        <f t="shared" si="8"/>
        <v>111</v>
      </c>
      <c r="B133" s="440" t="s">
        <v>162</v>
      </c>
      <c r="C133" s="451" t="s">
        <v>18</v>
      </c>
      <c r="D133" s="452">
        <v>40014</v>
      </c>
      <c r="E133" s="383">
        <v>45439</v>
      </c>
      <c r="F133" s="396">
        <v>0.28100000000000003</v>
      </c>
      <c r="G133" s="453">
        <v>29.858000000000001</v>
      </c>
      <c r="H133" s="38">
        <v>33.225000000000001</v>
      </c>
      <c r="I133" s="38">
        <v>33.421999999999997</v>
      </c>
    </row>
    <row r="134" spans="1:9" s="68" customFormat="1" ht="12.75" x14ac:dyDescent="0.2">
      <c r="A134" s="394">
        <f t="shared" si="8"/>
        <v>112</v>
      </c>
      <c r="B134" s="440" t="s">
        <v>163</v>
      </c>
      <c r="C134" s="451" t="s">
        <v>18</v>
      </c>
      <c r="D134" s="452">
        <v>44942</v>
      </c>
      <c r="E134" s="454">
        <v>45763</v>
      </c>
      <c r="F134" s="455">
        <v>681.18700000000001</v>
      </c>
      <c r="G134" s="453">
        <v>11520.927</v>
      </c>
      <c r="H134" s="453">
        <v>11772.924000000001</v>
      </c>
      <c r="I134" s="453">
        <v>11819.107</v>
      </c>
    </row>
    <row r="135" spans="1:9" s="68" customFormat="1" ht="12.75" x14ac:dyDescent="0.2">
      <c r="A135" s="394">
        <f t="shared" si="8"/>
        <v>113</v>
      </c>
      <c r="B135" s="440" t="s">
        <v>164</v>
      </c>
      <c r="C135" s="451" t="s">
        <v>165</v>
      </c>
      <c r="D135" s="452">
        <v>40240</v>
      </c>
      <c r="E135" s="456">
        <v>43978</v>
      </c>
      <c r="F135" s="457">
        <v>0.58299999999999996</v>
      </c>
      <c r="G135" s="458" t="s">
        <v>166</v>
      </c>
      <c r="H135" s="459" t="s">
        <v>166</v>
      </c>
      <c r="I135" s="459" t="s">
        <v>166</v>
      </c>
    </row>
    <row r="136" spans="1:9" s="68" customFormat="1" ht="12.75" x14ac:dyDescent="0.2">
      <c r="A136" s="394">
        <f t="shared" si="8"/>
        <v>114</v>
      </c>
      <c r="B136" s="460" t="s">
        <v>167</v>
      </c>
      <c r="C136" s="382" t="s">
        <v>22</v>
      </c>
      <c r="D136" s="456">
        <v>42920</v>
      </c>
      <c r="E136" s="461">
        <v>45792</v>
      </c>
      <c r="F136" s="457">
        <v>4.633</v>
      </c>
      <c r="G136" s="453">
        <v>104.44799999999999</v>
      </c>
      <c r="H136" s="453">
        <v>116.185</v>
      </c>
      <c r="I136" s="453">
        <v>116.26</v>
      </c>
    </row>
    <row r="137" spans="1:9" s="68" customFormat="1" ht="12.75" x14ac:dyDescent="0.2">
      <c r="A137" s="394">
        <f t="shared" si="8"/>
        <v>115</v>
      </c>
      <c r="B137" s="460" t="s">
        <v>168</v>
      </c>
      <c r="C137" s="449" t="s">
        <v>9</v>
      </c>
      <c r="D137" s="462">
        <v>43416</v>
      </c>
      <c r="E137" s="463">
        <v>45404</v>
      </c>
      <c r="F137" s="396">
        <v>137.67400000000001</v>
      </c>
      <c r="G137" s="464">
        <v>5640.9279999999999</v>
      </c>
      <c r="H137" s="464">
        <v>6082.0379999999996</v>
      </c>
      <c r="I137" s="464">
        <v>6077.3639999999996</v>
      </c>
    </row>
    <row r="138" spans="1:9" s="68" customFormat="1" ht="12.75" x14ac:dyDescent="0.2">
      <c r="A138" s="394">
        <f t="shared" si="8"/>
        <v>116</v>
      </c>
      <c r="B138" s="186" t="s">
        <v>169</v>
      </c>
      <c r="C138" s="465" t="s">
        <v>33</v>
      </c>
      <c r="D138" s="466">
        <v>43507</v>
      </c>
      <c r="E138" s="467">
        <v>45750</v>
      </c>
      <c r="F138" s="396">
        <v>0.47499999999999998</v>
      </c>
      <c r="G138" s="464">
        <v>11.494999999999999</v>
      </c>
      <c r="H138" s="464">
        <v>12.183999999999999</v>
      </c>
      <c r="I138" s="464">
        <v>12.244</v>
      </c>
    </row>
    <row r="139" spans="1:9" s="68" customFormat="1" ht="12.75" x14ac:dyDescent="0.2">
      <c r="A139" s="394">
        <f t="shared" si="8"/>
        <v>117</v>
      </c>
      <c r="B139" s="468" t="s">
        <v>170</v>
      </c>
      <c r="C139" s="469" t="s">
        <v>45</v>
      </c>
      <c r="D139" s="470">
        <v>39748</v>
      </c>
      <c r="E139" s="471">
        <v>45441</v>
      </c>
      <c r="F139" s="472">
        <v>8.6270000000000007</v>
      </c>
      <c r="G139" s="464">
        <v>181.07300000000001</v>
      </c>
      <c r="H139" s="464">
        <v>192.76499999999999</v>
      </c>
      <c r="I139" s="464">
        <v>193.67699999999999</v>
      </c>
    </row>
    <row r="140" spans="1:9" s="68" customFormat="1" ht="12.75" x14ac:dyDescent="0.2">
      <c r="A140" s="473">
        <f t="shared" si="8"/>
        <v>118</v>
      </c>
      <c r="B140" s="468" t="s">
        <v>171</v>
      </c>
      <c r="C140" s="469" t="s">
        <v>9</v>
      </c>
      <c r="D140" s="474">
        <v>42506</v>
      </c>
      <c r="E140" s="475">
        <v>45404</v>
      </c>
      <c r="F140" s="476">
        <v>377.26299999999998</v>
      </c>
      <c r="G140" s="464">
        <v>12473.115</v>
      </c>
      <c r="H140" s="464">
        <v>13782.548000000001</v>
      </c>
      <c r="I140" s="464">
        <v>13812.931</v>
      </c>
    </row>
    <row r="141" spans="1:9" s="68" customFormat="1" ht="12.75" x14ac:dyDescent="0.2">
      <c r="A141" s="473">
        <f t="shared" si="8"/>
        <v>119</v>
      </c>
      <c r="B141" s="477" t="s">
        <v>172</v>
      </c>
      <c r="C141" s="478" t="s">
        <v>76</v>
      </c>
      <c r="D141" s="479">
        <v>44680</v>
      </c>
      <c r="E141" s="480">
        <v>45434</v>
      </c>
      <c r="F141" s="424">
        <v>511.50200000000001</v>
      </c>
      <c r="G141" s="464">
        <v>11297.464</v>
      </c>
      <c r="H141" s="464">
        <v>12334.246999999999</v>
      </c>
      <c r="I141" s="464">
        <v>12339.052</v>
      </c>
    </row>
    <row r="142" spans="1:9" s="68" customFormat="1" ht="12.75" x14ac:dyDescent="0.2">
      <c r="A142" s="473">
        <f t="shared" si="8"/>
        <v>120</v>
      </c>
      <c r="B142" s="481" t="s">
        <v>173</v>
      </c>
      <c r="C142" s="469" t="s">
        <v>67</v>
      </c>
      <c r="D142" s="482">
        <v>44998</v>
      </c>
      <c r="E142" s="483">
        <v>45775</v>
      </c>
      <c r="F142" s="484">
        <v>752.40499999999997</v>
      </c>
      <c r="G142" s="464">
        <v>10843.923000000001</v>
      </c>
      <c r="H142" s="464">
        <v>10545.22</v>
      </c>
      <c r="I142" s="464">
        <v>10590.242</v>
      </c>
    </row>
    <row r="143" spans="1:9" s="68" customFormat="1" ht="12.75" x14ac:dyDescent="0.2">
      <c r="A143" s="473">
        <f t="shared" si="8"/>
        <v>121</v>
      </c>
      <c r="B143" s="485" t="s">
        <v>174</v>
      </c>
      <c r="C143" s="486" t="s">
        <v>18</v>
      </c>
      <c r="D143" s="487">
        <v>45054</v>
      </c>
      <c r="E143" s="483">
        <v>45763</v>
      </c>
      <c r="F143" s="488">
        <v>677.81299999999999</v>
      </c>
      <c r="G143" s="489">
        <v>11344.004999999999</v>
      </c>
      <c r="H143" s="489">
        <v>11576.794</v>
      </c>
      <c r="I143" s="489">
        <v>11638.683999999999</v>
      </c>
    </row>
    <row r="144" spans="1:9" s="68" customFormat="1" ht="12.75" x14ac:dyDescent="0.2">
      <c r="A144" s="473">
        <f t="shared" si="8"/>
        <v>122</v>
      </c>
      <c r="B144" s="490" t="s">
        <v>175</v>
      </c>
      <c r="C144" s="491" t="s">
        <v>67</v>
      </c>
      <c r="D144" s="487">
        <v>45103</v>
      </c>
      <c r="E144" s="483">
        <v>45775</v>
      </c>
      <c r="F144" s="492">
        <v>772.74</v>
      </c>
      <c r="G144" s="464">
        <v>10896.061</v>
      </c>
      <c r="H144" s="464">
        <v>10564.495999999999</v>
      </c>
      <c r="I144" s="464">
        <v>10606.537</v>
      </c>
    </row>
    <row r="145" spans="1:9" s="68" customFormat="1" ht="12.75" x14ac:dyDescent="0.2">
      <c r="A145" s="493">
        <f t="shared" si="8"/>
        <v>123</v>
      </c>
      <c r="B145" s="494" t="s">
        <v>176</v>
      </c>
      <c r="C145" s="495" t="s">
        <v>27</v>
      </c>
      <c r="D145" s="496">
        <v>45334</v>
      </c>
      <c r="E145" s="497" t="s">
        <v>79</v>
      </c>
      <c r="F145" s="498" t="s">
        <v>79</v>
      </c>
      <c r="G145" s="489">
        <v>11.151999999999999</v>
      </c>
      <c r="H145" s="489">
        <v>12.42</v>
      </c>
      <c r="I145" s="489">
        <v>12.484</v>
      </c>
    </row>
    <row r="146" spans="1:9" s="68" customFormat="1" ht="12.75" x14ac:dyDescent="0.2">
      <c r="A146" s="493">
        <f t="shared" si="8"/>
        <v>124</v>
      </c>
      <c r="B146" s="499" t="s">
        <v>177</v>
      </c>
      <c r="C146" s="500" t="s">
        <v>18</v>
      </c>
      <c r="D146" s="496">
        <v>45425</v>
      </c>
      <c r="E146" s="483">
        <v>45763</v>
      </c>
      <c r="F146" s="488">
        <v>1.113</v>
      </c>
      <c r="G146" s="489">
        <v>111.35899999999999</v>
      </c>
      <c r="H146" s="489">
        <v>119.303</v>
      </c>
      <c r="I146" s="489">
        <v>120.145</v>
      </c>
    </row>
    <row r="147" spans="1:9" s="68" customFormat="1" ht="13.5" thickBot="1" x14ac:dyDescent="0.25">
      <c r="A147" s="501">
        <f t="shared" si="8"/>
        <v>125</v>
      </c>
      <c r="B147" s="502" t="s">
        <v>178</v>
      </c>
      <c r="C147" s="503" t="s">
        <v>179</v>
      </c>
      <c r="D147" s="504">
        <v>45644</v>
      </c>
      <c r="E147" s="505" t="s">
        <v>79</v>
      </c>
      <c r="F147" s="506" t="s">
        <v>79</v>
      </c>
      <c r="G147" s="391">
        <v>100.084</v>
      </c>
      <c r="H147" s="391">
        <v>107.145</v>
      </c>
      <c r="I147" s="391">
        <v>106.93899999999999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73">
        <v>126</v>
      </c>
      <c r="B149" s="507" t="s">
        <v>181</v>
      </c>
      <c r="C149" s="508" t="s">
        <v>14</v>
      </c>
      <c r="D149" s="509">
        <v>42024</v>
      </c>
      <c r="E149" s="326">
        <v>45443</v>
      </c>
      <c r="F149" s="488">
        <v>5.1959999999999997</v>
      </c>
      <c r="G149" s="510">
        <v>129.208</v>
      </c>
      <c r="H149" s="510">
        <v>133.23599999999999</v>
      </c>
      <c r="I149" s="510">
        <v>133.73500000000001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11">
        <v>127</v>
      </c>
      <c r="B151" s="512" t="s">
        <v>183</v>
      </c>
      <c r="C151" s="513" t="s">
        <v>47</v>
      </c>
      <c r="D151" s="509">
        <v>44929</v>
      </c>
      <c r="E151" s="514">
        <v>45758</v>
      </c>
      <c r="F151" s="515">
        <v>37.984999999999999</v>
      </c>
      <c r="G151" s="510">
        <v>1116.8779999999999</v>
      </c>
      <c r="H151" s="510">
        <v>1196.7739999999999</v>
      </c>
      <c r="I151" s="510">
        <v>1200.1389999999999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16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17" t="s">
        <v>185</v>
      </c>
      <c r="B154" s="517"/>
      <c r="C154" s="517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2025-05-16T15:21:59Z</dcterms:created>
  <dcterms:modified xsi:type="dcterms:W3CDTF">2025-05-16T15:22:26Z</dcterms:modified>
</cp:coreProperties>
</file>