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03FC3E1-6497-4D12-8EE2-A40EB0EA6751}" xr6:coauthVersionLast="47" xr6:coauthVersionMax="47" xr10:uidLastSave="{00000000-0000-0000-0000-000000000000}"/>
  <bookViews>
    <workbookView xWindow="-120" yWindow="-120" windowWidth="24240" windowHeight="13140" xr2:uid="{7136ECCC-4DCD-42DB-AD59-AE563A1B4638}"/>
  </bookViews>
  <sheets>
    <sheet name="14-05-2025" sheetId="1" r:id="rId1"/>
  </sheets>
  <definedNames>
    <definedName name="_xlnm._FilterDatabase" localSheetId="0" hidden="1">'14-05-2025'!$A$1:$I$151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<sst xmlns="http://schemas.openxmlformats.org/spreadsheetml/2006/main" count="309" uniqueCount="187">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</sst>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49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3" fontId="7" fillId="0" borderId="155" xfId="0" applyNumberFormat="1" applyFont="1" applyBorder="1" applyAlignment="1">
      <alignment horizontal="right"/>
    </xf>
    <xf numFmtId="0" fontId="3" fillId="0" borderId="156" xfId="2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6" xfId="1" applyFont="1" applyBorder="1" applyAlignment="1">
      <alignment vertical="center"/>
    </xf>
    <xf numFmtId="0" fontId="4" fillId="0" borderId="156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8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4" fontId="3" fillId="0" borderId="206" xfId="1" applyNumberFormat="1" applyFont="1" applyBorder="1" applyAlignment="1">
      <alignment horizontal="right" vertical="center"/>
    </xf>
    <xf numFmtId="0" fontId="3" fillId="0" borderId="207" xfId="2" applyFont="1" applyBorder="1" applyAlignment="1">
      <alignment vertical="center"/>
    </xf>
    <xf numFmtId="0" fontId="4" fillId="0" borderId="208" xfId="1" applyFont="1" applyBorder="1" applyAlignment="1">
      <alignment vertical="center"/>
    </xf>
    <xf numFmtId="168" fontId="4" fillId="0" borderId="209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7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165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30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8" fontId="4" fillId="0" borderId="231" xfId="1" applyNumberFormat="1" applyFont="1" applyBorder="1" applyAlignment="1">
      <alignment horizontal="right" vertical="center"/>
    </xf>
    <xf numFmtId="165" fontId="4" fillId="0" borderId="224" xfId="1" applyNumberFormat="1" applyFont="1" applyBorder="1" applyAlignment="1">
      <alignment horizontal="right" vertical="center"/>
    </xf>
    <xf numFmtId="0" fontId="3" fillId="0" borderId="230" xfId="1" applyFont="1" applyBorder="1" applyAlignment="1">
      <alignment vertical="center"/>
    </xf>
    <xf numFmtId="0" fontId="3" fillId="0" borderId="232" xfId="2" applyFont="1" applyBorder="1" applyAlignment="1">
      <alignment vertical="center"/>
    </xf>
    <xf numFmtId="0" fontId="4" fillId="0" borderId="232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57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0" fontId="3" fillId="0" borderId="237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right" vertical="center"/>
    </xf>
    <xf numFmtId="1" fontId="3" fillId="0" borderId="240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center" vertical="center"/>
    </xf>
    <xf numFmtId="0" fontId="4" fillId="0" borderId="242" xfId="1" applyFont="1" applyBorder="1" applyAlignment="1">
      <alignment horizontal="center" vertical="center"/>
    </xf>
    <xf numFmtId="168" fontId="4" fillId="0" borderId="243" xfId="1" applyNumberFormat="1" applyFont="1" applyBorder="1" applyAlignment="1">
      <alignment horizontal="center" vertical="center"/>
    </xf>
    <xf numFmtId="0" fontId="4" fillId="0" borderId="157" xfId="1" applyFont="1" applyBorder="1" applyAlignment="1">
      <alignment horizontal="center" vertical="center"/>
    </xf>
    <xf numFmtId="168" fontId="4" fillId="0" borderId="244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5" xfId="0" applyNumberFormat="1" applyFont="1" applyBorder="1" applyAlignment="1">
      <alignment horizontal="right" vertical="center"/>
    </xf>
    <xf numFmtId="1" fontId="3" fillId="0" borderId="246" xfId="1" applyNumberFormat="1" applyFont="1" applyBorder="1" applyAlignment="1">
      <alignment vertical="center"/>
    </xf>
    <xf numFmtId="0" fontId="3" fillId="0" borderId="247" xfId="2" applyFont="1" applyBorder="1" applyAlignment="1">
      <alignment vertical="center"/>
    </xf>
    <xf numFmtId="0" fontId="4" fillId="0" borderId="248" xfId="2" applyFont="1" applyBorder="1" applyAlignment="1">
      <alignment vertical="center"/>
    </xf>
    <xf numFmtId="167" fontId="4" fillId="0" borderId="248" xfId="1" applyNumberFormat="1" applyFont="1" applyBorder="1" applyAlignment="1">
      <alignment horizontal="right" vertical="center"/>
    </xf>
    <xf numFmtId="165" fontId="4" fillId="0" borderId="249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50" xfId="1" applyNumberFormat="1" applyFont="1" applyBorder="1" applyAlignment="1">
      <alignment vertical="center"/>
    </xf>
    <xf numFmtId="0" fontId="3" fillId="0" borderId="251" xfId="2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167" fontId="4" fillId="0" borderId="22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center" vertical="center"/>
    </xf>
    <xf numFmtId="0" fontId="4" fillId="0" borderId="252" xfId="1" applyFont="1" applyBorder="1" applyAlignment="1">
      <alignment horizontal="center" vertical="center"/>
    </xf>
    <xf numFmtId="165" fontId="9" fillId="0" borderId="171" xfId="0" applyNumberFormat="1" applyFont="1" applyBorder="1"/>
    <xf numFmtId="0" fontId="3" fillId="0" borderId="253" xfId="2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8" fontId="4" fillId="0" borderId="256" xfId="1" applyNumberFormat="1" applyFont="1" applyBorder="1" applyAlignment="1">
      <alignment horizontal="right" vertical="center"/>
    </xf>
    <xf numFmtId="0" fontId="4" fillId="0" borderId="257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3" fillId="0" borderId="258" xfId="1" applyNumberFormat="1" applyFont="1" applyBorder="1" applyAlignment="1">
      <alignment vertical="center"/>
    </xf>
    <xf numFmtId="0" fontId="3" fillId="0" borderId="259" xfId="2" applyFont="1" applyBorder="1" applyAlignment="1">
      <alignment vertical="center"/>
    </xf>
    <xf numFmtId="0" fontId="4" fillId="0" borderId="162" xfId="2" applyFont="1" applyBorder="1" applyAlignment="1">
      <alignment vertical="center"/>
    </xf>
    <xf numFmtId="168" fontId="4" fillId="0" borderId="162" xfId="1" applyNumberFormat="1" applyFont="1" applyBorder="1" applyAlignment="1">
      <alignment horizontal="right"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65" fontId="4" fillId="0" borderId="164" xfId="1" applyNumberFormat="1" applyFont="1" applyBorder="1" applyAlignment="1">
      <alignment horizontal="right" vertical="center"/>
    </xf>
    <xf numFmtId="165" fontId="9" fillId="0" borderId="83" xfId="0" applyNumberFormat="1" applyFont="1" applyBorder="1"/>
    <xf numFmtId="1" fontId="3" fillId="0" borderId="126" xfId="1" applyNumberFormat="1" applyFont="1" applyBorder="1" applyAlignment="1">
      <alignment vertical="center"/>
    </xf>
    <xf numFmtId="168" fontId="4" fillId="0" borderId="263" xfId="1" applyNumberFormat="1" applyFont="1" applyBorder="1" applyAlignment="1">
      <alignment horizontal="right" vertical="center"/>
    </xf>
    <xf numFmtId="164" fontId="3" fillId="2" borderId="264" xfId="1" applyNumberFormat="1" applyFont="1" applyFill="1" applyBorder="1" applyAlignment="1">
      <alignment horizontal="right" vertical="center"/>
    </xf>
    <xf numFmtId="0" fontId="4" fillId="0" borderId="265" xfId="1" applyFont="1" applyBorder="1" applyAlignment="1">
      <alignment vertical="center"/>
    </xf>
    <xf numFmtId="168" fontId="4" fillId="0" borderId="265" xfId="1" applyNumberFormat="1" applyFont="1" applyBorder="1" applyAlignment="1">
      <alignment horizontal="right" vertical="center"/>
    </xf>
    <xf numFmtId="165" fontId="4" fillId="0" borderId="266" xfId="1" applyNumberFormat="1" applyFont="1" applyBorder="1" applyAlignment="1">
      <alignment horizontal="right" vertical="center"/>
    </xf>
    <xf numFmtId="164" fontId="3" fillId="0" borderId="267" xfId="1" applyNumberFormat="1" applyFont="1" applyBorder="1" applyAlignment="1">
      <alignment horizontal="right" vertical="center"/>
    </xf>
    <xf numFmtId="1" fontId="3" fillId="0" borderId="268" xfId="1" applyNumberFormat="1" applyFont="1" applyBorder="1" applyAlignment="1">
      <alignment vertical="center"/>
    </xf>
    <xf numFmtId="0" fontId="3" fillId="0" borderId="269" xfId="2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1" xfId="1" applyNumberFormat="1" applyFont="1" applyBorder="1" applyAlignment="1">
      <alignment horizontal="right" vertical="center"/>
    </xf>
    <xf numFmtId="165" fontId="4" fillId="0" borderId="272" xfId="1" applyNumberFormat="1" applyFont="1" applyBorder="1" applyAlignment="1">
      <alignment horizontal="right" vertical="center"/>
    </xf>
    <xf numFmtId="164" fontId="3" fillId="0" borderId="245" xfId="1" applyNumberFormat="1" applyFont="1" applyBorder="1" applyAlignment="1">
      <alignment horizontal="right" vertical="center"/>
    </xf>
    <xf numFmtId="164" fontId="3" fillId="0" borderId="273" xfId="1" applyNumberFormat="1" applyFont="1" applyBorder="1" applyAlignment="1">
      <alignment horizontal="right" vertical="center"/>
    </xf>
    <xf numFmtId="0" fontId="6" fillId="0" borderId="274" xfId="1" applyFont="1" applyBorder="1" applyAlignment="1">
      <alignment horizontal="center" vertical="center"/>
    </xf>
    <xf numFmtId="0" fontId="6" fillId="0" borderId="275" xfId="1" applyFont="1" applyBorder="1" applyAlignment="1">
      <alignment horizontal="center" vertical="center"/>
    </xf>
    <xf numFmtId="1" fontId="3" fillId="0" borderId="277" xfId="2" applyNumberFormat="1" applyFont="1" applyBorder="1" applyAlignment="1">
      <alignment vertical="center"/>
    </xf>
    <xf numFmtId="0" fontId="3" fillId="0" borderId="265" xfId="2" applyFont="1" applyBorder="1" applyAlignment="1">
      <alignment vertical="center"/>
    </xf>
    <xf numFmtId="165" fontId="4" fillId="0" borderId="278" xfId="1" applyNumberFormat="1" applyFont="1" applyBorder="1" applyAlignment="1">
      <alignment horizontal="right" vertical="center"/>
    </xf>
    <xf numFmtId="164" fontId="9" fillId="0" borderId="279" xfId="0" applyNumberFormat="1" applyFont="1" applyBorder="1" applyAlignment="1">
      <alignment horizontal="right" vertical="center"/>
    </xf>
    <xf numFmtId="164" fontId="9" fillId="0" borderId="267" xfId="0" applyNumberFormat="1" applyFont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0" fontId="3" fillId="0" borderId="265" xfId="1" applyFont="1" applyBorder="1" applyAlignment="1">
      <alignment vertical="center"/>
    </xf>
    <xf numFmtId="165" fontId="4" fillId="0" borderId="280" xfId="1" applyNumberFormat="1" applyFont="1" applyBorder="1" applyAlignment="1">
      <alignment horizontal="right" vertical="center"/>
    </xf>
    <xf numFmtId="0" fontId="4" fillId="0" borderId="136" xfId="1" applyFont="1" applyBorder="1" applyAlignment="1">
      <alignment vertical="center"/>
    </xf>
    <xf numFmtId="168" fontId="4" fillId="0" borderId="164" xfId="1" applyNumberFormat="1" applyFont="1" applyBorder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8" fontId="4" fillId="0" borderId="159" xfId="1" applyNumberFormat="1" applyFont="1" applyBorder="1" applyAlignment="1">
      <alignment horizontal="right" vertical="center"/>
    </xf>
    <xf numFmtId="168" fontId="4" fillId="0" borderId="163" xfId="1" applyNumberFormat="1" applyFont="1" applyBorder="1" applyAlignment="1">
      <alignment horizontal="right" vertical="center"/>
    </xf>
    <xf numFmtId="164" fontId="3" fillId="0" borderId="281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82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84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164" fontId="3" fillId="0" borderId="285" xfId="1" applyNumberFormat="1" applyFont="1" applyBorder="1" applyAlignment="1">
      <alignment horizontal="right" vertical="center"/>
    </xf>
    <xf numFmtId="164" fontId="3" fillId="0" borderId="286" xfId="1" applyNumberFormat="1" applyFont="1" applyBorder="1" applyAlignment="1">
      <alignment horizontal="right" vertical="center"/>
    </xf>
    <xf numFmtId="1" fontId="3" fillId="0" borderId="287" xfId="2" applyNumberFormat="1" applyFont="1" applyBorder="1" applyAlignment="1">
      <alignment vertical="center"/>
    </xf>
    <xf numFmtId="0" fontId="3" fillId="0" borderId="288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8" fontId="4" fillId="0" borderId="288" xfId="1" applyNumberFormat="1" applyFont="1" applyBorder="1" applyAlignment="1">
      <alignment horizontal="right" vertical="center"/>
    </xf>
    <xf numFmtId="165" fontId="4" fillId="0" borderId="289" xfId="1" applyNumberFormat="1" applyFont="1" applyBorder="1" applyAlignment="1">
      <alignment horizontal="right" vertical="center"/>
    </xf>
    <xf numFmtId="164" fontId="3" fillId="0" borderId="290" xfId="1" applyNumberFormat="1" applyFont="1" applyBorder="1" applyAlignment="1">
      <alignment horizontal="right" vertical="center" wrapText="1"/>
    </xf>
    <xf numFmtId="1" fontId="3" fillId="0" borderId="230" xfId="2" applyNumberFormat="1" applyFont="1" applyBorder="1" applyAlignment="1">
      <alignment vertical="center"/>
    </xf>
    <xf numFmtId="0" fontId="3" fillId="0" borderId="291" xfId="1" applyFont="1" applyBorder="1" applyAlignment="1">
      <alignment vertical="center"/>
    </xf>
    <xf numFmtId="0" fontId="4" fillId="0" borderId="292" xfId="1" applyFont="1" applyBorder="1" applyAlignment="1">
      <alignment vertical="center"/>
    </xf>
    <xf numFmtId="168" fontId="4" fillId="0" borderId="293" xfId="1" applyNumberFormat="1" applyFont="1" applyBorder="1" applyAlignment="1">
      <alignment horizontal="right" vertical="center"/>
    </xf>
    <xf numFmtId="0" fontId="3" fillId="0" borderId="294" xfId="1" applyFont="1" applyBorder="1" applyAlignment="1">
      <alignment vertical="center"/>
    </xf>
    <xf numFmtId="0" fontId="4" fillId="0" borderId="295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296" xfId="1" applyNumberFormat="1" applyFont="1" applyBorder="1" applyAlignment="1">
      <alignment horizontal="right" vertical="center"/>
    </xf>
    <xf numFmtId="165" fontId="4" fillId="0" borderId="297" xfId="1" applyNumberFormat="1" applyFont="1" applyBorder="1" applyAlignment="1">
      <alignment horizontal="right" vertical="center"/>
    </xf>
    <xf numFmtId="0" fontId="3" fillId="0" borderId="292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7" fontId="4" fillId="0" borderId="299" xfId="1" applyNumberFormat="1" applyFont="1" applyBorder="1" applyAlignment="1">
      <alignment vertical="center"/>
    </xf>
    <xf numFmtId="0" fontId="3" fillId="0" borderId="294" xfId="2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0" fontId="4" fillId="0" borderId="294" xfId="1" applyFont="1" applyBorder="1" applyAlignment="1">
      <alignment vertical="center"/>
    </xf>
    <xf numFmtId="168" fontId="4" fillId="0" borderId="300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0" fontId="4" fillId="0" borderId="302" xfId="1" applyFont="1" applyBorder="1" applyAlignment="1">
      <alignment horizontal="right" vertical="center"/>
    </xf>
    <xf numFmtId="164" fontId="3" fillId="2" borderId="303" xfId="1" applyNumberFormat="1" applyFont="1" applyFill="1" applyBorder="1" applyAlignment="1">
      <alignment horizontal="right" vertical="center"/>
    </xf>
    <xf numFmtId="0" fontId="3" fillId="0" borderId="304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8" fontId="4" fillId="0" borderId="306" xfId="1" applyNumberFormat="1" applyFont="1" applyBorder="1" applyAlignment="1">
      <alignment horizontal="right" vertical="center"/>
    </xf>
    <xf numFmtId="164" fontId="3" fillId="0" borderId="307" xfId="1" applyNumberFormat="1" applyFont="1" applyBorder="1" applyAlignment="1">
      <alignment horizontal="right" vertical="center"/>
    </xf>
    <xf numFmtId="168" fontId="4" fillId="0" borderId="234" xfId="1" applyNumberFormat="1" applyFont="1" applyBorder="1" applyAlignment="1">
      <alignment horizontal="right" vertical="center"/>
    </xf>
    <xf numFmtId="168" fontId="4" fillId="0" borderId="308" xfId="1" applyNumberFormat="1" applyFont="1" applyBorder="1" applyAlignment="1">
      <alignment horizontal="right" vertical="center"/>
    </xf>
    <xf numFmtId="0" fontId="3" fillId="0" borderId="309" xfId="1" applyFont="1" applyBorder="1" applyAlignment="1">
      <alignment vertical="center"/>
    </xf>
    <xf numFmtId="0" fontId="4" fillId="0" borderId="309" xfId="1" applyFont="1" applyBorder="1" applyAlignment="1">
      <alignment vertical="center"/>
    </xf>
    <xf numFmtId="167" fontId="4" fillId="0" borderId="276" xfId="1" applyNumberFormat="1" applyFont="1" applyBorder="1" applyAlignment="1">
      <alignment vertical="center"/>
    </xf>
    <xf numFmtId="168" fontId="4" fillId="0" borderId="310" xfId="1" applyNumberFormat="1" applyFont="1" applyBorder="1" applyAlignment="1">
      <alignment horizontal="right" vertical="center"/>
    </xf>
    <xf numFmtId="165" fontId="4" fillId="0" borderId="311" xfId="1" applyNumberFormat="1" applyFont="1" applyBorder="1" applyAlignment="1">
      <alignment horizontal="right" vertical="center"/>
    </xf>
    <xf numFmtId="168" fontId="4" fillId="0" borderId="312" xfId="1" applyNumberFormat="1" applyFont="1" applyBorder="1" applyAlignment="1">
      <alignment horizontal="right" vertical="center"/>
    </xf>
    <xf numFmtId="165" fontId="4" fillId="0" borderId="313" xfId="1" applyNumberFormat="1" applyFont="1" applyBorder="1" applyAlignment="1">
      <alignment horizontal="right" vertical="center"/>
    </xf>
    <xf numFmtId="0" fontId="3" fillId="0" borderId="239" xfId="1" applyFont="1" applyBorder="1" applyAlignment="1">
      <alignment vertical="center"/>
    </xf>
    <xf numFmtId="0" fontId="4" fillId="0" borderId="239" xfId="1" applyFont="1" applyBorder="1" applyAlignment="1">
      <alignment vertical="center"/>
    </xf>
    <xf numFmtId="167" fontId="4" fillId="0" borderId="239" xfId="1" applyNumberFormat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vertical="center"/>
    </xf>
    <xf numFmtId="168" fontId="4" fillId="0" borderId="309" xfId="1" applyNumberFormat="1" applyFont="1" applyBorder="1" applyAlignment="1">
      <alignment horizontal="right" vertical="center"/>
    </xf>
    <xf numFmtId="165" fontId="4" fillId="0" borderId="315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15" xfId="2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39" xfId="2" applyFont="1" applyBorder="1" applyAlignment="1">
      <alignment vertical="center"/>
    </xf>
    <xf numFmtId="165" fontId="4" fillId="0" borderId="318" xfId="1" applyNumberFormat="1" applyFont="1" applyBorder="1" applyAlignment="1">
      <alignment horizontal="right" vertical="center"/>
    </xf>
    <xf numFmtId="1" fontId="3" fillId="0" borderId="319" xfId="2" applyNumberFormat="1" applyFont="1" applyBorder="1" applyAlignment="1">
      <alignment vertical="center"/>
    </xf>
    <xf numFmtId="0" fontId="3" fillId="0" borderId="241" xfId="1" applyFont="1" applyBorder="1" applyAlignment="1">
      <alignment vertical="center"/>
    </xf>
    <xf numFmtId="0" fontId="4" fillId="0" borderId="241" xfId="2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21" xfId="2" applyNumberFormat="1" applyFont="1" applyBorder="1" applyAlignment="1">
      <alignment vertical="center"/>
    </xf>
    <xf numFmtId="0" fontId="3" fillId="2" borderId="322" xfId="1" applyFont="1" applyFill="1" applyBorder="1" applyAlignment="1">
      <alignment vertical="center"/>
    </xf>
    <xf numFmtId="0" fontId="4" fillId="0" borderId="323" xfId="2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0" fontId="4" fillId="0" borderId="324" xfId="1" applyFont="1" applyBorder="1" applyAlignment="1">
      <alignment horizontal="center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4" fontId="3" fillId="0" borderId="326" xfId="1" applyNumberFormat="1" applyFont="1" applyBorder="1" applyAlignment="1">
      <alignment horizontal="right" vertical="center"/>
    </xf>
    <xf numFmtId="1" fontId="3" fillId="0" borderId="327" xfId="2" applyNumberFormat="1" applyFont="1" applyBorder="1" applyAlignment="1">
      <alignment vertical="center"/>
    </xf>
    <xf numFmtId="0" fontId="3" fillId="0" borderId="328" xfId="1" applyFont="1" applyBorder="1" applyAlignment="1">
      <alignment vertical="center"/>
    </xf>
    <xf numFmtId="0" fontId="4" fillId="0" borderId="328" xfId="2" applyFont="1" applyBorder="1" applyAlignment="1">
      <alignment vertical="center"/>
    </xf>
    <xf numFmtId="168" fontId="4" fillId="0" borderId="329" xfId="1" applyNumberFormat="1" applyFont="1" applyBorder="1" applyAlignment="1">
      <alignment vertical="center"/>
    </xf>
    <xf numFmtId="0" fontId="4" fillId="0" borderId="326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39101CC8-9D80-4F86-ABF2-D41A87A2E32C}"/>
    <cellStyle name="Normal_RED-DEC" xfId="3" xr:uid="{E6041A14-A447-4C65-86CA-9DD54181605E}"/>
    <cellStyle name="Normal_Rendement SICAV" xfId="2" xr:uid="{C5A65633-D994-434A-9BAE-EC0013B7D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302B-9C35-43BE-897B-5DA6AEF049B0}">
  <dimension ref="A1:L491"/>
  <sheetViews>
    <sheetView showGridLines="0" tabSelected="1" zoomScale="99" zoomScaleNormal="99" workbookViewId="0">
      <selection activeCell="N130" sqref="N130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126.61</v>
      </c>
      <c r="I6" s="31">
        <v>126.631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177.18799999999999</v>
      </c>
      <c r="I7" s="38">
        <v>177.21700000000001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145.97499999999999</v>
      </c>
      <c r="I8" s="38">
        <v>145.999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159.21700000000001</v>
      </c>
      <c r="I9" s="45">
        <v>159.24700000000001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151.07900000000001</v>
      </c>
      <c r="I10" s="45">
        <v>151.1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156.87200000000001</v>
      </c>
      <c r="I11" s="45">
        <v>156.90100000000001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143.898</v>
      </c>
      <c r="I12" s="53">
        <v>143.91800000000001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58.761000000000003</v>
      </c>
      <c r="I13" s="45">
        <v>58.771000000000001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43.363</v>
      </c>
      <c r="I14" s="53">
        <v>43.371000000000002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147.28200000000001</v>
      </c>
      <c r="I15" s="53">
        <v>147.31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129.14699999999999</v>
      </c>
      <c r="I16" s="45">
        <v>129.16999999999999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128.69399999999999</v>
      </c>
      <c r="I17" s="45">
        <v>128.71700000000001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110.94499999999999</v>
      </c>
      <c r="I18" s="45">
        <v>110.96599999999999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103.158</v>
      </c>
      <c r="I19" s="45">
        <v>103.176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104.071</v>
      </c>
      <c r="I20" s="82">
        <v>104.09099999999999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22.626000000000001</v>
      </c>
      <c r="I22" s="88">
        <v>22.63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157.15</v>
      </c>
      <c r="I23" s="94">
        <v>157.18700000000001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150.65799999999999</v>
      </c>
      <c r="I24" s="99">
        <v>150.68899999999999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14.332000000000001</v>
      </c>
      <c r="I25" s="99">
        <v>14.334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218.28800000000001</v>
      </c>
      <c r="I26" s="99">
        <v>218.327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122.756</v>
      </c>
      <c r="I27" s="99">
        <v>122.777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127.97</v>
      </c>
      <c r="I28" s="99">
        <v>127.992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17.866</v>
      </c>
      <c r="I29" s="99">
        <v>17.87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113.703</v>
      </c>
      <c r="I30" s="120">
        <v>113.726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108.691</v>
      </c>
      <c r="I31" s="120">
        <v>108.71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2.4020000000000001</v>
      </c>
      <c r="I33" s="120">
        <v>2.4049999999999998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79.289000000000001</v>
      </c>
      <c r="I35" s="141">
        <v>79.289000000000001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166.09899999999999</v>
      </c>
      <c r="I36" s="38">
        <v>165.93799999999999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125.855</v>
      </c>
      <c r="I37" s="38">
        <v>125.599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134.62299999999999</v>
      </c>
      <c r="I38" s="153">
        <v>134.63300000000001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180.102</v>
      </c>
      <c r="I40" s="53">
        <v>179.93199999999999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663.09799999999996</v>
      </c>
      <c r="I41" s="53">
        <v>662.81100000000004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147.761</v>
      </c>
      <c r="I42" s="53">
        <v>147.749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211.572</v>
      </c>
      <c r="I43" s="166">
        <v>211.30799999999999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125.691</v>
      </c>
      <c r="I44" s="53">
        <v>125.599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171.965</v>
      </c>
      <c r="I45" s="53">
        <v>171.93700000000001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201.131</v>
      </c>
      <c r="I46" s="166">
        <v>200.99700000000001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166">
        <v>183.75299999999999</v>
      </c>
      <c r="I47" s="53">
        <v>183.66900000000001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32.378999999999998</v>
      </c>
      <c r="I48" s="166">
        <v>32.317999999999998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111.43300000000001</v>
      </c>
      <c r="I49" s="166">
        <v>111.377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1.2809999999999999</v>
      </c>
      <c r="I50" s="166">
        <v>1.28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1.3560000000000001</v>
      </c>
      <c r="I51" s="166">
        <v>1.3560000000000001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66">
        <v>100.74299999999999</v>
      </c>
      <c r="I52" s="166">
        <v>100.759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2815.1550000000002</v>
      </c>
      <c r="I54" s="31">
        <v>2825.614</v>
      </c>
    </row>
    <row r="55" spans="1:9" s="68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291.91300000000001</v>
      </c>
      <c r="I55" s="166">
        <v>292.858</v>
      </c>
    </row>
    <row r="56" spans="1:9" s="68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3">
        <v>3.5070000000000001</v>
      </c>
      <c r="H56" s="53">
        <v>3.8380000000000001</v>
      </c>
      <c r="I56" s="53">
        <v>3.8620000000000001</v>
      </c>
    </row>
    <row r="57" spans="1:9" s="68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3">
        <v>3.1040000000000001</v>
      </c>
      <c r="H57" s="53">
        <v>3.3410000000000002</v>
      </c>
      <c r="I57" s="53">
        <v>3.36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53.69</v>
      </c>
      <c r="I58" s="53">
        <v>52.575000000000003</v>
      </c>
    </row>
    <row r="59" spans="1:9" s="68" customFormat="1" ht="12.75" x14ac:dyDescent="0.2">
      <c r="A59" s="154">
        <f t="shared" si="3"/>
        <v>49</v>
      </c>
      <c r="B59" s="200" t="s">
        <v>86</v>
      </c>
      <c r="C59" s="43" t="s">
        <v>22</v>
      </c>
      <c r="D59" s="208">
        <v>42087</v>
      </c>
      <c r="E59" s="198"/>
      <c r="F59" s="202"/>
      <c r="G59" s="209">
        <v>1.51</v>
      </c>
      <c r="H59" s="209">
        <v>1.538</v>
      </c>
      <c r="I59" s="209">
        <v>1.54</v>
      </c>
    </row>
    <row r="60" spans="1:9" s="68" customFormat="1" ht="12.75" x14ac:dyDescent="0.2">
      <c r="A60" s="154">
        <f t="shared" si="3"/>
        <v>50</v>
      </c>
      <c r="B60" s="196" t="s">
        <v>87</v>
      </c>
      <c r="C60" s="43" t="s">
        <v>22</v>
      </c>
      <c r="D60" s="208">
        <v>42087</v>
      </c>
      <c r="E60" s="198"/>
      <c r="F60" s="202"/>
      <c r="G60" s="38">
        <v>1.3440000000000001</v>
      </c>
      <c r="H60" s="38">
        <v>1.4319999999999999</v>
      </c>
      <c r="I60" s="38">
        <v>1.4330000000000001</v>
      </c>
    </row>
    <row r="61" spans="1:9" s="68" customFormat="1" ht="12.75" x14ac:dyDescent="0.2">
      <c r="A61" s="154">
        <f t="shared" si="3"/>
        <v>51</v>
      </c>
      <c r="B61" s="200" t="s">
        <v>88</v>
      </c>
      <c r="C61" s="43" t="s">
        <v>22</v>
      </c>
      <c r="D61" s="208">
        <v>42087</v>
      </c>
      <c r="E61" s="198"/>
      <c r="F61" s="210"/>
      <c r="G61" s="166">
        <v>1.3660000000000001</v>
      </c>
      <c r="H61" s="166">
        <v>1.498</v>
      </c>
      <c r="I61" s="166">
        <v>1.4970000000000001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19.509</v>
      </c>
      <c r="I62" s="209">
        <v>19.585000000000001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15.295999999999999</v>
      </c>
      <c r="I63" s="209">
        <v>15.319000000000001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20.22</v>
      </c>
      <c r="I64" s="222">
        <v>20.303000000000001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6150.3779999999997</v>
      </c>
      <c r="I65" s="228">
        <v>6153.1869999999999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117.358</v>
      </c>
      <c r="I67" s="234">
        <v>117.374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1.633</v>
      </c>
      <c r="I69" s="241">
        <v>1.64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116.51900000000001</v>
      </c>
      <c r="I75" s="279">
        <v>116.53700000000001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3">
        <v>45434</v>
      </c>
      <c r="F76" s="278">
        <v>5.4470000000000001</v>
      </c>
      <c r="G76" s="284">
        <v>102.01300000000001</v>
      </c>
      <c r="H76" s="284">
        <v>104.26</v>
      </c>
      <c r="I76" s="284">
        <v>104.27800000000001</v>
      </c>
    </row>
    <row r="77" spans="1:12" s="68" customFormat="1" ht="12.75" x14ac:dyDescent="0.2">
      <c r="A77" s="280">
        <f t="shared" si="4"/>
        <v>60</v>
      </c>
      <c r="B77" s="285" t="s">
        <v>105</v>
      </c>
      <c r="C77" s="286" t="s">
        <v>22</v>
      </c>
      <c r="D77" s="277">
        <v>38847</v>
      </c>
      <c r="E77" s="287">
        <v>45427</v>
      </c>
      <c r="F77" s="278">
        <v>6.5670000000000002</v>
      </c>
      <c r="G77" s="284">
        <v>109.949</v>
      </c>
      <c r="H77" s="284">
        <v>112.667</v>
      </c>
      <c r="I77" s="284">
        <v>112.687</v>
      </c>
    </row>
    <row r="78" spans="1:12" s="68" customFormat="1" ht="12.75" x14ac:dyDescent="0.2">
      <c r="A78" s="280">
        <f t="shared" si="4"/>
        <v>61</v>
      </c>
      <c r="B78" s="285" t="s">
        <v>106</v>
      </c>
      <c r="C78" s="286" t="s">
        <v>49</v>
      </c>
      <c r="D78" s="277">
        <v>36831</v>
      </c>
      <c r="E78" s="277">
        <v>45432</v>
      </c>
      <c r="F78" s="278">
        <v>5.8869999999999996</v>
      </c>
      <c r="G78" s="284">
        <v>107.369</v>
      </c>
      <c r="H78" s="284">
        <v>109.46</v>
      </c>
      <c r="I78" s="284">
        <v>109.477</v>
      </c>
    </row>
    <row r="79" spans="1:12" s="68" customFormat="1" ht="15.75" x14ac:dyDescent="0.25">
      <c r="A79" s="280">
        <f t="shared" si="4"/>
        <v>62</v>
      </c>
      <c r="B79" s="285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4">
        <v>113.029</v>
      </c>
      <c r="H79" s="284">
        <v>115.343</v>
      </c>
      <c r="I79" s="284">
        <v>115.35899999999999</v>
      </c>
      <c r="J79" s="284"/>
      <c r="K79" s="24"/>
      <c r="L79" s="195"/>
    </row>
    <row r="80" spans="1:12" s="68" customFormat="1" ht="12.75" x14ac:dyDescent="0.2">
      <c r="A80" s="280">
        <f t="shared" si="4"/>
        <v>63</v>
      </c>
      <c r="B80" s="289" t="s">
        <v>108</v>
      </c>
      <c r="C80" s="286" t="s">
        <v>45</v>
      </c>
      <c r="D80" s="277">
        <v>35436</v>
      </c>
      <c r="E80" s="287">
        <v>45427</v>
      </c>
      <c r="F80" s="290">
        <v>6.7279999999999998</v>
      </c>
      <c r="G80" s="284">
        <v>108.63500000000001</v>
      </c>
      <c r="H80" s="284">
        <v>111.271</v>
      </c>
      <c r="I80" s="284">
        <v>111.291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4">
        <v>105.621</v>
      </c>
      <c r="H81" s="284">
        <v>108.04300000000001</v>
      </c>
      <c r="I81" s="284">
        <v>108.06100000000001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6" t="s">
        <v>12</v>
      </c>
      <c r="D82" s="277">
        <v>37242</v>
      </c>
      <c r="E82" s="292">
        <v>45442</v>
      </c>
      <c r="F82" s="290">
        <v>5.8570000000000002</v>
      </c>
      <c r="G82" s="284">
        <v>109.9</v>
      </c>
      <c r="H82" s="293">
        <v>112.384</v>
      </c>
      <c r="I82" s="293">
        <v>112.402</v>
      </c>
    </row>
    <row r="83" spans="1:9" s="68" customFormat="1" ht="12.75" x14ac:dyDescent="0.2">
      <c r="A83" s="280">
        <f t="shared" si="4"/>
        <v>66</v>
      </c>
      <c r="B83" s="285" t="s">
        <v>111</v>
      </c>
      <c r="C83" s="286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112.892</v>
      </c>
      <c r="I83" s="293">
        <v>112.91200000000001</v>
      </c>
    </row>
    <row r="84" spans="1:9" s="68" customFormat="1" ht="12.75" x14ac:dyDescent="0.2">
      <c r="A84" s="280">
        <f t="shared" si="4"/>
        <v>67</v>
      </c>
      <c r="B84" s="285" t="s">
        <v>112</v>
      </c>
      <c r="C84" s="286" t="s">
        <v>67</v>
      </c>
      <c r="D84" s="71">
        <v>40211</v>
      </c>
      <c r="E84" s="292">
        <v>45442</v>
      </c>
      <c r="F84" s="290" t="s">
        <v>113</v>
      </c>
      <c r="G84" s="284">
        <v>108.149</v>
      </c>
      <c r="H84" s="284">
        <v>110.262</v>
      </c>
      <c r="I84" s="284">
        <v>110.27800000000001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103.818</v>
      </c>
      <c r="I85" s="293">
        <v>103.836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6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109.59</v>
      </c>
      <c r="I86" s="298">
        <v>109.61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112.508</v>
      </c>
      <c r="I87" s="303">
        <v>112.52200000000001</v>
      </c>
    </row>
    <row r="88" spans="1:9" s="68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45432</v>
      </c>
      <c r="F88" s="302">
        <v>6.1619999999999999</v>
      </c>
      <c r="G88" s="298">
        <v>106.425</v>
      </c>
      <c r="H88" s="298">
        <v>108.86</v>
      </c>
      <c r="I88" s="298">
        <v>108.879</v>
      </c>
    </row>
    <row r="89" spans="1:9" s="68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104.994</v>
      </c>
      <c r="I89" s="298">
        <v>105.01</v>
      </c>
    </row>
    <row r="90" spans="1:9" s="68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45404</v>
      </c>
      <c r="F90" s="312">
        <v>5.4820000000000002</v>
      </c>
      <c r="G90" s="209">
        <v>110.492</v>
      </c>
      <c r="H90" s="209">
        <v>112.715</v>
      </c>
      <c r="I90" s="209">
        <v>112.732</v>
      </c>
    </row>
    <row r="91" spans="1:9" s="68" customFormat="1" ht="13.5" thickBot="1" x14ac:dyDescent="0.25">
      <c r="A91" s="313">
        <f t="shared" si="4"/>
        <v>74</v>
      </c>
      <c r="B91" s="223" t="s">
        <v>120</v>
      </c>
      <c r="C91" s="314" t="s">
        <v>12</v>
      </c>
      <c r="D91" s="315">
        <v>34288</v>
      </c>
      <c r="E91" s="316">
        <v>45770</v>
      </c>
      <c r="F91" s="312">
        <v>6.4820000000000002</v>
      </c>
      <c r="G91" s="38">
        <v>105.97</v>
      </c>
      <c r="H91" s="38">
        <v>101.886</v>
      </c>
      <c r="I91" s="38">
        <v>101.904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7">
        <f>+A91+1</f>
        <v>75</v>
      </c>
      <c r="B93" s="318" t="s">
        <v>121</v>
      </c>
      <c r="C93" s="288" t="s">
        <v>64</v>
      </c>
      <c r="D93" s="319">
        <v>39762</v>
      </c>
      <c r="E93" s="320">
        <v>45427</v>
      </c>
      <c r="F93" s="321">
        <v>5.3719999999999999</v>
      </c>
      <c r="G93" s="298">
        <v>115.67</v>
      </c>
      <c r="H93" s="298">
        <v>118.685</v>
      </c>
      <c r="I93" s="298">
        <v>118.703</v>
      </c>
    </row>
    <row r="94" spans="1:9" s="68" customFormat="1" ht="12.75" x14ac:dyDescent="0.2">
      <c r="A94" s="322">
        <f t="shared" ref="A94:A99" si="5">A93+1</f>
        <v>76</v>
      </c>
      <c r="B94" s="323" t="s">
        <v>122</v>
      </c>
      <c r="C94" s="324" t="s">
        <v>123</v>
      </c>
      <c r="D94" s="325">
        <v>40543</v>
      </c>
      <c r="E94" s="326">
        <v>45443</v>
      </c>
      <c r="F94" s="327">
        <v>7.1029999999999998</v>
      </c>
      <c r="G94" s="298">
        <v>107.952</v>
      </c>
      <c r="H94" s="298">
        <v>110.667</v>
      </c>
      <c r="I94" s="298">
        <v>110.699</v>
      </c>
    </row>
    <row r="95" spans="1:9" s="68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326">
        <v>45443</v>
      </c>
      <c r="F95" s="327">
        <v>5.64</v>
      </c>
      <c r="G95" s="298">
        <v>112.925</v>
      </c>
      <c r="H95" s="209">
        <v>115.44499999999999</v>
      </c>
      <c r="I95" s="209">
        <v>115.465</v>
      </c>
    </row>
    <row r="96" spans="1:9" s="68" customFormat="1" ht="12.75" x14ac:dyDescent="0.2">
      <c r="A96" s="328">
        <f t="shared" si="5"/>
        <v>78</v>
      </c>
      <c r="B96" s="332" t="s">
        <v>125</v>
      </c>
      <c r="C96" s="333" t="s">
        <v>47</v>
      </c>
      <c r="D96" s="334">
        <v>44998</v>
      </c>
      <c r="E96" s="335">
        <v>45742</v>
      </c>
      <c r="F96" s="327">
        <v>6.9160000000000004</v>
      </c>
      <c r="G96" s="298">
        <v>108.59</v>
      </c>
      <c r="H96" s="298">
        <v>104.44799999999999</v>
      </c>
      <c r="I96" s="298">
        <v>104.474</v>
      </c>
    </row>
    <row r="97" spans="1:9" s="68" customFormat="1" ht="12.75" x14ac:dyDescent="0.2">
      <c r="A97" s="336">
        <f t="shared" si="5"/>
        <v>79</v>
      </c>
      <c r="B97" s="337" t="s">
        <v>126</v>
      </c>
      <c r="C97" s="338" t="s">
        <v>76</v>
      </c>
      <c r="D97" s="339">
        <v>45169</v>
      </c>
      <c r="E97" s="340" t="s">
        <v>79</v>
      </c>
      <c r="F97" s="341" t="s">
        <v>79</v>
      </c>
      <c r="G97" s="38">
        <v>1083.461</v>
      </c>
      <c r="H97" s="38">
        <v>1108.605</v>
      </c>
      <c r="I97" s="38">
        <v>1108.76</v>
      </c>
    </row>
    <row r="98" spans="1:9" s="68" customFormat="1" ht="12.75" x14ac:dyDescent="0.2">
      <c r="A98" s="328">
        <f t="shared" si="5"/>
        <v>80</v>
      </c>
      <c r="B98" s="332" t="s">
        <v>127</v>
      </c>
      <c r="C98" s="333" t="s">
        <v>47</v>
      </c>
      <c r="D98" s="334">
        <v>45320</v>
      </c>
      <c r="E98" s="342" t="s">
        <v>79</v>
      </c>
      <c r="F98" s="343" t="s">
        <v>79</v>
      </c>
      <c r="G98" s="298">
        <v>10779.263000000001</v>
      </c>
      <c r="H98" s="298">
        <v>11055.355</v>
      </c>
      <c r="I98" s="298">
        <v>11058.173000000001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44" t="s">
        <v>79</v>
      </c>
      <c r="F99" s="345" t="s">
        <v>79</v>
      </c>
      <c r="G99" s="346">
        <v>105.974</v>
      </c>
      <c r="H99" s="346">
        <v>108.661</v>
      </c>
      <c r="I99" s="346">
        <v>108.68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7">
        <f>+A99+1</f>
        <v>82</v>
      </c>
      <c r="B101" s="348" t="s">
        <v>130</v>
      </c>
      <c r="C101" s="349" t="s">
        <v>123</v>
      </c>
      <c r="D101" s="350">
        <v>43350</v>
      </c>
      <c r="E101" s="326">
        <v>45443</v>
      </c>
      <c r="F101" s="351">
        <v>7.6970000000000001</v>
      </c>
      <c r="G101" s="352">
        <v>111.30800000000001</v>
      </c>
      <c r="H101" s="352">
        <v>114.09699999999999</v>
      </c>
      <c r="I101" s="352">
        <v>114.24</v>
      </c>
    </row>
    <row r="102" spans="1:9" s="68" customFormat="1" ht="13.5" thickBot="1" x14ac:dyDescent="0.25">
      <c r="A102" s="353">
        <f>+A101+1</f>
        <v>83</v>
      </c>
      <c r="B102" s="354" t="s">
        <v>131</v>
      </c>
      <c r="C102" s="355" t="s">
        <v>123</v>
      </c>
      <c r="D102" s="356">
        <v>45282</v>
      </c>
      <c r="E102" s="357" t="s">
        <v>79</v>
      </c>
      <c r="F102" s="358" t="s">
        <v>79</v>
      </c>
      <c r="G102" s="359">
        <v>107.643</v>
      </c>
      <c r="H102" s="359">
        <v>110.69499999999999</v>
      </c>
      <c r="I102" s="359">
        <v>110.937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6">
        <f>+A102+1</f>
        <v>84</v>
      </c>
      <c r="B104" s="360" t="s">
        <v>133</v>
      </c>
      <c r="C104" s="361" t="s">
        <v>35</v>
      </c>
      <c r="D104" s="362">
        <v>34561</v>
      </c>
      <c r="E104" s="363">
        <v>45428</v>
      </c>
      <c r="F104" s="364">
        <v>0.94399999999999995</v>
      </c>
      <c r="G104" s="365">
        <v>69.397000000000006</v>
      </c>
      <c r="H104" s="365">
        <v>72.593000000000004</v>
      </c>
      <c r="I104" s="365">
        <v>72.369</v>
      </c>
    </row>
    <row r="105" spans="1:9" s="68" customFormat="1" ht="12.75" x14ac:dyDescent="0.2">
      <c r="A105" s="366">
        <f t="shared" ref="A105:A111" si="6">A104+1</f>
        <v>85</v>
      </c>
      <c r="B105" s="367" t="s">
        <v>134</v>
      </c>
      <c r="C105" s="368" t="s">
        <v>45</v>
      </c>
      <c r="D105" s="369">
        <v>105.764</v>
      </c>
      <c r="E105" s="370">
        <v>45427</v>
      </c>
      <c r="F105" s="371">
        <v>4.4029999999999996</v>
      </c>
      <c r="G105" s="99">
        <v>121.639</v>
      </c>
      <c r="H105" s="99">
        <v>138.792</v>
      </c>
      <c r="I105" s="99">
        <v>138.74700000000001</v>
      </c>
    </row>
    <row r="106" spans="1:9" s="68" customFormat="1" ht="12.75" x14ac:dyDescent="0.2">
      <c r="A106" s="366">
        <f t="shared" si="6"/>
        <v>86</v>
      </c>
      <c r="B106" s="367" t="s">
        <v>135</v>
      </c>
      <c r="C106" s="368" t="s">
        <v>12</v>
      </c>
      <c r="D106" s="369">
        <v>36367</v>
      </c>
      <c r="E106" s="372">
        <v>45442</v>
      </c>
      <c r="F106" s="185">
        <v>0.84699999999999998</v>
      </c>
      <c r="G106" s="99">
        <v>17.981000000000002</v>
      </c>
      <c r="H106" s="373">
        <v>18.393999999999998</v>
      </c>
      <c r="I106" s="373">
        <v>18.38</v>
      </c>
    </row>
    <row r="107" spans="1:9" s="68" customFormat="1" ht="12.75" x14ac:dyDescent="0.2">
      <c r="A107" s="366">
        <f t="shared" si="6"/>
        <v>87</v>
      </c>
      <c r="B107" s="367" t="s">
        <v>136</v>
      </c>
      <c r="C107" s="368" t="s">
        <v>33</v>
      </c>
      <c r="D107" s="369">
        <v>36857</v>
      </c>
      <c r="E107" s="326">
        <v>45730</v>
      </c>
      <c r="F107" s="374">
        <v>17.797999999999998</v>
      </c>
      <c r="G107" s="375">
        <v>347.73099999999999</v>
      </c>
      <c r="H107" s="375">
        <v>358.72500000000002</v>
      </c>
      <c r="I107" s="375">
        <v>358.52800000000002</v>
      </c>
    </row>
    <row r="108" spans="1:9" s="68" customFormat="1" ht="12.75" x14ac:dyDescent="0.2">
      <c r="A108" s="376">
        <f t="shared" si="6"/>
        <v>88</v>
      </c>
      <c r="B108" s="367" t="s">
        <v>137</v>
      </c>
      <c r="C108" s="212" t="s">
        <v>47</v>
      </c>
      <c r="D108" s="369">
        <v>38777</v>
      </c>
      <c r="E108" s="377">
        <v>45404</v>
      </c>
      <c r="F108" s="374">
        <v>51.435000000000002</v>
      </c>
      <c r="G108" s="373">
        <v>2470.3310000000001</v>
      </c>
      <c r="H108" s="378">
        <v>2623.0619999999999</v>
      </c>
      <c r="I108" s="378">
        <v>2622.4169999999999</v>
      </c>
    </row>
    <row r="109" spans="1:9" s="68" customFormat="1" ht="12.75" x14ac:dyDescent="0.2">
      <c r="A109" s="366">
        <f t="shared" si="6"/>
        <v>89</v>
      </c>
      <c r="B109" s="367" t="s">
        <v>138</v>
      </c>
      <c r="C109" s="379" t="s">
        <v>14</v>
      </c>
      <c r="D109" s="369">
        <v>34423</v>
      </c>
      <c r="E109" s="380">
        <v>45433</v>
      </c>
      <c r="F109" s="374">
        <v>2.6709999999999998</v>
      </c>
      <c r="G109" s="99">
        <v>69.738</v>
      </c>
      <c r="H109" s="209">
        <v>69.98</v>
      </c>
      <c r="I109" s="209">
        <v>69.950999999999993</v>
      </c>
    </row>
    <row r="110" spans="1:9" s="68" customFormat="1" ht="12.75" x14ac:dyDescent="0.2">
      <c r="A110" s="376">
        <f t="shared" si="6"/>
        <v>90</v>
      </c>
      <c r="B110" s="367" t="s">
        <v>139</v>
      </c>
      <c r="C110" s="379" t="s">
        <v>14</v>
      </c>
      <c r="D110" s="369">
        <v>34731</v>
      </c>
      <c r="E110" s="380">
        <v>45790</v>
      </c>
      <c r="F110" s="381">
        <v>2.1110000000000002</v>
      </c>
      <c r="G110" s="99">
        <v>55.723999999999997</v>
      </c>
      <c r="H110" s="382">
        <v>54.026000000000003</v>
      </c>
      <c r="I110" s="382">
        <v>54.027999999999999</v>
      </c>
    </row>
    <row r="111" spans="1:9" s="68" customFormat="1" ht="13.5" thickBot="1" x14ac:dyDescent="0.25">
      <c r="A111" s="383">
        <f t="shared" si="6"/>
        <v>91</v>
      </c>
      <c r="B111" s="384" t="s">
        <v>140</v>
      </c>
      <c r="C111" s="385" t="s">
        <v>12</v>
      </c>
      <c r="D111" s="386">
        <v>36297</v>
      </c>
      <c r="E111" s="316">
        <v>45770</v>
      </c>
      <c r="F111" s="387">
        <v>2.0550000000000002</v>
      </c>
      <c r="G111" s="388">
        <v>110.197</v>
      </c>
      <c r="H111" s="389">
        <v>113.21899999999999</v>
      </c>
      <c r="I111" s="389">
        <v>113.22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0"/>
      <c r="G112" s="390"/>
      <c r="H112" s="390"/>
      <c r="I112" s="391"/>
    </row>
    <row r="113" spans="1:9" s="68" customFormat="1" ht="13.5" thickTop="1" x14ac:dyDescent="0.2">
      <c r="A113" s="392">
        <f>A111+1</f>
        <v>92</v>
      </c>
      <c r="B113" s="393" t="s">
        <v>142</v>
      </c>
      <c r="C113" s="379" t="s">
        <v>35</v>
      </c>
      <c r="D113" s="380">
        <v>1867429</v>
      </c>
      <c r="E113" s="380">
        <v>45428</v>
      </c>
      <c r="F113" s="394">
        <v>0.12</v>
      </c>
      <c r="G113" s="395">
        <v>11.125999999999999</v>
      </c>
      <c r="H113" s="396">
        <v>11.313000000000001</v>
      </c>
      <c r="I113" s="396">
        <v>11.315</v>
      </c>
    </row>
    <row r="114" spans="1:9" s="68" customFormat="1" ht="12.75" x14ac:dyDescent="0.2">
      <c r="A114" s="392">
        <f t="shared" ref="A114:A124" si="7">A113+1</f>
        <v>93</v>
      </c>
      <c r="B114" s="397" t="s">
        <v>143</v>
      </c>
      <c r="C114" s="212" t="s">
        <v>35</v>
      </c>
      <c r="D114" s="369">
        <v>39084</v>
      </c>
      <c r="E114" s="380">
        <v>45428</v>
      </c>
      <c r="F114" s="374">
        <v>1.238</v>
      </c>
      <c r="G114" s="120">
        <v>17.949000000000002</v>
      </c>
      <c r="H114" s="365">
        <v>20.344000000000001</v>
      </c>
      <c r="I114" s="365">
        <v>20.321999999999999</v>
      </c>
    </row>
    <row r="115" spans="1:9" s="68" customFormat="1" ht="12.75" x14ac:dyDescent="0.2">
      <c r="A115" s="392">
        <f t="shared" si="7"/>
        <v>94</v>
      </c>
      <c r="B115" s="211" t="s">
        <v>144</v>
      </c>
      <c r="C115" s="368" t="s">
        <v>49</v>
      </c>
      <c r="D115" s="369">
        <v>39994</v>
      </c>
      <c r="E115" s="380">
        <v>45789</v>
      </c>
      <c r="F115" s="394">
        <v>0.46800000000000003</v>
      </c>
      <c r="G115" s="99">
        <v>19.242999999999999</v>
      </c>
      <c r="H115" s="99">
        <v>20.908000000000001</v>
      </c>
      <c r="I115" s="99">
        <v>20.847000000000001</v>
      </c>
    </row>
    <row r="116" spans="1:9" s="68" customFormat="1" ht="12.75" x14ac:dyDescent="0.2">
      <c r="A116" s="392">
        <f t="shared" si="7"/>
        <v>95</v>
      </c>
      <c r="B116" s="211" t="s">
        <v>145</v>
      </c>
      <c r="C116" s="212" t="s">
        <v>49</v>
      </c>
      <c r="D116" s="369">
        <v>40848</v>
      </c>
      <c r="E116" s="380">
        <v>45789</v>
      </c>
      <c r="F116" s="394">
        <v>0.50700000000000001</v>
      </c>
      <c r="G116" s="99">
        <v>16.771000000000001</v>
      </c>
      <c r="H116" s="99">
        <v>17.821999999999999</v>
      </c>
      <c r="I116" s="99">
        <v>17.791</v>
      </c>
    </row>
    <row r="117" spans="1:9" s="68" customFormat="1" ht="12.75" x14ac:dyDescent="0.2">
      <c r="A117" s="392">
        <f t="shared" si="7"/>
        <v>96</v>
      </c>
      <c r="B117" s="398" t="s">
        <v>146</v>
      </c>
      <c r="C117" s="379" t="s">
        <v>14</v>
      </c>
      <c r="D117" s="369">
        <v>39699</v>
      </c>
      <c r="E117" s="380">
        <v>45443</v>
      </c>
      <c r="F117" s="399">
        <v>3.9329999999999998</v>
      </c>
      <c r="G117" s="99">
        <v>104.941</v>
      </c>
      <c r="H117" s="99">
        <v>105.361</v>
      </c>
      <c r="I117" s="99">
        <v>105.089</v>
      </c>
    </row>
    <row r="118" spans="1:9" s="68" customFormat="1" ht="12.75" x14ac:dyDescent="0.2">
      <c r="A118" s="392">
        <f t="shared" si="7"/>
        <v>97</v>
      </c>
      <c r="B118" s="211" t="s">
        <v>147</v>
      </c>
      <c r="C118" s="400" t="s">
        <v>41</v>
      </c>
      <c r="D118" s="369">
        <v>40725</v>
      </c>
      <c r="E118" s="380">
        <v>45407</v>
      </c>
      <c r="F118" s="399">
        <v>2.3149999999999999</v>
      </c>
      <c r="G118" s="99">
        <v>92.840999999999994</v>
      </c>
      <c r="H118" s="99">
        <v>93.603999999999999</v>
      </c>
      <c r="I118" s="99">
        <v>93.468999999999994</v>
      </c>
    </row>
    <row r="119" spans="1:9" s="68" customFormat="1" ht="12.75" x14ac:dyDescent="0.2">
      <c r="A119" s="392">
        <f t="shared" si="7"/>
        <v>98</v>
      </c>
      <c r="B119" s="211" t="s">
        <v>148</v>
      </c>
      <c r="C119" s="400" t="s">
        <v>41</v>
      </c>
      <c r="D119" s="401">
        <v>40725</v>
      </c>
      <c r="E119" s="372">
        <v>45419</v>
      </c>
      <c r="F119" s="399">
        <v>2.2519999999999998</v>
      </c>
      <c r="G119" s="99">
        <v>96.021000000000001</v>
      </c>
      <c r="H119" s="99">
        <v>98.015000000000001</v>
      </c>
      <c r="I119" s="99">
        <v>97.899000000000001</v>
      </c>
    </row>
    <row r="120" spans="1:9" s="68" customFormat="1" ht="12.75" x14ac:dyDescent="0.2">
      <c r="A120" s="392">
        <f t="shared" si="7"/>
        <v>99</v>
      </c>
      <c r="B120" s="203" t="s">
        <v>149</v>
      </c>
      <c r="C120" s="204" t="s">
        <v>43</v>
      </c>
      <c r="D120" s="402">
        <v>40910</v>
      </c>
      <c r="E120" s="380">
        <v>45075</v>
      </c>
      <c r="F120" s="327">
        <v>3.82</v>
      </c>
      <c r="G120" s="99">
        <v>113.771</v>
      </c>
      <c r="H120" s="99">
        <v>117.258</v>
      </c>
      <c r="I120" s="99">
        <v>117.03400000000001</v>
      </c>
    </row>
    <row r="121" spans="1:9" s="68" customFormat="1" ht="12.75" x14ac:dyDescent="0.2">
      <c r="A121" s="392">
        <f t="shared" si="7"/>
        <v>100</v>
      </c>
      <c r="B121" s="211" t="s">
        <v>150</v>
      </c>
      <c r="C121" s="212" t="s">
        <v>12</v>
      </c>
      <c r="D121" s="369">
        <v>41904</v>
      </c>
      <c r="E121" s="372">
        <v>45764</v>
      </c>
      <c r="F121" s="399">
        <v>3.8849999999999998</v>
      </c>
      <c r="G121" s="99">
        <v>105.845</v>
      </c>
      <c r="H121" s="99">
        <v>111.188</v>
      </c>
      <c r="I121" s="99">
        <v>111.19499999999999</v>
      </c>
    </row>
    <row r="122" spans="1:9" s="68" customFormat="1" ht="12.75" x14ac:dyDescent="0.2">
      <c r="A122" s="392">
        <f t="shared" si="7"/>
        <v>101</v>
      </c>
      <c r="B122" s="203" t="s">
        <v>151</v>
      </c>
      <c r="C122" s="212" t="s">
        <v>47</v>
      </c>
      <c r="D122" s="403">
        <v>42741</v>
      </c>
      <c r="E122" s="404">
        <v>45750</v>
      </c>
      <c r="F122" s="394">
        <v>0.22800000000000001</v>
      </c>
      <c r="G122" s="99">
        <v>12.287000000000001</v>
      </c>
      <c r="H122" s="405">
        <v>13.365</v>
      </c>
      <c r="I122" s="405">
        <v>13.378</v>
      </c>
    </row>
    <row r="123" spans="1:9" s="68" customFormat="1" ht="12.75" x14ac:dyDescent="0.2">
      <c r="A123" s="392">
        <f t="shared" si="7"/>
        <v>102</v>
      </c>
      <c r="B123" s="406" t="s">
        <v>152</v>
      </c>
      <c r="C123" s="407" t="s">
        <v>24</v>
      </c>
      <c r="D123" s="408">
        <v>43087</v>
      </c>
      <c r="E123" s="409">
        <v>45712</v>
      </c>
      <c r="F123" s="410">
        <v>4.6559999999999997</v>
      </c>
      <c r="G123" s="99">
        <v>105.749</v>
      </c>
      <c r="H123" s="99">
        <v>111.214</v>
      </c>
      <c r="I123" s="99">
        <v>110.896</v>
      </c>
    </row>
    <row r="124" spans="1:9" s="68" customFormat="1" ht="13.5" thickBot="1" x14ac:dyDescent="0.25">
      <c r="A124" s="411">
        <f t="shared" si="7"/>
        <v>103</v>
      </c>
      <c r="B124" s="412" t="s">
        <v>153</v>
      </c>
      <c r="C124" s="385" t="s">
        <v>9</v>
      </c>
      <c r="D124" s="308">
        <v>39097</v>
      </c>
      <c r="E124" s="377">
        <v>45404</v>
      </c>
      <c r="F124" s="387">
        <v>2.222</v>
      </c>
      <c r="G124" s="413">
        <v>84.284000000000006</v>
      </c>
      <c r="H124" s="414">
        <v>95.231999999999999</v>
      </c>
      <c r="I124" s="414">
        <v>95.016999999999996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0"/>
      <c r="G125" s="390"/>
      <c r="H125" s="390"/>
      <c r="I125" s="391"/>
    </row>
    <row r="126" spans="1:9" s="68" customFormat="1" ht="13.5" thickTop="1" x14ac:dyDescent="0.2">
      <c r="A126" s="415">
        <f>+A124+1</f>
        <v>104</v>
      </c>
      <c r="B126" s="416" t="s">
        <v>154</v>
      </c>
      <c r="C126" s="417" t="s">
        <v>22</v>
      </c>
      <c r="D126" s="418">
        <v>40630</v>
      </c>
      <c r="E126" s="418">
        <v>44707</v>
      </c>
      <c r="F126" s="419">
        <v>2.1829999999999998</v>
      </c>
      <c r="G126" s="420">
        <v>97.168000000000006</v>
      </c>
      <c r="H126" s="420">
        <v>108.815</v>
      </c>
      <c r="I126" s="420">
        <v>108.95399999999999</v>
      </c>
    </row>
    <row r="127" spans="1:9" s="68" customFormat="1" ht="12.75" x14ac:dyDescent="0.2">
      <c r="A127" s="421">
        <f t="shared" ref="A127:A147" si="8">A126+1</f>
        <v>105</v>
      </c>
      <c r="B127" s="422" t="s">
        <v>155</v>
      </c>
      <c r="C127" s="423" t="s">
        <v>156</v>
      </c>
      <c r="D127" s="424">
        <v>40543</v>
      </c>
      <c r="E127" s="326">
        <v>45443</v>
      </c>
      <c r="F127" s="410">
        <v>2.609</v>
      </c>
      <c r="G127" s="375">
        <v>128.126</v>
      </c>
      <c r="H127" s="375">
        <v>134.48400000000001</v>
      </c>
      <c r="I127" s="375">
        <v>134.85499999999999</v>
      </c>
    </row>
    <row r="128" spans="1:9" s="68" customFormat="1" ht="12.75" x14ac:dyDescent="0.2">
      <c r="A128" s="421">
        <f t="shared" si="8"/>
        <v>106</v>
      </c>
      <c r="B128" s="425" t="s">
        <v>157</v>
      </c>
      <c r="C128" s="426" t="s">
        <v>156</v>
      </c>
      <c r="D128" s="427">
        <v>40543</v>
      </c>
      <c r="E128" s="428">
        <v>44708</v>
      </c>
      <c r="F128" s="429">
        <v>0.96299999999999997</v>
      </c>
      <c r="G128" s="375">
        <v>161.94900000000001</v>
      </c>
      <c r="H128" s="375">
        <v>173.11</v>
      </c>
      <c r="I128" s="375">
        <v>173.58699999999999</v>
      </c>
    </row>
    <row r="129" spans="1:9" s="68" customFormat="1" ht="12.75" x14ac:dyDescent="0.2">
      <c r="A129" s="421">
        <f t="shared" si="8"/>
        <v>107</v>
      </c>
      <c r="B129" s="430" t="s">
        <v>158</v>
      </c>
      <c r="C129" s="431" t="s">
        <v>45</v>
      </c>
      <c r="D129" s="427">
        <v>39745</v>
      </c>
      <c r="E129" s="432">
        <v>45441</v>
      </c>
      <c r="F129" s="410">
        <v>6.6890000000000001</v>
      </c>
      <c r="G129" s="38">
        <v>164.06100000000001</v>
      </c>
      <c r="H129" s="38">
        <v>175.18</v>
      </c>
      <c r="I129" s="38">
        <v>175.15600000000001</v>
      </c>
    </row>
    <row r="130" spans="1:9" s="68" customFormat="1" ht="12.75" x14ac:dyDescent="0.2">
      <c r="A130" s="421">
        <f t="shared" si="8"/>
        <v>108</v>
      </c>
      <c r="B130" s="433" t="s">
        <v>159</v>
      </c>
      <c r="C130" s="434" t="s">
        <v>18</v>
      </c>
      <c r="D130" s="427">
        <v>38671</v>
      </c>
      <c r="E130" s="435">
        <v>45439</v>
      </c>
      <c r="F130" s="394">
        <v>1.8240000000000001</v>
      </c>
      <c r="G130" s="38">
        <v>220.30799999999999</v>
      </c>
      <c r="H130" s="38">
        <v>228.64599999999999</v>
      </c>
      <c r="I130" s="38">
        <v>229.94800000000001</v>
      </c>
    </row>
    <row r="131" spans="1:9" s="68" customFormat="1" ht="12.75" x14ac:dyDescent="0.2">
      <c r="A131" s="421">
        <f t="shared" si="8"/>
        <v>109</v>
      </c>
      <c r="B131" s="433" t="s">
        <v>160</v>
      </c>
      <c r="C131" s="436" t="s">
        <v>18</v>
      </c>
      <c r="D131" s="437">
        <v>38671</v>
      </c>
      <c r="E131" s="326">
        <v>45439</v>
      </c>
      <c r="F131" s="410">
        <v>3.33</v>
      </c>
      <c r="G131" s="38">
        <v>202.935</v>
      </c>
      <c r="H131" s="38">
        <v>209.608</v>
      </c>
      <c r="I131" s="38">
        <v>210.631</v>
      </c>
    </row>
    <row r="132" spans="1:9" s="68" customFormat="1" ht="12.75" x14ac:dyDescent="0.2">
      <c r="A132" s="421">
        <f t="shared" si="8"/>
        <v>110</v>
      </c>
      <c r="B132" s="433" t="s">
        <v>161</v>
      </c>
      <c r="C132" s="436" t="s">
        <v>18</v>
      </c>
      <c r="D132" s="437">
        <v>38671</v>
      </c>
      <c r="E132" s="326">
        <v>45439</v>
      </c>
      <c r="F132" s="410">
        <v>3.9849999999999999</v>
      </c>
      <c r="G132" s="38">
        <v>199.12200000000001</v>
      </c>
      <c r="H132" s="38">
        <v>208.13800000000001</v>
      </c>
      <c r="I132" s="38">
        <v>208.66399999999999</v>
      </c>
    </row>
    <row r="133" spans="1:9" s="68" customFormat="1" ht="12.75" x14ac:dyDescent="0.2">
      <c r="A133" s="421">
        <f t="shared" si="8"/>
        <v>111</v>
      </c>
      <c r="B133" s="425" t="s">
        <v>162</v>
      </c>
      <c r="C133" s="436" t="s">
        <v>18</v>
      </c>
      <c r="D133" s="437">
        <v>40014</v>
      </c>
      <c r="E133" s="326">
        <v>45439</v>
      </c>
      <c r="F133" s="410">
        <v>0.28100000000000003</v>
      </c>
      <c r="G133" s="99">
        <v>29.858000000000001</v>
      </c>
      <c r="H133" s="38">
        <v>33.225000000000001</v>
      </c>
      <c r="I133" s="38">
        <v>33.421999999999997</v>
      </c>
    </row>
    <row r="134" spans="1:9" s="68" customFormat="1" ht="12.75" x14ac:dyDescent="0.2">
      <c r="A134" s="421">
        <f t="shared" si="8"/>
        <v>112</v>
      </c>
      <c r="B134" s="425" t="s">
        <v>163</v>
      </c>
      <c r="C134" s="436" t="s">
        <v>18</v>
      </c>
      <c r="D134" s="437">
        <v>44942</v>
      </c>
      <c r="E134" s="438">
        <v>45763</v>
      </c>
      <c r="F134" s="439">
        <v>681.18700000000001</v>
      </c>
      <c r="G134" s="99">
        <v>11520.927</v>
      </c>
      <c r="H134" s="99">
        <v>11772.924000000001</v>
      </c>
      <c r="I134" s="99">
        <v>11819.107</v>
      </c>
    </row>
    <row r="135" spans="1:9" s="68" customFormat="1" ht="12.75" x14ac:dyDescent="0.2">
      <c r="A135" s="421">
        <f t="shared" si="8"/>
        <v>113</v>
      </c>
      <c r="B135" s="211" t="s">
        <v>164</v>
      </c>
      <c r="C135" s="212" t="s">
        <v>165</v>
      </c>
      <c r="D135" s="401">
        <v>40240</v>
      </c>
      <c r="E135" s="372">
        <v>43978</v>
      </c>
      <c r="F135" s="440">
        <v>0.58299999999999996</v>
      </c>
      <c r="G135" s="373" t="s">
        <v>166</v>
      </c>
      <c r="H135" s="441" t="s">
        <v>166</v>
      </c>
      <c r="I135" s="441" t="s">
        <v>166</v>
      </c>
    </row>
    <row r="136" spans="1:9" s="68" customFormat="1" ht="12.75" x14ac:dyDescent="0.2">
      <c r="A136" s="421">
        <f t="shared" si="8"/>
        <v>114</v>
      </c>
      <c r="B136" s="442" t="s">
        <v>167</v>
      </c>
      <c r="C136" s="43" t="s">
        <v>22</v>
      </c>
      <c r="D136" s="372">
        <v>42920</v>
      </c>
      <c r="E136" s="443">
        <v>45427</v>
      </c>
      <c r="F136" s="444">
        <v>3.1070000000000002</v>
      </c>
      <c r="G136" s="99">
        <v>104.44799999999999</v>
      </c>
      <c r="H136" s="99">
        <v>116.185</v>
      </c>
      <c r="I136" s="99">
        <v>116.26</v>
      </c>
    </row>
    <row r="137" spans="1:9" s="68" customFormat="1" ht="12.75" x14ac:dyDescent="0.2">
      <c r="A137" s="421">
        <f t="shared" si="8"/>
        <v>115</v>
      </c>
      <c r="B137" s="442" t="s">
        <v>168</v>
      </c>
      <c r="C137" s="176" t="s">
        <v>9</v>
      </c>
      <c r="D137" s="445">
        <v>43416</v>
      </c>
      <c r="E137" s="446">
        <v>45404</v>
      </c>
      <c r="F137" s="410">
        <v>137.67400000000001</v>
      </c>
      <c r="G137" s="447">
        <v>5640.9279999999999</v>
      </c>
      <c r="H137" s="447">
        <v>6082.0379999999996</v>
      </c>
      <c r="I137" s="447">
        <v>6077.3639999999996</v>
      </c>
    </row>
    <row r="138" spans="1:9" s="68" customFormat="1" ht="12.75" x14ac:dyDescent="0.2">
      <c r="A138" s="421">
        <f t="shared" si="8"/>
        <v>116</v>
      </c>
      <c r="B138" s="186" t="s">
        <v>169</v>
      </c>
      <c r="C138" s="338" t="s">
        <v>33</v>
      </c>
      <c r="D138" s="448">
        <v>43507</v>
      </c>
      <c r="E138" s="449">
        <v>45750</v>
      </c>
      <c r="F138" s="410">
        <v>0.47499999999999998</v>
      </c>
      <c r="G138" s="447">
        <v>11.494999999999999</v>
      </c>
      <c r="H138" s="447">
        <v>12.183999999999999</v>
      </c>
      <c r="I138" s="447">
        <v>12.244</v>
      </c>
    </row>
    <row r="139" spans="1:9" s="68" customFormat="1" ht="12.75" x14ac:dyDescent="0.2">
      <c r="A139" s="421">
        <f t="shared" si="8"/>
        <v>117</v>
      </c>
      <c r="B139" s="450" t="s">
        <v>170</v>
      </c>
      <c r="C139" s="451" t="s">
        <v>45</v>
      </c>
      <c r="D139" s="452">
        <v>39748</v>
      </c>
      <c r="E139" s="453">
        <v>45441</v>
      </c>
      <c r="F139" s="454">
        <v>8.6270000000000007</v>
      </c>
      <c r="G139" s="447">
        <v>181.07300000000001</v>
      </c>
      <c r="H139" s="447">
        <v>192.76499999999999</v>
      </c>
      <c r="I139" s="447">
        <v>193.67699999999999</v>
      </c>
    </row>
    <row r="140" spans="1:9" s="68" customFormat="1" ht="12.75" x14ac:dyDescent="0.2">
      <c r="A140" s="421">
        <f t="shared" si="8"/>
        <v>118</v>
      </c>
      <c r="B140" s="450" t="s">
        <v>171</v>
      </c>
      <c r="C140" s="451" t="s">
        <v>9</v>
      </c>
      <c r="D140" s="335">
        <v>42506</v>
      </c>
      <c r="E140" s="455">
        <v>45404</v>
      </c>
      <c r="F140" s="456">
        <v>377.26299999999998</v>
      </c>
      <c r="G140" s="447">
        <v>12473.115</v>
      </c>
      <c r="H140" s="447">
        <v>13782.548000000001</v>
      </c>
      <c r="I140" s="447">
        <v>13812.931</v>
      </c>
    </row>
    <row r="141" spans="1:9" s="68" customFormat="1" ht="12.75" x14ac:dyDescent="0.2">
      <c r="A141" s="421">
        <f t="shared" si="8"/>
        <v>119</v>
      </c>
      <c r="B141" s="457" t="s">
        <v>172</v>
      </c>
      <c r="C141" s="458" t="s">
        <v>76</v>
      </c>
      <c r="D141" s="459">
        <v>44680</v>
      </c>
      <c r="E141" s="460">
        <v>45434</v>
      </c>
      <c r="F141" s="410">
        <v>511.50200000000001</v>
      </c>
      <c r="G141" s="447">
        <v>11297.464</v>
      </c>
      <c r="H141" s="447">
        <v>12334.246999999999</v>
      </c>
      <c r="I141" s="447">
        <v>12339.052</v>
      </c>
    </row>
    <row r="142" spans="1:9" s="68" customFormat="1" ht="12.75" x14ac:dyDescent="0.2">
      <c r="A142" s="421">
        <f t="shared" si="8"/>
        <v>120</v>
      </c>
      <c r="B142" s="461" t="s">
        <v>173</v>
      </c>
      <c r="C142" s="451" t="s">
        <v>67</v>
      </c>
      <c r="D142" s="462">
        <v>44998</v>
      </c>
      <c r="E142" s="438">
        <v>45775</v>
      </c>
      <c r="F142" s="463">
        <v>752.40499999999997</v>
      </c>
      <c r="G142" s="447">
        <v>10843.923000000001</v>
      </c>
      <c r="H142" s="447">
        <v>10545.22</v>
      </c>
      <c r="I142" s="447">
        <v>10590.242</v>
      </c>
    </row>
    <row r="143" spans="1:9" s="68" customFormat="1" ht="12.75" x14ac:dyDescent="0.2">
      <c r="A143" s="421">
        <f t="shared" si="8"/>
        <v>121</v>
      </c>
      <c r="B143" s="464" t="s">
        <v>174</v>
      </c>
      <c r="C143" s="465" t="s">
        <v>18</v>
      </c>
      <c r="D143" s="466">
        <v>45054</v>
      </c>
      <c r="E143" s="438">
        <v>45763</v>
      </c>
      <c r="F143" s="467">
        <v>677.81299999999999</v>
      </c>
      <c r="G143" s="468">
        <v>11344.004999999999</v>
      </c>
      <c r="H143" s="468">
        <v>11576.794</v>
      </c>
      <c r="I143" s="468">
        <v>11638.683999999999</v>
      </c>
    </row>
    <row r="144" spans="1:9" s="68" customFormat="1" ht="12.75" x14ac:dyDescent="0.2">
      <c r="A144" s="421">
        <f t="shared" si="8"/>
        <v>122</v>
      </c>
      <c r="B144" s="469" t="s">
        <v>175</v>
      </c>
      <c r="C144" s="470" t="s">
        <v>67</v>
      </c>
      <c r="D144" s="466">
        <v>45103</v>
      </c>
      <c r="E144" s="438">
        <v>45775</v>
      </c>
      <c r="F144" s="471">
        <v>772.74</v>
      </c>
      <c r="G144" s="447">
        <v>10896.061</v>
      </c>
      <c r="H144" s="447">
        <v>10564.495999999999</v>
      </c>
      <c r="I144" s="447">
        <v>10606.537</v>
      </c>
    </row>
    <row r="145" spans="1:9" s="68" customFormat="1" ht="12.75" x14ac:dyDescent="0.2">
      <c r="A145" s="472">
        <f t="shared" si="8"/>
        <v>123</v>
      </c>
      <c r="B145" s="473" t="s">
        <v>176</v>
      </c>
      <c r="C145" s="474" t="s">
        <v>27</v>
      </c>
      <c r="D145" s="475">
        <v>45334</v>
      </c>
      <c r="E145" s="340" t="s">
        <v>79</v>
      </c>
      <c r="F145" s="476" t="s">
        <v>79</v>
      </c>
      <c r="G145" s="468">
        <v>11.151999999999999</v>
      </c>
      <c r="H145" s="468">
        <v>12.42</v>
      </c>
      <c r="I145" s="468">
        <v>12.484</v>
      </c>
    </row>
    <row r="146" spans="1:9" s="68" customFormat="1" ht="12.75" x14ac:dyDescent="0.2">
      <c r="A146" s="472">
        <f t="shared" si="8"/>
        <v>124</v>
      </c>
      <c r="B146" s="477" t="s">
        <v>177</v>
      </c>
      <c r="C146" s="478" t="s">
        <v>18</v>
      </c>
      <c r="D146" s="475">
        <v>45425</v>
      </c>
      <c r="E146" s="438">
        <v>45763</v>
      </c>
      <c r="F146" s="467">
        <v>1.113</v>
      </c>
      <c r="G146" s="468">
        <v>111.35899999999999</v>
      </c>
      <c r="H146" s="468">
        <v>119.303</v>
      </c>
      <c r="I146" s="468">
        <v>120.145</v>
      </c>
    </row>
    <row r="147" spans="1:9" s="68" customFormat="1" ht="13.5" thickBot="1" x14ac:dyDescent="0.25">
      <c r="A147" s="479">
        <f t="shared" si="8"/>
        <v>125</v>
      </c>
      <c r="B147" s="480" t="s">
        <v>178</v>
      </c>
      <c r="C147" s="481" t="s">
        <v>179</v>
      </c>
      <c r="D147" s="482">
        <v>45644</v>
      </c>
      <c r="E147" s="344" t="s">
        <v>79</v>
      </c>
      <c r="F147" s="483" t="s">
        <v>79</v>
      </c>
      <c r="G147" s="388">
        <v>100.084</v>
      </c>
      <c r="H147" s="388">
        <v>106.223</v>
      </c>
      <c r="I147" s="388">
        <v>107.145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21">
        <v>126</v>
      </c>
      <c r="B149" s="484" t="s">
        <v>181</v>
      </c>
      <c r="C149" s="485" t="s">
        <v>14</v>
      </c>
      <c r="D149" s="486">
        <v>42024</v>
      </c>
      <c r="E149" s="326">
        <v>45443</v>
      </c>
      <c r="F149" s="467">
        <v>5.1959999999999997</v>
      </c>
      <c r="G149" s="487">
        <v>129.208</v>
      </c>
      <c r="H149" s="487">
        <v>132.643</v>
      </c>
      <c r="I149" s="487">
        <v>132.88900000000001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488">
        <v>127</v>
      </c>
      <c r="B151" s="489" t="s">
        <v>183</v>
      </c>
      <c r="C151" s="490" t="s">
        <v>47</v>
      </c>
      <c r="D151" s="486">
        <v>44929</v>
      </c>
      <c r="E151" s="491">
        <v>45758</v>
      </c>
      <c r="F151" s="492">
        <v>37.984999999999999</v>
      </c>
      <c r="G151" s="487">
        <v>1116.8779999999999</v>
      </c>
      <c r="H151" s="487">
        <v>1190.348</v>
      </c>
      <c r="I151" s="487">
        <v>1196.7739999999999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493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494" t="s">
        <v>185</v>
      </c>
      <c r="B154" s="494"/>
      <c r="C154" s="494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2025-05-14T15:40:37Z</dcterms:created>
  <dcterms:modified xsi:type="dcterms:W3CDTF">2025-05-14T15:40:59Z</dcterms:modified>
</cp:coreProperties>
</file>