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4C5C8AE3-1FE9-4217-AAE9-C36FA3DD0517}" xr6:coauthVersionLast="47" xr6:coauthVersionMax="47" xr10:uidLastSave="{00000000-0000-0000-0000-000000000000}"/>
  <bookViews>
    <workbookView xWindow="-120" yWindow="-120" windowWidth="24240" windowHeight="13140" xr2:uid="{9D00FA1E-DDE1-4092-924C-B5EDA04444BC}"/>
  </bookViews>
  <sheets>
    <sheet name="18-04-2025" sheetId="1" r:id="rId1"/>
  </sheets>
  <definedNames>
    <definedName name="_xlnm._FilterDatabase" localSheetId="0" hidden="1">'18-04-2025'!$A$1:$I$151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<sst xmlns="http://schemas.openxmlformats.org/spreadsheetml/2006/main" count="310" uniqueCount="187">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</sst>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12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vertical="center"/>
    </xf>
    <xf numFmtId="0" fontId="4" fillId="0" borderId="312" xfId="1" applyFont="1" applyBorder="1" applyAlignment="1">
      <alignment vertical="center"/>
    </xf>
    <xf numFmtId="0" fontId="3" fillId="0" borderId="313" xfId="1" applyFont="1" applyBorder="1" applyAlignment="1">
      <alignment vertical="center"/>
    </xf>
    <xf numFmtId="0" fontId="4" fillId="0" borderId="313" xfId="1" applyFont="1" applyBorder="1" applyAlignment="1">
      <alignment vertical="center"/>
    </xf>
    <xf numFmtId="168" fontId="4" fillId="0" borderId="314" xfId="1" applyNumberFormat="1" applyFont="1" applyBorder="1" applyAlignment="1">
      <alignment horizontal="right"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horizontal="right" vertical="center"/>
    </xf>
    <xf numFmtId="164" fontId="3" fillId="2" borderId="317" xfId="1" applyNumberFormat="1" applyFont="1" applyFill="1" applyBorder="1" applyAlignment="1">
      <alignment horizontal="right" vertical="center"/>
    </xf>
    <xf numFmtId="0" fontId="3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4" fillId="0" borderId="314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20" xfId="1" applyNumberFormat="1" applyFont="1" applyBorder="1" applyAlignment="1">
      <alignment horizontal="right" vertical="center"/>
    </xf>
    <xf numFmtId="164" fontId="3" fillId="0" borderId="321" xfId="1" applyNumberFormat="1" applyFont="1" applyBorder="1" applyAlignment="1">
      <alignment horizontal="right" vertical="center"/>
    </xf>
    <xf numFmtId="0" fontId="4" fillId="0" borderId="322" xfId="1" applyFont="1" applyBorder="1" applyAlignment="1">
      <alignment vertical="center"/>
    </xf>
    <xf numFmtId="0" fontId="3" fillId="0" borderId="323" xfId="1" applyFont="1" applyBorder="1" applyAlignment="1">
      <alignment vertical="center"/>
    </xf>
    <xf numFmtId="0" fontId="4" fillId="0" borderId="323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4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horizontal="right" vertical="center"/>
    </xf>
    <xf numFmtId="168" fontId="4" fillId="0" borderId="325" xfId="1" applyNumberFormat="1" applyFont="1" applyBorder="1" applyAlignment="1">
      <alignment horizontal="right" vertical="center"/>
    </xf>
    <xf numFmtId="165" fontId="4" fillId="0" borderId="326" xfId="1" applyNumberFormat="1" applyFont="1" applyBorder="1" applyAlignment="1">
      <alignment horizontal="right" vertical="center"/>
    </xf>
    <xf numFmtId="0" fontId="3" fillId="0" borderId="288" xfId="1" applyFont="1" applyBorder="1" applyAlignment="1">
      <alignment vertical="center"/>
    </xf>
    <xf numFmtId="167" fontId="4" fillId="0" borderId="288" xfId="1" applyNumberFormat="1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3" fillId="0" borderId="328" xfId="1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9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9" xfId="2" applyFont="1" applyBorder="1" applyAlignment="1">
      <alignment vertical="center"/>
    </xf>
    <xf numFmtId="168" fontId="4" fillId="0" borderId="329" xfId="1" applyNumberFormat="1" applyFont="1" applyBorder="1" applyAlignment="1">
      <alignment horizontal="right" vertical="center"/>
    </xf>
    <xf numFmtId="0" fontId="4" fillId="0" borderId="330" xfId="1" applyFont="1" applyBorder="1" applyAlignment="1">
      <alignment horizontal="right" vertical="center"/>
    </xf>
    <xf numFmtId="164" fontId="3" fillId="0" borderId="331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288" xfId="2" applyFont="1" applyBorder="1" applyAlignment="1">
      <alignment vertical="center"/>
    </xf>
    <xf numFmtId="0" fontId="4" fillId="0" borderId="332" xfId="1" applyFont="1" applyBorder="1" applyAlignment="1">
      <alignment horizontal="right" vertical="center"/>
    </xf>
    <xf numFmtId="1" fontId="3" fillId="0" borderId="333" xfId="2" applyNumberFormat="1" applyFont="1" applyBorder="1" applyAlignment="1">
      <alignment vertical="center"/>
    </xf>
    <xf numFmtId="0" fontId="3" fillId="0" borderId="322" xfId="1" applyFont="1" applyBorder="1" applyAlignment="1">
      <alignment vertical="center"/>
    </xf>
    <xf numFmtId="0" fontId="4" fillId="0" borderId="322" xfId="2" applyFont="1" applyBorder="1" applyAlignment="1">
      <alignment vertical="center"/>
    </xf>
    <xf numFmtId="168" fontId="4" fillId="0" borderId="334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horizontal="center" vertical="center"/>
    </xf>
    <xf numFmtId="0" fontId="4" fillId="0" borderId="332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5" xfId="2" applyNumberFormat="1" applyFont="1" applyBorder="1" applyAlignment="1">
      <alignment vertical="center"/>
    </xf>
    <xf numFmtId="0" fontId="3" fillId="2" borderId="336" xfId="1" applyFont="1" applyFill="1" applyBorder="1" applyAlignment="1">
      <alignment vertical="center"/>
    </xf>
    <xf numFmtId="0" fontId="4" fillId="0" borderId="337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0" fontId="4" fillId="0" borderId="338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9" xfId="1" applyNumberFormat="1" applyFont="1" applyBorder="1" applyAlignment="1">
      <alignment horizontal="right" vertical="center"/>
    </xf>
    <xf numFmtId="164" fontId="3" fillId="0" borderId="340" xfId="1" applyNumberFormat="1" applyFont="1" applyBorder="1" applyAlignment="1">
      <alignment horizontal="right" vertical="center"/>
    </xf>
    <xf numFmtId="1" fontId="3" fillId="0" borderId="341" xfId="2" applyNumberFormat="1" applyFont="1" applyBorder="1" applyAlignment="1">
      <alignment vertical="center"/>
    </xf>
    <xf numFmtId="0" fontId="3" fillId="0" borderId="342" xfId="1" applyFont="1" applyBorder="1" applyAlignment="1">
      <alignment vertical="center"/>
    </xf>
    <xf numFmtId="0" fontId="4" fillId="0" borderId="342" xfId="2" applyFont="1" applyBorder="1" applyAlignment="1">
      <alignment vertical="center"/>
    </xf>
    <xf numFmtId="168" fontId="4" fillId="0" borderId="343" xfId="1" applyNumberFormat="1" applyFont="1" applyBorder="1" applyAlignment="1">
      <alignment vertical="center"/>
    </xf>
    <xf numFmtId="0" fontId="4" fillId="0" borderId="340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C6590854-6F29-4EE4-A6FD-9C9215659352}"/>
    <cellStyle name="Normal_RED-DEC" xfId="3" xr:uid="{9F551DE4-3A4A-4C39-A7F7-02D8EFA1A5F2}"/>
    <cellStyle name="Normal_Rendement SICAV" xfId="2" xr:uid="{C9DDC32E-2C9B-4E31-BC70-D928AC24F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03B0-77FA-45C3-927D-FE551396F1E4}">
  <dimension ref="A1:K491"/>
  <sheetViews>
    <sheetView tabSelected="1" zoomScaleNormal="100" workbookViewId="0">
      <selection activeCell="K20" sqref="K20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126.084</v>
      </c>
      <c r="I6" s="31">
        <v>126.105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176.42</v>
      </c>
      <c r="I7" s="37">
        <v>176.45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145.345</v>
      </c>
      <c r="I8" s="37">
        <v>145.369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158.46100000000001</v>
      </c>
      <c r="I9" s="44">
        <v>158.49100000000001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150.51300000000001</v>
      </c>
      <c r="I10" s="44">
        <v>150.536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156.126</v>
      </c>
      <c r="I11" s="44">
        <v>156.155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143.38800000000001</v>
      </c>
      <c r="I12" s="52">
        <v>143.40799999999999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58.515000000000001</v>
      </c>
      <c r="I13" s="44">
        <v>58.524000000000001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43.156999999999996</v>
      </c>
      <c r="I14" s="52">
        <v>43.164999999999999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146.59200000000001</v>
      </c>
      <c r="I15" s="52">
        <v>146.619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128.554</v>
      </c>
      <c r="I16" s="44">
        <v>128.577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128.08699999999999</v>
      </c>
      <c r="I17" s="44">
        <v>128.11099999999999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110.408</v>
      </c>
      <c r="I18" s="44">
        <v>110.429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102.67700000000001</v>
      </c>
      <c r="I19" s="44">
        <v>102.696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103.568</v>
      </c>
      <c r="I20" s="81">
        <v>103.587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22.524000000000001</v>
      </c>
      <c r="I22" s="87">
        <v>22.527999999999999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156.41399999999999</v>
      </c>
      <c r="I23" s="93">
        <v>156.43700000000001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150.06100000000001</v>
      </c>
      <c r="I24" s="98">
        <v>150.08199999999999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98">
        <v>14.273</v>
      </c>
      <c r="I25" s="98">
        <v>14.275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70">
        <v>39175</v>
      </c>
      <c r="E26" s="105"/>
      <c r="F26" s="106"/>
      <c r="G26" s="98">
        <v>213.11199999999999</v>
      </c>
      <c r="H26" s="98">
        <v>217.273</v>
      </c>
      <c r="I26" s="98">
        <v>217.31200000000001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122.252</v>
      </c>
      <c r="I27" s="98">
        <v>122.27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127.392</v>
      </c>
      <c r="I28" s="98">
        <v>127.41500000000001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17.782</v>
      </c>
      <c r="I29" s="98">
        <v>17.785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113.128</v>
      </c>
      <c r="I30" s="119">
        <v>113.15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108.193</v>
      </c>
      <c r="I31" s="119">
        <v>108.212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2.3919999999999999</v>
      </c>
      <c r="I33" s="119">
        <v>2.395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78.510999999999996</v>
      </c>
      <c r="I35" s="140">
        <v>78.585999999999999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165.30600000000001</v>
      </c>
      <c r="I36" s="37">
        <v>165.52099999999999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124.474</v>
      </c>
      <c r="I37" s="37">
        <v>125.39400000000001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134.06899999999999</v>
      </c>
      <c r="I38" s="152">
        <v>134.09100000000001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52">
        <v>167.73599999999999</v>
      </c>
      <c r="H40" s="52">
        <v>177.32400000000001</v>
      </c>
      <c r="I40" s="52">
        <v>177.6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52">
        <v>628.03300000000002</v>
      </c>
      <c r="H41" s="52">
        <v>655.83799999999997</v>
      </c>
      <c r="I41" s="52">
        <v>656.48400000000004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52">
        <v>149.42599999999999</v>
      </c>
      <c r="H42" s="52">
        <v>147.239</v>
      </c>
      <c r="I42" s="52">
        <v>147.279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212.77799999999999</v>
      </c>
      <c r="I43" s="165">
        <v>213.76400000000001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52">
        <v>115.011</v>
      </c>
      <c r="H44" s="52">
        <v>125.785</v>
      </c>
      <c r="I44" s="52">
        <v>126.54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52">
        <v>162.16399999999999</v>
      </c>
      <c r="H45" s="52">
        <v>168.672</v>
      </c>
      <c r="I45" s="52">
        <v>168.99799999999999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202.41900000000001</v>
      </c>
      <c r="I46" s="165">
        <v>203.34700000000001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165">
        <v>184.73400000000001</v>
      </c>
      <c r="I47" s="165">
        <v>185.50899999999999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31.811</v>
      </c>
      <c r="I48" s="165">
        <v>31.963999999999999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42" t="s">
        <v>14</v>
      </c>
      <c r="D49" s="47">
        <v>42388</v>
      </c>
      <c r="E49" s="179"/>
      <c r="F49" s="106"/>
      <c r="G49" s="165">
        <v>107.771</v>
      </c>
      <c r="H49" s="165">
        <v>111.098</v>
      </c>
      <c r="I49" s="165">
        <v>111.31100000000001</v>
      </c>
    </row>
    <row r="50" spans="1:9" s="67" customFormat="1" ht="12.75" x14ac:dyDescent="0.2">
      <c r="A50" s="158">
        <f t="shared" si="2"/>
        <v>41</v>
      </c>
      <c r="B50" s="180" t="s">
        <v>75</v>
      </c>
      <c r="C50" s="181" t="s">
        <v>76</v>
      </c>
      <c r="D50" s="182">
        <v>44680</v>
      </c>
      <c r="E50" s="183"/>
      <c r="F50" s="184"/>
      <c r="G50" s="165">
        <v>1.1910000000000001</v>
      </c>
      <c r="H50" s="165">
        <v>1.27</v>
      </c>
      <c r="I50" s="165">
        <v>1.274</v>
      </c>
    </row>
    <row r="51" spans="1:9" s="67" customFormat="1" ht="12.75" x14ac:dyDescent="0.2">
      <c r="A51" s="158">
        <v>42</v>
      </c>
      <c r="B51" s="185" t="s">
        <v>77</v>
      </c>
      <c r="C51" s="186" t="s">
        <v>76</v>
      </c>
      <c r="D51" s="187">
        <v>44680</v>
      </c>
      <c r="E51" s="188"/>
      <c r="F51" s="184"/>
      <c r="G51" s="165">
        <v>1.236</v>
      </c>
      <c r="H51" s="165">
        <v>1.335</v>
      </c>
      <c r="I51" s="165">
        <v>1.3420000000000001</v>
      </c>
    </row>
    <row r="52" spans="1:9" s="67" customFormat="1" ht="13.5" thickBot="1" x14ac:dyDescent="0.25">
      <c r="A52" s="189">
        <v>43</v>
      </c>
      <c r="B52" s="190" t="s">
        <v>78</v>
      </c>
      <c r="C52" s="191" t="s">
        <v>45</v>
      </c>
      <c r="D52" s="192">
        <v>45743</v>
      </c>
      <c r="E52" s="193"/>
      <c r="F52" s="41"/>
      <c r="G52" s="152" t="s">
        <v>79</v>
      </c>
      <c r="H52" s="152">
        <v>100.331</v>
      </c>
      <c r="I52" s="152">
        <v>100.346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53">
        <v>44</v>
      </c>
      <c r="B54" s="194" t="s">
        <v>81</v>
      </c>
      <c r="C54" s="155" t="s">
        <v>64</v>
      </c>
      <c r="D54" s="195">
        <v>38022</v>
      </c>
      <c r="E54" s="196"/>
      <c r="F54" s="197"/>
      <c r="G54" s="31">
        <v>2694.5410000000002</v>
      </c>
      <c r="H54" s="31">
        <v>2787.1590000000001</v>
      </c>
      <c r="I54" s="31">
        <v>2800.529</v>
      </c>
    </row>
    <row r="55" spans="1:9" s="67" customFormat="1" ht="12.75" x14ac:dyDescent="0.2">
      <c r="A55" s="153">
        <f t="shared" ref="A55:A65" si="3">A54+1</f>
        <v>45</v>
      </c>
      <c r="B55" s="198" t="s">
        <v>82</v>
      </c>
      <c r="C55" s="199" t="s">
        <v>67</v>
      </c>
      <c r="D55" s="195">
        <v>39937</v>
      </c>
      <c r="E55" s="196"/>
      <c r="F55" s="200"/>
      <c r="G55" s="165">
        <v>266.27999999999997</v>
      </c>
      <c r="H55" s="165">
        <v>284.072</v>
      </c>
      <c r="I55" s="165">
        <v>283.49700000000001</v>
      </c>
    </row>
    <row r="56" spans="1:9" s="67" customFormat="1" ht="12.75" x14ac:dyDescent="0.2">
      <c r="A56" s="153">
        <f t="shared" si="3"/>
        <v>46</v>
      </c>
      <c r="B56" s="194" t="s">
        <v>83</v>
      </c>
      <c r="C56" s="199" t="s">
        <v>56</v>
      </c>
      <c r="D56" s="195">
        <v>38740</v>
      </c>
      <c r="E56" s="196"/>
      <c r="F56" s="200"/>
      <c r="G56" s="52">
        <v>3.5070000000000001</v>
      </c>
      <c r="H56" s="52">
        <v>3.77</v>
      </c>
      <c r="I56" s="52">
        <v>3.78</v>
      </c>
    </row>
    <row r="57" spans="1:9" s="67" customFormat="1" ht="12.75" x14ac:dyDescent="0.2">
      <c r="A57" s="153">
        <f t="shared" si="3"/>
        <v>47</v>
      </c>
      <c r="B57" s="194" t="s">
        <v>84</v>
      </c>
      <c r="C57" s="199" t="s">
        <v>56</v>
      </c>
      <c r="D57" s="195">
        <v>38740</v>
      </c>
      <c r="E57" s="196"/>
      <c r="F57" s="200"/>
      <c r="G57" s="52">
        <v>3.1040000000000001</v>
      </c>
      <c r="H57" s="52">
        <v>3.2919999999999998</v>
      </c>
      <c r="I57" s="52">
        <v>3.298</v>
      </c>
    </row>
    <row r="58" spans="1:9" s="67" customFormat="1" ht="12.75" x14ac:dyDescent="0.2">
      <c r="A58" s="153">
        <f t="shared" si="3"/>
        <v>48</v>
      </c>
      <c r="B58" s="202" t="s">
        <v>85</v>
      </c>
      <c r="C58" s="203" t="s">
        <v>43</v>
      </c>
      <c r="D58" s="204">
        <v>41984</v>
      </c>
      <c r="E58" s="205"/>
      <c r="F58" s="206"/>
      <c r="G58" s="52">
        <v>50.085999999999999</v>
      </c>
      <c r="H58" s="52">
        <v>52.692</v>
      </c>
      <c r="I58" s="52">
        <v>54.344999999999999</v>
      </c>
    </row>
    <row r="59" spans="1:9" s="67" customFormat="1" ht="12.75" x14ac:dyDescent="0.2">
      <c r="A59" s="153">
        <f t="shared" si="3"/>
        <v>49</v>
      </c>
      <c r="B59" s="198" t="s">
        <v>86</v>
      </c>
      <c r="C59" s="42" t="s">
        <v>22</v>
      </c>
      <c r="D59" s="207">
        <v>42087</v>
      </c>
      <c r="E59" s="196"/>
      <c r="F59" s="200"/>
      <c r="G59" s="208">
        <v>1.51</v>
      </c>
      <c r="H59" s="208">
        <v>1.532</v>
      </c>
      <c r="I59" s="208">
        <v>1.5329999999999999</v>
      </c>
    </row>
    <row r="60" spans="1:9" s="67" customFormat="1" ht="12.75" x14ac:dyDescent="0.2">
      <c r="A60" s="153">
        <f t="shared" si="3"/>
        <v>50</v>
      </c>
      <c r="B60" s="194" t="s">
        <v>87</v>
      </c>
      <c r="C60" s="42" t="s">
        <v>22</v>
      </c>
      <c r="D60" s="207">
        <v>42087</v>
      </c>
      <c r="E60" s="196"/>
      <c r="F60" s="200"/>
      <c r="G60" s="37">
        <v>1.3440000000000001</v>
      </c>
      <c r="H60" s="37">
        <v>1.407</v>
      </c>
      <c r="I60" s="37">
        <v>1.4119999999999999</v>
      </c>
    </row>
    <row r="61" spans="1:9" s="67" customFormat="1" ht="12.75" x14ac:dyDescent="0.2">
      <c r="A61" s="153">
        <f t="shared" si="3"/>
        <v>51</v>
      </c>
      <c r="B61" s="198" t="s">
        <v>88</v>
      </c>
      <c r="C61" s="42" t="s">
        <v>22</v>
      </c>
      <c r="D61" s="207">
        <v>42087</v>
      </c>
      <c r="E61" s="196"/>
      <c r="F61" s="209"/>
      <c r="G61" s="165">
        <v>1.3660000000000001</v>
      </c>
      <c r="H61" s="165">
        <v>1.4650000000000001</v>
      </c>
      <c r="I61" s="165">
        <v>1.4730000000000001</v>
      </c>
    </row>
    <row r="62" spans="1:9" s="67" customFormat="1" ht="12.75" x14ac:dyDescent="0.2">
      <c r="A62" s="153">
        <f t="shared" si="3"/>
        <v>52</v>
      </c>
      <c r="B62" s="210" t="s">
        <v>89</v>
      </c>
      <c r="C62" s="211" t="s">
        <v>18</v>
      </c>
      <c r="D62" s="212">
        <v>42874</v>
      </c>
      <c r="E62" s="213"/>
      <c r="F62" s="41"/>
      <c r="G62" s="208">
        <v>17.98</v>
      </c>
      <c r="H62" s="208">
        <v>19.216999999999999</v>
      </c>
      <c r="I62" s="208">
        <v>19.027000000000001</v>
      </c>
    </row>
    <row r="63" spans="1:9" s="67" customFormat="1" ht="12.75" x14ac:dyDescent="0.2">
      <c r="A63" s="153">
        <f t="shared" si="3"/>
        <v>53</v>
      </c>
      <c r="B63" s="214" t="s">
        <v>90</v>
      </c>
      <c r="C63" s="215" t="s">
        <v>9</v>
      </c>
      <c r="D63" s="216">
        <v>43045</v>
      </c>
      <c r="E63" s="217"/>
      <c r="F63" s="41"/>
      <c r="G63" s="208">
        <v>13.154</v>
      </c>
      <c r="H63" s="208">
        <v>14.718999999999999</v>
      </c>
      <c r="I63" s="208">
        <v>14.775</v>
      </c>
    </row>
    <row r="64" spans="1:9" s="67" customFormat="1" ht="12.75" x14ac:dyDescent="0.2">
      <c r="A64" s="153">
        <f t="shared" si="3"/>
        <v>54</v>
      </c>
      <c r="B64" s="218" t="s">
        <v>91</v>
      </c>
      <c r="C64" s="219" t="s">
        <v>18</v>
      </c>
      <c r="D64" s="220">
        <v>44368</v>
      </c>
      <c r="E64" s="217"/>
      <c r="F64" s="41"/>
      <c r="G64" s="221">
        <v>18.288</v>
      </c>
      <c r="H64" s="221">
        <v>19.780999999999999</v>
      </c>
      <c r="I64" s="221">
        <v>19.710999999999999</v>
      </c>
    </row>
    <row r="65" spans="1:11" s="67" customFormat="1" ht="13.5" thickBot="1" x14ac:dyDescent="0.25">
      <c r="A65" s="153">
        <f t="shared" si="3"/>
        <v>55</v>
      </c>
      <c r="B65" s="222" t="s">
        <v>92</v>
      </c>
      <c r="C65" s="223" t="s">
        <v>9</v>
      </c>
      <c r="D65" s="224">
        <v>45033</v>
      </c>
      <c r="E65" s="225"/>
      <c r="F65" s="226"/>
      <c r="G65" s="227">
        <v>5750.2730000000001</v>
      </c>
      <c r="H65" s="227">
        <v>5985.6959999999999</v>
      </c>
      <c r="I65" s="227">
        <v>5993.585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28">
        <v>56</v>
      </c>
      <c r="B67" s="229" t="s">
        <v>94</v>
      </c>
      <c r="C67" s="130" t="s">
        <v>12</v>
      </c>
      <c r="D67" s="230">
        <v>36626</v>
      </c>
      <c r="E67" s="231"/>
      <c r="F67" s="232"/>
      <c r="G67" s="233">
        <v>105.131</v>
      </c>
      <c r="H67" s="233">
        <v>117.20099999999999</v>
      </c>
      <c r="I67" s="233">
        <v>117.529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4">
        <v>57</v>
      </c>
      <c r="B69" s="235" t="s">
        <v>96</v>
      </c>
      <c r="C69" s="236" t="s">
        <v>56</v>
      </c>
      <c r="D69" s="237">
        <v>40071</v>
      </c>
      <c r="E69" s="238"/>
      <c r="F69" s="239"/>
      <c r="G69" s="240">
        <v>1.4239999999999999</v>
      </c>
      <c r="H69" s="240">
        <v>1.573</v>
      </c>
      <c r="I69" s="240">
        <v>1.587</v>
      </c>
    </row>
    <row r="70" spans="1:11" s="67" customFormat="1" ht="14.25" thickTop="1" thickBot="1" x14ac:dyDescent="0.25">
      <c r="A70" s="241" t="s">
        <v>0</v>
      </c>
      <c r="B70" s="242"/>
      <c r="C70" s="243" t="s">
        <v>1</v>
      </c>
      <c r="D70" s="244" t="s">
        <v>2</v>
      </c>
      <c r="E70" s="245" t="s">
        <v>97</v>
      </c>
      <c r="F70" s="246"/>
      <c r="G70" s="247" t="s">
        <v>3</v>
      </c>
      <c r="H70" s="248" t="s">
        <v>4</v>
      </c>
      <c r="I70" s="249" t="s">
        <v>5</v>
      </c>
    </row>
    <row r="71" spans="1:11" s="67" customFormat="1" ht="12.75" x14ac:dyDescent="0.2">
      <c r="A71" s="250"/>
      <c r="B71" s="251"/>
      <c r="C71" s="252"/>
      <c r="D71" s="253"/>
      <c r="E71" s="254" t="s">
        <v>98</v>
      </c>
      <c r="F71" s="255" t="s">
        <v>99</v>
      </c>
      <c r="G71" s="256"/>
      <c r="H71" s="257"/>
      <c r="I71" s="258"/>
    </row>
    <row r="72" spans="1:11" s="67" customFormat="1" ht="13.5" thickBot="1" x14ac:dyDescent="0.25">
      <c r="A72" s="259"/>
      <c r="B72" s="260"/>
      <c r="C72" s="261"/>
      <c r="D72" s="262"/>
      <c r="E72" s="263"/>
      <c r="F72" s="264"/>
      <c r="G72" s="265"/>
      <c r="H72" s="266"/>
      <c r="I72" s="267"/>
    </row>
    <row r="73" spans="1:11" s="67" customFormat="1" ht="16.5" thickTop="1" thickBot="1" x14ac:dyDescent="0.3">
      <c r="A73" s="268" t="s">
        <v>100</v>
      </c>
      <c r="B73" s="269"/>
      <c r="C73" s="269"/>
      <c r="D73" s="269"/>
      <c r="E73" s="269"/>
      <c r="F73" s="269"/>
      <c r="G73" s="269"/>
      <c r="H73" s="269"/>
      <c r="I73" s="270"/>
    </row>
    <row r="74" spans="1:11" s="67" customFormat="1" thickTop="1" thickBot="1" x14ac:dyDescent="0.25">
      <c r="A74" s="271" t="s">
        <v>101</v>
      </c>
      <c r="B74" s="272"/>
      <c r="C74" s="272"/>
      <c r="D74" s="272"/>
      <c r="E74" s="272"/>
      <c r="F74" s="272"/>
      <c r="G74" s="272"/>
      <c r="H74" s="272"/>
      <c r="I74" s="273"/>
    </row>
    <row r="75" spans="1:11" s="67" customFormat="1" ht="13.5" thickTop="1" x14ac:dyDescent="0.2">
      <c r="A75" s="274">
        <v>58</v>
      </c>
      <c r="B75" s="107" t="s">
        <v>103</v>
      </c>
      <c r="C75" s="63" t="s">
        <v>35</v>
      </c>
      <c r="D75" s="275">
        <v>36831</v>
      </c>
      <c r="E75" s="276">
        <v>45428</v>
      </c>
      <c r="F75" s="277">
        <v>4.6420000000000003</v>
      </c>
      <c r="G75" s="278">
        <v>114.248</v>
      </c>
      <c r="H75" s="278">
        <v>116.066</v>
      </c>
      <c r="I75" s="278">
        <v>116.083</v>
      </c>
    </row>
    <row r="76" spans="1:11" s="67" customFormat="1" ht="12.75" x14ac:dyDescent="0.2">
      <c r="A76" s="279">
        <f t="shared" ref="A76:A91" si="4">A75+1</f>
        <v>59</v>
      </c>
      <c r="B76" s="280" t="s">
        <v>104</v>
      </c>
      <c r="C76" s="281" t="s">
        <v>22</v>
      </c>
      <c r="D76" s="282">
        <v>101.60599999999999</v>
      </c>
      <c r="E76" s="282">
        <v>45434</v>
      </c>
      <c r="F76" s="277">
        <v>5.4470000000000001</v>
      </c>
      <c r="G76" s="283">
        <v>102.01300000000001</v>
      </c>
      <c r="H76" s="283">
        <v>103.803</v>
      </c>
      <c r="I76" s="283">
        <v>103.81699999999999</v>
      </c>
    </row>
    <row r="77" spans="1:11" s="67" customFormat="1" ht="12.75" x14ac:dyDescent="0.2">
      <c r="A77" s="279">
        <f t="shared" si="4"/>
        <v>60</v>
      </c>
      <c r="B77" s="284" t="s">
        <v>105</v>
      </c>
      <c r="C77" s="285" t="s">
        <v>22</v>
      </c>
      <c r="D77" s="276">
        <v>38847</v>
      </c>
      <c r="E77" s="286">
        <v>45427</v>
      </c>
      <c r="F77" s="277">
        <v>6.5670000000000002</v>
      </c>
      <c r="G77" s="283">
        <v>109.949</v>
      </c>
      <c r="H77" s="283">
        <v>112.139</v>
      </c>
      <c r="I77" s="283">
        <v>112.16200000000001</v>
      </c>
    </row>
    <row r="78" spans="1:11" s="67" customFormat="1" ht="12.75" x14ac:dyDescent="0.2">
      <c r="A78" s="279">
        <f t="shared" si="4"/>
        <v>61</v>
      </c>
      <c r="B78" s="284" t="s">
        <v>106</v>
      </c>
      <c r="C78" s="285" t="s">
        <v>49</v>
      </c>
      <c r="D78" s="276">
        <v>36831</v>
      </c>
      <c r="E78" s="276">
        <v>45432</v>
      </c>
      <c r="F78" s="277">
        <v>5.8869999999999996</v>
      </c>
      <c r="G78" s="283">
        <v>107.369</v>
      </c>
      <c r="H78" s="283">
        <v>109.042</v>
      </c>
      <c r="I78" s="283">
        <v>109.05800000000001</v>
      </c>
    </row>
    <row r="79" spans="1:11" s="67" customFormat="1" ht="15.75" x14ac:dyDescent="0.25">
      <c r="A79" s="279">
        <f t="shared" si="4"/>
        <v>62</v>
      </c>
      <c r="B79" s="284" t="s">
        <v>107</v>
      </c>
      <c r="C79" s="287" t="s">
        <v>64</v>
      </c>
      <c r="D79" s="276">
        <v>37865</v>
      </c>
      <c r="E79" s="276">
        <v>45442</v>
      </c>
      <c r="F79" s="277">
        <v>5.2220000000000004</v>
      </c>
      <c r="G79" s="283">
        <v>113.029</v>
      </c>
      <c r="H79" s="283">
        <v>114.91200000000001</v>
      </c>
      <c r="I79" s="283">
        <v>114.929</v>
      </c>
      <c r="J79" s="24"/>
      <c r="K79" s="201"/>
    </row>
    <row r="80" spans="1:11" s="67" customFormat="1" ht="12.75" x14ac:dyDescent="0.2">
      <c r="A80" s="279">
        <f t="shared" si="4"/>
        <v>63</v>
      </c>
      <c r="B80" s="288" t="s">
        <v>108</v>
      </c>
      <c r="C80" s="285" t="s">
        <v>45</v>
      </c>
      <c r="D80" s="276">
        <v>35436</v>
      </c>
      <c r="E80" s="286">
        <v>45427</v>
      </c>
      <c r="F80" s="289">
        <v>6.7279999999999998</v>
      </c>
      <c r="G80" s="283">
        <v>108.63500000000001</v>
      </c>
      <c r="H80" s="283">
        <v>110.751</v>
      </c>
      <c r="I80" s="283">
        <v>110.771</v>
      </c>
    </row>
    <row r="81" spans="1:9" s="67" customFormat="1" ht="12.75" x14ac:dyDescent="0.2">
      <c r="A81" s="279">
        <f t="shared" si="4"/>
        <v>64</v>
      </c>
      <c r="B81" s="288" t="s">
        <v>109</v>
      </c>
      <c r="C81" s="290" t="s">
        <v>9</v>
      </c>
      <c r="D81" s="276">
        <v>35464</v>
      </c>
      <c r="E81" s="282">
        <v>45404</v>
      </c>
      <c r="F81" s="289">
        <v>7.0410000000000004</v>
      </c>
      <c r="G81" s="283">
        <v>105.621</v>
      </c>
      <c r="H81" s="283">
        <v>107.577</v>
      </c>
      <c r="I81" s="283">
        <v>107.596</v>
      </c>
    </row>
    <row r="82" spans="1:9" s="67" customFormat="1" ht="12.75" x14ac:dyDescent="0.2">
      <c r="A82" s="279">
        <f t="shared" si="4"/>
        <v>65</v>
      </c>
      <c r="B82" s="288" t="s">
        <v>110</v>
      </c>
      <c r="C82" s="285" t="s">
        <v>12</v>
      </c>
      <c r="D82" s="276">
        <v>37242</v>
      </c>
      <c r="E82" s="291">
        <v>45442</v>
      </c>
      <c r="F82" s="289">
        <v>5.8570000000000002</v>
      </c>
      <c r="G82" s="283">
        <v>109.9</v>
      </c>
      <c r="H82" s="292">
        <v>111.902</v>
      </c>
      <c r="I82" s="292">
        <v>111.92</v>
      </c>
    </row>
    <row r="83" spans="1:9" s="67" customFormat="1" ht="12.75" x14ac:dyDescent="0.2">
      <c r="A83" s="279">
        <f t="shared" si="4"/>
        <v>66</v>
      </c>
      <c r="B83" s="284" t="s">
        <v>111</v>
      </c>
      <c r="C83" s="285" t="s">
        <v>18</v>
      </c>
      <c r="D83" s="276">
        <v>37396</v>
      </c>
      <c r="E83" s="291">
        <v>45442</v>
      </c>
      <c r="F83" s="289">
        <v>7.07</v>
      </c>
      <c r="G83" s="292">
        <v>110.285</v>
      </c>
      <c r="H83" s="292">
        <v>112.38</v>
      </c>
      <c r="I83" s="292">
        <v>112.4</v>
      </c>
    </row>
    <row r="84" spans="1:9" s="67" customFormat="1" ht="12.75" x14ac:dyDescent="0.2">
      <c r="A84" s="279">
        <f t="shared" si="4"/>
        <v>67</v>
      </c>
      <c r="B84" s="284" t="s">
        <v>112</v>
      </c>
      <c r="C84" s="285" t="s">
        <v>67</v>
      </c>
      <c r="D84" s="70">
        <v>40211</v>
      </c>
      <c r="E84" s="291">
        <v>45442</v>
      </c>
      <c r="F84" s="289" t="s">
        <v>113</v>
      </c>
      <c r="G84" s="283">
        <v>108.149</v>
      </c>
      <c r="H84" s="283">
        <v>109.85599999999999</v>
      </c>
      <c r="I84" s="283">
        <v>109.871</v>
      </c>
    </row>
    <row r="85" spans="1:9" s="67" customFormat="1" ht="12.75" x14ac:dyDescent="0.2">
      <c r="A85" s="279">
        <f t="shared" si="4"/>
        <v>68</v>
      </c>
      <c r="B85" s="288" t="s">
        <v>114</v>
      </c>
      <c r="C85" s="293" t="s">
        <v>33</v>
      </c>
      <c r="D85" s="276">
        <v>33910</v>
      </c>
      <c r="E85" s="276">
        <v>45730</v>
      </c>
      <c r="F85" s="289">
        <v>6.8049999999999997</v>
      </c>
      <c r="G85" s="292">
        <v>108.191</v>
      </c>
      <c r="H85" s="292">
        <v>103.358</v>
      </c>
      <c r="I85" s="292">
        <v>103.376</v>
      </c>
    </row>
    <row r="86" spans="1:9" s="67" customFormat="1" ht="12.75" x14ac:dyDescent="0.2">
      <c r="A86" s="279">
        <f t="shared" si="4"/>
        <v>69</v>
      </c>
      <c r="B86" s="294" t="s">
        <v>115</v>
      </c>
      <c r="C86" s="285" t="s">
        <v>24</v>
      </c>
      <c r="D86" s="295">
        <v>35744</v>
      </c>
      <c r="E86" s="296">
        <v>5</v>
      </c>
      <c r="F86" s="289">
        <v>6.6920000000000002</v>
      </c>
      <c r="G86" s="297">
        <v>106.86199999999999</v>
      </c>
      <c r="H86" s="297">
        <v>109.063</v>
      </c>
      <c r="I86" s="297">
        <v>109.083</v>
      </c>
    </row>
    <row r="87" spans="1:9" s="67" customFormat="1" ht="12.75" x14ac:dyDescent="0.2">
      <c r="A87" s="298">
        <f t="shared" si="4"/>
        <v>70</v>
      </c>
      <c r="B87" s="299" t="s">
        <v>116</v>
      </c>
      <c r="C87" s="281" t="s">
        <v>67</v>
      </c>
      <c r="D87" s="276">
        <v>39604</v>
      </c>
      <c r="E87" s="300">
        <v>45442</v>
      </c>
      <c r="F87" s="301">
        <v>3.5419999999999998</v>
      </c>
      <c r="G87" s="297">
        <v>110.373</v>
      </c>
      <c r="H87" s="302">
        <v>112.071</v>
      </c>
      <c r="I87" s="302">
        <v>112.087</v>
      </c>
    </row>
    <row r="88" spans="1:9" s="67" customFormat="1" ht="12.75" x14ac:dyDescent="0.2">
      <c r="A88" s="298">
        <f t="shared" si="4"/>
        <v>71</v>
      </c>
      <c r="B88" s="288" t="s">
        <v>117</v>
      </c>
      <c r="C88" s="281" t="s">
        <v>14</v>
      </c>
      <c r="D88" s="276">
        <v>35481</v>
      </c>
      <c r="E88" s="276">
        <v>45432</v>
      </c>
      <c r="F88" s="289">
        <v>6.1619999999999999</v>
      </c>
      <c r="G88" s="297">
        <v>106.425</v>
      </c>
      <c r="H88" s="297">
        <v>108.372</v>
      </c>
      <c r="I88" s="297">
        <v>108.39100000000001</v>
      </c>
    </row>
    <row r="89" spans="1:9" s="67" customFormat="1" ht="12.75" x14ac:dyDescent="0.2">
      <c r="A89" s="298">
        <f t="shared" si="4"/>
        <v>72</v>
      </c>
      <c r="B89" s="303" t="s">
        <v>118</v>
      </c>
      <c r="C89" s="304" t="s">
        <v>41</v>
      </c>
      <c r="D89" s="305">
        <v>39706</v>
      </c>
      <c r="E89" s="276">
        <v>45441</v>
      </c>
      <c r="F89" s="289">
        <v>4.3129999999999997</v>
      </c>
      <c r="G89" s="297">
        <v>103.32299999999999</v>
      </c>
      <c r="H89" s="297">
        <v>104.68600000000001</v>
      </c>
      <c r="I89" s="297">
        <v>104.697</v>
      </c>
    </row>
    <row r="90" spans="1:9" s="67" customFormat="1" ht="12.75" x14ac:dyDescent="0.2">
      <c r="A90" s="298">
        <f t="shared" si="4"/>
        <v>73</v>
      </c>
      <c r="B90" s="306" t="s">
        <v>119</v>
      </c>
      <c r="C90" s="307" t="s">
        <v>9</v>
      </c>
      <c r="D90" s="308">
        <v>38565</v>
      </c>
      <c r="E90" s="308">
        <v>45404</v>
      </c>
      <c r="F90" s="309">
        <v>5.4820000000000002</v>
      </c>
      <c r="G90" s="302">
        <v>110.492</v>
      </c>
      <c r="H90" s="302">
        <v>112.28700000000001</v>
      </c>
      <c r="I90" s="302">
        <v>112.30500000000001</v>
      </c>
    </row>
    <row r="91" spans="1:9" s="67" customFormat="1" ht="13.5" thickBot="1" x14ac:dyDescent="0.25">
      <c r="A91" s="310">
        <f t="shared" si="4"/>
        <v>74</v>
      </c>
      <c r="B91" s="222" t="s">
        <v>120</v>
      </c>
      <c r="C91" s="311" t="s">
        <v>12</v>
      </c>
      <c r="D91" s="312">
        <v>34288</v>
      </c>
      <c r="E91" s="313">
        <v>45398</v>
      </c>
      <c r="F91" s="309">
        <v>6.0579999999999998</v>
      </c>
      <c r="G91" s="37">
        <v>105.97</v>
      </c>
      <c r="H91" s="37">
        <v>107.91500000000001</v>
      </c>
      <c r="I91" s="37">
        <v>107.934</v>
      </c>
    </row>
    <row r="92" spans="1:9" s="67" customFormat="1" thickTop="1" thickBot="1" x14ac:dyDescent="0.25">
      <c r="A92" s="271" t="s">
        <v>36</v>
      </c>
      <c r="B92" s="272"/>
      <c r="C92" s="272"/>
      <c r="D92" s="272"/>
      <c r="E92" s="272"/>
      <c r="F92" s="272"/>
      <c r="G92" s="272"/>
      <c r="H92" s="272"/>
      <c r="I92" s="273"/>
    </row>
    <row r="93" spans="1:9" s="67" customFormat="1" ht="13.5" thickTop="1" x14ac:dyDescent="0.2">
      <c r="A93" s="314">
        <f>+A91+1</f>
        <v>75</v>
      </c>
      <c r="B93" s="315" t="s">
        <v>121</v>
      </c>
      <c r="C93" s="287" t="s">
        <v>64</v>
      </c>
      <c r="D93" s="316">
        <v>39762</v>
      </c>
      <c r="E93" s="317">
        <v>45427</v>
      </c>
      <c r="F93" s="318">
        <v>5.3719999999999999</v>
      </c>
      <c r="G93" s="319">
        <v>115.67</v>
      </c>
      <c r="H93" s="319">
        <v>118.21</v>
      </c>
      <c r="I93" s="319">
        <v>118.22799999999999</v>
      </c>
    </row>
    <row r="94" spans="1:9" s="67" customFormat="1" ht="12.75" x14ac:dyDescent="0.2">
      <c r="A94" s="320">
        <f t="shared" ref="A94:A99" si="5">A93+1</f>
        <v>76</v>
      </c>
      <c r="B94" s="321" t="s">
        <v>122</v>
      </c>
      <c r="C94" s="322" t="s">
        <v>123</v>
      </c>
      <c r="D94" s="323">
        <v>40543</v>
      </c>
      <c r="E94" s="276">
        <v>45443</v>
      </c>
      <c r="F94" s="324">
        <v>7.1029999999999998</v>
      </c>
      <c r="G94" s="319">
        <v>107.952</v>
      </c>
      <c r="H94" s="319">
        <v>110.05</v>
      </c>
      <c r="I94" s="319">
        <v>110.069</v>
      </c>
    </row>
    <row r="95" spans="1:9" s="67" customFormat="1" ht="12.75" x14ac:dyDescent="0.2">
      <c r="A95" s="325">
        <f t="shared" si="5"/>
        <v>77</v>
      </c>
      <c r="B95" s="326" t="s">
        <v>124</v>
      </c>
      <c r="C95" s="327" t="s">
        <v>14</v>
      </c>
      <c r="D95" s="328">
        <v>42024</v>
      </c>
      <c r="E95" s="276">
        <v>45443</v>
      </c>
      <c r="F95" s="324">
        <v>5.64</v>
      </c>
      <c r="G95" s="319">
        <v>112.925</v>
      </c>
      <c r="H95" s="302">
        <v>114.937</v>
      </c>
      <c r="I95" s="302">
        <v>114.95699999999999</v>
      </c>
    </row>
    <row r="96" spans="1:9" s="67" customFormat="1" ht="12.75" x14ac:dyDescent="0.2">
      <c r="A96" s="325">
        <f t="shared" si="5"/>
        <v>78</v>
      </c>
      <c r="B96" s="107" t="s">
        <v>125</v>
      </c>
      <c r="C96" s="63" t="s">
        <v>47</v>
      </c>
      <c r="D96" s="275">
        <v>44998</v>
      </c>
      <c r="E96" s="329">
        <v>45742</v>
      </c>
      <c r="F96" s="324">
        <v>6.9160000000000004</v>
      </c>
      <c r="G96" s="319">
        <v>108.59</v>
      </c>
      <c r="H96" s="319">
        <v>103.88800000000001</v>
      </c>
      <c r="I96" s="319">
        <v>103.90600000000001</v>
      </c>
    </row>
    <row r="97" spans="1:9" s="67" customFormat="1" ht="12.75" x14ac:dyDescent="0.2">
      <c r="A97" s="330">
        <f t="shared" si="5"/>
        <v>79</v>
      </c>
      <c r="B97" s="331" t="s">
        <v>126</v>
      </c>
      <c r="C97" s="332" t="s">
        <v>76</v>
      </c>
      <c r="D97" s="333">
        <v>45169</v>
      </c>
      <c r="E97" s="334" t="s">
        <v>79</v>
      </c>
      <c r="F97" s="335" t="s">
        <v>79</v>
      </c>
      <c r="G97" s="37">
        <v>1083.461</v>
      </c>
      <c r="H97" s="37">
        <v>1103.6420000000001</v>
      </c>
      <c r="I97" s="37">
        <v>1103.8409999999999</v>
      </c>
    </row>
    <row r="98" spans="1:9" s="67" customFormat="1" ht="12.75" x14ac:dyDescent="0.2">
      <c r="A98" s="325">
        <f t="shared" si="5"/>
        <v>80</v>
      </c>
      <c r="B98" s="336" t="s">
        <v>127</v>
      </c>
      <c r="C98" s="337" t="s">
        <v>47</v>
      </c>
      <c r="D98" s="338">
        <v>45320</v>
      </c>
      <c r="E98" s="339" t="s">
        <v>79</v>
      </c>
      <c r="F98" s="340" t="s">
        <v>79</v>
      </c>
      <c r="G98" s="319">
        <v>10779.263000000001</v>
      </c>
      <c r="H98" s="319">
        <v>10997.084000000001</v>
      </c>
      <c r="I98" s="319">
        <v>10999.168</v>
      </c>
    </row>
    <row r="99" spans="1:9" s="67" customFormat="1" ht="13.5" thickBot="1" x14ac:dyDescent="0.25">
      <c r="A99" s="75">
        <f t="shared" si="5"/>
        <v>81</v>
      </c>
      <c r="B99" s="121" t="s">
        <v>128</v>
      </c>
      <c r="C99" s="122" t="s">
        <v>53</v>
      </c>
      <c r="D99" s="123">
        <v>45407</v>
      </c>
      <c r="E99" s="341" t="s">
        <v>79</v>
      </c>
      <c r="F99" s="342" t="s">
        <v>79</v>
      </c>
      <c r="G99" s="343">
        <v>105.974</v>
      </c>
      <c r="H99" s="343">
        <v>108.15600000000001</v>
      </c>
      <c r="I99" s="343">
        <v>108.175</v>
      </c>
    </row>
    <row r="100" spans="1:9" s="67" customFormat="1" thickTop="1" thickBot="1" x14ac:dyDescent="0.25">
      <c r="A100" s="271" t="s">
        <v>129</v>
      </c>
      <c r="B100" s="272"/>
      <c r="C100" s="272"/>
      <c r="D100" s="272"/>
      <c r="E100" s="272"/>
      <c r="F100" s="272"/>
      <c r="G100" s="272"/>
      <c r="H100" s="272"/>
      <c r="I100" s="273"/>
    </row>
    <row r="101" spans="1:9" s="67" customFormat="1" ht="13.5" thickTop="1" x14ac:dyDescent="0.2">
      <c r="A101" s="344">
        <f>+A99+1</f>
        <v>82</v>
      </c>
      <c r="B101" s="345" t="s">
        <v>130</v>
      </c>
      <c r="C101" s="346" t="s">
        <v>123</v>
      </c>
      <c r="D101" s="347">
        <v>43350</v>
      </c>
      <c r="E101" s="276">
        <v>45443</v>
      </c>
      <c r="F101" s="348">
        <v>7.6970000000000001</v>
      </c>
      <c r="G101" s="349">
        <v>111.30800000000001</v>
      </c>
      <c r="H101" s="349">
        <v>113.649</v>
      </c>
      <c r="I101" s="349">
        <v>113.803</v>
      </c>
    </row>
    <row r="102" spans="1:9" s="67" customFormat="1" ht="13.5" thickBot="1" x14ac:dyDescent="0.25">
      <c r="A102" s="350">
        <f>+A101+1</f>
        <v>83</v>
      </c>
      <c r="B102" s="351" t="s">
        <v>131</v>
      </c>
      <c r="C102" s="352" t="s">
        <v>123</v>
      </c>
      <c r="D102" s="353">
        <v>45282</v>
      </c>
      <c r="E102" s="354" t="s">
        <v>79</v>
      </c>
      <c r="F102" s="355" t="s">
        <v>79</v>
      </c>
      <c r="G102" s="356">
        <v>107.643</v>
      </c>
      <c r="H102" s="356">
        <v>110.033</v>
      </c>
      <c r="I102" s="356">
        <v>110.241</v>
      </c>
    </row>
    <row r="103" spans="1:9" s="67" customFormat="1" thickTop="1" thickBot="1" x14ac:dyDescent="0.25">
      <c r="A103" s="271" t="s">
        <v>132</v>
      </c>
      <c r="B103" s="272"/>
      <c r="C103" s="272"/>
      <c r="D103" s="272"/>
      <c r="E103" s="272"/>
      <c r="F103" s="272"/>
      <c r="G103" s="272"/>
      <c r="H103" s="272"/>
      <c r="I103" s="273"/>
    </row>
    <row r="104" spans="1:9" s="67" customFormat="1" ht="13.5" thickTop="1" x14ac:dyDescent="0.2">
      <c r="A104" s="330">
        <f>+A102+1</f>
        <v>84</v>
      </c>
      <c r="B104" s="357" t="s">
        <v>133</v>
      </c>
      <c r="C104" s="358" t="s">
        <v>35</v>
      </c>
      <c r="D104" s="359">
        <v>34561</v>
      </c>
      <c r="E104" s="360">
        <v>45428</v>
      </c>
      <c r="F104" s="361">
        <v>0.94399999999999995</v>
      </c>
      <c r="G104" s="362">
        <v>69.397000000000006</v>
      </c>
      <c r="H104" s="362">
        <v>71.150999999999996</v>
      </c>
      <c r="I104" s="362">
        <v>71.456999999999994</v>
      </c>
    </row>
    <row r="105" spans="1:9" s="67" customFormat="1" ht="12.75" x14ac:dyDescent="0.2">
      <c r="A105" s="298">
        <f t="shared" ref="A105:A111" si="6">A104+1</f>
        <v>85</v>
      </c>
      <c r="B105" s="363" t="s">
        <v>134</v>
      </c>
      <c r="C105" s="364" t="s">
        <v>45</v>
      </c>
      <c r="D105" s="365">
        <v>105.764</v>
      </c>
      <c r="E105" s="366">
        <v>45427</v>
      </c>
      <c r="F105" s="367">
        <v>4.4029999999999996</v>
      </c>
      <c r="G105" s="368">
        <v>121.639</v>
      </c>
      <c r="H105" s="368">
        <v>135.602</v>
      </c>
      <c r="I105" s="368">
        <v>136.05799999999999</v>
      </c>
    </row>
    <row r="106" spans="1:9" s="67" customFormat="1" ht="12.75" x14ac:dyDescent="0.2">
      <c r="A106" s="369">
        <f t="shared" si="6"/>
        <v>86</v>
      </c>
      <c r="B106" s="363" t="s">
        <v>135</v>
      </c>
      <c r="C106" s="364" t="s">
        <v>12</v>
      </c>
      <c r="D106" s="365">
        <v>36367</v>
      </c>
      <c r="E106" s="370">
        <v>45442</v>
      </c>
      <c r="F106" s="184">
        <v>0.84699999999999998</v>
      </c>
      <c r="G106" s="368">
        <v>17.981000000000002</v>
      </c>
      <c r="H106" s="371">
        <v>18.312999999999999</v>
      </c>
      <c r="I106" s="371">
        <v>18.321000000000002</v>
      </c>
    </row>
    <row r="107" spans="1:9" s="67" customFormat="1" ht="12.75" x14ac:dyDescent="0.2">
      <c r="A107" s="369">
        <f t="shared" si="6"/>
        <v>87</v>
      </c>
      <c r="B107" s="372" t="s">
        <v>136</v>
      </c>
      <c r="C107" s="373" t="s">
        <v>33</v>
      </c>
      <c r="D107" s="374">
        <v>36857</v>
      </c>
      <c r="E107" s="276">
        <v>45730</v>
      </c>
      <c r="F107" s="375">
        <v>17.797999999999998</v>
      </c>
      <c r="G107" s="376">
        <v>347.73099999999999</v>
      </c>
      <c r="H107" s="376">
        <v>354.827</v>
      </c>
      <c r="I107" s="376">
        <v>354.50299999999999</v>
      </c>
    </row>
    <row r="108" spans="1:9" s="67" customFormat="1" ht="12.75" x14ac:dyDescent="0.2">
      <c r="A108" s="310">
        <f t="shared" si="6"/>
        <v>88</v>
      </c>
      <c r="B108" s="377" t="s">
        <v>137</v>
      </c>
      <c r="C108" s="378" t="s">
        <v>47</v>
      </c>
      <c r="D108" s="379">
        <v>38777</v>
      </c>
      <c r="E108" s="308">
        <v>45404</v>
      </c>
      <c r="F108" s="318">
        <v>51.435000000000002</v>
      </c>
      <c r="G108" s="380">
        <v>2470.3310000000001</v>
      </c>
      <c r="H108" s="381">
        <v>2590.3530000000001</v>
      </c>
      <c r="I108" s="381">
        <v>2583.4250000000002</v>
      </c>
    </row>
    <row r="109" spans="1:9" s="67" customFormat="1" ht="12.75" x14ac:dyDescent="0.2">
      <c r="A109" s="382">
        <f t="shared" si="6"/>
        <v>89</v>
      </c>
      <c r="B109" s="377" t="s">
        <v>138</v>
      </c>
      <c r="C109" s="383" t="s">
        <v>14</v>
      </c>
      <c r="D109" s="379">
        <v>34423</v>
      </c>
      <c r="E109" s="384">
        <v>45433</v>
      </c>
      <c r="F109" s="318">
        <v>2.6709999999999998</v>
      </c>
      <c r="G109" s="319">
        <v>69.738</v>
      </c>
      <c r="H109" s="208">
        <v>70.778999999999996</v>
      </c>
      <c r="I109" s="208">
        <v>70.888999999999996</v>
      </c>
    </row>
    <row r="110" spans="1:9" s="67" customFormat="1" ht="12.75" x14ac:dyDescent="0.2">
      <c r="A110" s="310">
        <f t="shared" si="6"/>
        <v>90</v>
      </c>
      <c r="B110" s="377" t="s">
        <v>139</v>
      </c>
      <c r="C110" s="383" t="s">
        <v>14</v>
      </c>
      <c r="D110" s="379">
        <v>34731</v>
      </c>
      <c r="E110" s="384">
        <v>45435</v>
      </c>
      <c r="F110" s="385">
        <v>2.3260000000000001</v>
      </c>
      <c r="G110" s="319">
        <v>55.723999999999997</v>
      </c>
      <c r="H110" s="386">
        <v>56.418999999999997</v>
      </c>
      <c r="I110" s="386">
        <v>56.472999999999999</v>
      </c>
    </row>
    <row r="111" spans="1:9" s="67" customFormat="1" ht="13.5" thickBot="1" x14ac:dyDescent="0.25">
      <c r="A111" s="387">
        <f t="shared" si="6"/>
        <v>91</v>
      </c>
      <c r="B111" s="388" t="s">
        <v>140</v>
      </c>
      <c r="C111" s="389" t="s">
        <v>12</v>
      </c>
      <c r="D111" s="390">
        <v>36297</v>
      </c>
      <c r="E111" s="305">
        <v>45398</v>
      </c>
      <c r="F111" s="391">
        <v>1.712</v>
      </c>
      <c r="G111" s="392">
        <v>110.197</v>
      </c>
      <c r="H111" s="386">
        <v>114.733</v>
      </c>
      <c r="I111" s="386">
        <v>114.748</v>
      </c>
    </row>
    <row r="112" spans="1:9" s="67" customFormat="1" thickTop="1" thickBot="1" x14ac:dyDescent="0.25">
      <c r="A112" s="271" t="s">
        <v>141</v>
      </c>
      <c r="B112" s="272"/>
      <c r="C112" s="272"/>
      <c r="D112" s="272"/>
      <c r="E112" s="272"/>
      <c r="F112" s="393"/>
      <c r="G112" s="393"/>
      <c r="H112" s="393"/>
      <c r="I112" s="273"/>
    </row>
    <row r="113" spans="1:9" s="67" customFormat="1" ht="13.5" thickTop="1" x14ac:dyDescent="0.2">
      <c r="A113" s="394">
        <f>A111+1</f>
        <v>92</v>
      </c>
      <c r="B113" s="395" t="s">
        <v>142</v>
      </c>
      <c r="C113" s="383" t="s">
        <v>35</v>
      </c>
      <c r="D113" s="384">
        <v>1867429</v>
      </c>
      <c r="E113" s="384">
        <v>45428</v>
      </c>
      <c r="F113" s="396">
        <v>0.12</v>
      </c>
      <c r="G113" s="397">
        <v>11.125999999999999</v>
      </c>
      <c r="H113" s="398">
        <v>11.275</v>
      </c>
      <c r="I113" s="398">
        <v>11.275</v>
      </c>
    </row>
    <row r="114" spans="1:9" s="67" customFormat="1" ht="12.75" x14ac:dyDescent="0.2">
      <c r="A114" s="394">
        <f t="shared" ref="A114:A124" si="7">A113+1</f>
        <v>93</v>
      </c>
      <c r="B114" s="399" t="s">
        <v>143</v>
      </c>
      <c r="C114" s="400" t="s">
        <v>35</v>
      </c>
      <c r="D114" s="401">
        <v>39084</v>
      </c>
      <c r="E114" s="384">
        <v>45428</v>
      </c>
      <c r="F114" s="402">
        <v>1.238</v>
      </c>
      <c r="G114" s="403">
        <v>17.949000000000002</v>
      </c>
      <c r="H114" s="404">
        <v>20.384</v>
      </c>
      <c r="I114" s="404">
        <v>20.440000000000001</v>
      </c>
    </row>
    <row r="115" spans="1:9" s="67" customFormat="1" ht="12.75" x14ac:dyDescent="0.2">
      <c r="A115" s="394">
        <f t="shared" si="7"/>
        <v>94</v>
      </c>
      <c r="B115" s="405" t="s">
        <v>144</v>
      </c>
      <c r="C115" s="406" t="s">
        <v>49</v>
      </c>
      <c r="D115" s="401">
        <v>39994</v>
      </c>
      <c r="E115" s="384">
        <v>45425</v>
      </c>
      <c r="F115" s="396">
        <v>0.57099999999999995</v>
      </c>
      <c r="G115" s="319">
        <v>19.242999999999999</v>
      </c>
      <c r="H115" s="319">
        <v>21.341000000000001</v>
      </c>
      <c r="I115" s="319">
        <v>21.425000000000001</v>
      </c>
    </row>
    <row r="116" spans="1:9" s="67" customFormat="1" ht="12.75" x14ac:dyDescent="0.2">
      <c r="A116" s="394">
        <f t="shared" si="7"/>
        <v>95</v>
      </c>
      <c r="B116" s="405" t="s">
        <v>145</v>
      </c>
      <c r="C116" s="400" t="s">
        <v>49</v>
      </c>
      <c r="D116" s="401">
        <v>40848</v>
      </c>
      <c r="E116" s="384">
        <v>45425</v>
      </c>
      <c r="F116" s="396">
        <v>0.54400000000000004</v>
      </c>
      <c r="G116" s="319">
        <v>16.771000000000001</v>
      </c>
      <c r="H116" s="319">
        <v>18.28</v>
      </c>
      <c r="I116" s="319">
        <v>18.344000000000001</v>
      </c>
    </row>
    <row r="117" spans="1:9" s="67" customFormat="1" ht="12.75" x14ac:dyDescent="0.2">
      <c r="A117" s="394">
        <f t="shared" si="7"/>
        <v>96</v>
      </c>
      <c r="B117" s="407" t="s">
        <v>146</v>
      </c>
      <c r="C117" s="383" t="s">
        <v>14</v>
      </c>
      <c r="D117" s="401">
        <v>39699</v>
      </c>
      <c r="E117" s="384">
        <v>45443</v>
      </c>
      <c r="F117" s="408">
        <v>3.9329999999999998</v>
      </c>
      <c r="G117" s="319">
        <v>104.941</v>
      </c>
      <c r="H117" s="319">
        <v>106.949</v>
      </c>
      <c r="I117" s="319">
        <v>107.47</v>
      </c>
    </row>
    <row r="118" spans="1:9" s="67" customFormat="1" ht="12.75" x14ac:dyDescent="0.2">
      <c r="A118" s="394">
        <f t="shared" si="7"/>
        <v>97</v>
      </c>
      <c r="B118" s="405" t="s">
        <v>147</v>
      </c>
      <c r="C118" s="409" t="s">
        <v>41</v>
      </c>
      <c r="D118" s="401">
        <v>40725</v>
      </c>
      <c r="E118" s="384">
        <v>45407</v>
      </c>
      <c r="F118" s="408">
        <v>2.3149999999999999</v>
      </c>
      <c r="G118" s="319">
        <v>92.840999999999994</v>
      </c>
      <c r="H118" s="319">
        <v>94.552999999999997</v>
      </c>
      <c r="I118" s="319">
        <v>95.019000000000005</v>
      </c>
    </row>
    <row r="119" spans="1:9" s="67" customFormat="1" ht="12.75" x14ac:dyDescent="0.2">
      <c r="A119" s="394">
        <f t="shared" si="7"/>
        <v>98</v>
      </c>
      <c r="B119" s="405" t="s">
        <v>148</v>
      </c>
      <c r="C119" s="409" t="s">
        <v>41</v>
      </c>
      <c r="D119" s="410">
        <v>40725</v>
      </c>
      <c r="E119" s="411">
        <v>45419</v>
      </c>
      <c r="F119" s="408">
        <v>2.2519999999999998</v>
      </c>
      <c r="G119" s="319">
        <v>96.021000000000001</v>
      </c>
      <c r="H119" s="319">
        <v>98.468000000000004</v>
      </c>
      <c r="I119" s="319">
        <v>98.902000000000001</v>
      </c>
    </row>
    <row r="120" spans="1:9" s="67" customFormat="1" ht="12.75" x14ac:dyDescent="0.2">
      <c r="A120" s="394">
        <f t="shared" si="7"/>
        <v>99</v>
      </c>
      <c r="B120" s="412" t="s">
        <v>149</v>
      </c>
      <c r="C120" s="413" t="s">
        <v>43</v>
      </c>
      <c r="D120" s="414">
        <v>40910</v>
      </c>
      <c r="E120" s="384">
        <v>45075</v>
      </c>
      <c r="F120" s="415">
        <v>3.82</v>
      </c>
      <c r="G120" s="319">
        <v>113.771</v>
      </c>
      <c r="H120" s="319">
        <v>116.69199999999999</v>
      </c>
      <c r="I120" s="319">
        <v>116.824</v>
      </c>
    </row>
    <row r="121" spans="1:9" s="67" customFormat="1" ht="12.75" x14ac:dyDescent="0.2">
      <c r="A121" s="394">
        <f t="shared" si="7"/>
        <v>100</v>
      </c>
      <c r="B121" s="405" t="s">
        <v>150</v>
      </c>
      <c r="C121" s="400" t="s">
        <v>12</v>
      </c>
      <c r="D121" s="401">
        <v>41904</v>
      </c>
      <c r="E121" s="411">
        <v>45764</v>
      </c>
      <c r="F121" s="408">
        <v>3.8849999999999998</v>
      </c>
      <c r="G121" s="319">
        <v>105.845</v>
      </c>
      <c r="H121" s="319">
        <v>110.869</v>
      </c>
      <c r="I121" s="319">
        <v>111.13500000000001</v>
      </c>
    </row>
    <row r="122" spans="1:9" s="67" customFormat="1" ht="12.75" x14ac:dyDescent="0.2">
      <c r="A122" s="394">
        <f t="shared" si="7"/>
        <v>101</v>
      </c>
      <c r="B122" s="412" t="s">
        <v>151</v>
      </c>
      <c r="C122" s="400" t="s">
        <v>47</v>
      </c>
      <c r="D122" s="416">
        <v>42741</v>
      </c>
      <c r="E122" s="417">
        <v>45750</v>
      </c>
      <c r="F122" s="396">
        <v>0.22800000000000001</v>
      </c>
      <c r="G122" s="319">
        <v>12.287000000000001</v>
      </c>
      <c r="H122" s="418">
        <v>13.144</v>
      </c>
      <c r="I122" s="418">
        <v>13.163</v>
      </c>
    </row>
    <row r="123" spans="1:9" s="67" customFormat="1" ht="12.75" x14ac:dyDescent="0.2">
      <c r="A123" s="394">
        <f t="shared" si="7"/>
        <v>102</v>
      </c>
      <c r="B123" s="419" t="s">
        <v>152</v>
      </c>
      <c r="C123" s="420" t="s">
        <v>24</v>
      </c>
      <c r="D123" s="421">
        <v>43087</v>
      </c>
      <c r="E123" s="422">
        <v>45712</v>
      </c>
      <c r="F123" s="423">
        <v>4.6559999999999997</v>
      </c>
      <c r="G123" s="319">
        <v>105.749</v>
      </c>
      <c r="H123" s="319">
        <v>111.497</v>
      </c>
      <c r="I123" s="319">
        <v>111.873</v>
      </c>
    </row>
    <row r="124" spans="1:9" s="67" customFormat="1" ht="13.5" thickBot="1" x14ac:dyDescent="0.25">
      <c r="A124" s="424">
        <f t="shared" si="7"/>
        <v>103</v>
      </c>
      <c r="B124" s="425" t="s">
        <v>153</v>
      </c>
      <c r="C124" s="426" t="s">
        <v>9</v>
      </c>
      <c r="D124" s="305">
        <v>39097</v>
      </c>
      <c r="E124" s="308">
        <v>45404</v>
      </c>
      <c r="F124" s="391">
        <v>2.222</v>
      </c>
      <c r="G124" s="427">
        <v>84.284000000000006</v>
      </c>
      <c r="H124" s="428">
        <v>93.85</v>
      </c>
      <c r="I124" s="428">
        <v>94.349000000000004</v>
      </c>
    </row>
    <row r="125" spans="1:9" s="67" customFormat="1" thickTop="1" thickBot="1" x14ac:dyDescent="0.25">
      <c r="A125" s="271" t="s">
        <v>80</v>
      </c>
      <c r="B125" s="272"/>
      <c r="C125" s="272"/>
      <c r="D125" s="272"/>
      <c r="E125" s="272"/>
      <c r="F125" s="393"/>
      <c r="G125" s="393"/>
      <c r="H125" s="393"/>
      <c r="I125" s="429"/>
    </row>
    <row r="126" spans="1:9" s="67" customFormat="1" ht="13.5" thickTop="1" x14ac:dyDescent="0.2">
      <c r="A126" s="430">
        <f>+A124+1</f>
        <v>104</v>
      </c>
      <c r="B126" s="431" t="s">
        <v>154</v>
      </c>
      <c r="C126" s="432" t="s">
        <v>22</v>
      </c>
      <c r="D126" s="433">
        <v>40630</v>
      </c>
      <c r="E126" s="433">
        <v>44707</v>
      </c>
      <c r="F126" s="434">
        <v>2.1829999999999998</v>
      </c>
      <c r="G126" s="435">
        <v>97.168000000000006</v>
      </c>
      <c r="H126" s="435">
        <v>105.642</v>
      </c>
      <c r="I126" s="435">
        <v>106.337</v>
      </c>
    </row>
    <row r="127" spans="1:9" s="67" customFormat="1" ht="12.75" x14ac:dyDescent="0.2">
      <c r="A127" s="436">
        <f t="shared" ref="A127:A147" si="8">A126+1</f>
        <v>105</v>
      </c>
      <c r="B127" s="437" t="s">
        <v>155</v>
      </c>
      <c r="C127" s="438" t="s">
        <v>156</v>
      </c>
      <c r="D127" s="439">
        <v>40543</v>
      </c>
      <c r="E127" s="276">
        <v>45443</v>
      </c>
      <c r="F127" s="423">
        <v>2.609</v>
      </c>
      <c r="G127" s="440">
        <v>128.126</v>
      </c>
      <c r="H127" s="440">
        <v>133.126</v>
      </c>
      <c r="I127" s="440">
        <v>134.05500000000001</v>
      </c>
    </row>
    <row r="128" spans="1:9" s="67" customFormat="1" ht="12.75" x14ac:dyDescent="0.2">
      <c r="A128" s="436">
        <f t="shared" si="8"/>
        <v>106</v>
      </c>
      <c r="B128" s="405" t="s">
        <v>157</v>
      </c>
      <c r="C128" s="441" t="s">
        <v>156</v>
      </c>
      <c r="D128" s="401">
        <v>40543</v>
      </c>
      <c r="E128" s="442">
        <v>44708</v>
      </c>
      <c r="F128" s="443">
        <v>0.96299999999999997</v>
      </c>
      <c r="G128" s="440">
        <v>161.94900000000001</v>
      </c>
      <c r="H128" s="440">
        <v>170.476</v>
      </c>
      <c r="I128" s="440">
        <v>172.44900000000001</v>
      </c>
    </row>
    <row r="129" spans="1:9" s="67" customFormat="1" ht="12.75" x14ac:dyDescent="0.2">
      <c r="A129" s="436">
        <f t="shared" si="8"/>
        <v>107</v>
      </c>
      <c r="B129" s="444" t="s">
        <v>158</v>
      </c>
      <c r="C129" s="445" t="s">
        <v>45</v>
      </c>
      <c r="D129" s="401">
        <v>39745</v>
      </c>
      <c r="E129" s="446">
        <v>45441</v>
      </c>
      <c r="F129" s="423">
        <v>6.6890000000000001</v>
      </c>
      <c r="G129" s="37">
        <v>164.06100000000001</v>
      </c>
      <c r="H129" s="37">
        <v>173.66200000000001</v>
      </c>
      <c r="I129" s="37">
        <v>173.62899999999999</v>
      </c>
    </row>
    <row r="130" spans="1:9" s="67" customFormat="1" ht="12.75" x14ac:dyDescent="0.2">
      <c r="A130" s="436">
        <f t="shared" si="8"/>
        <v>108</v>
      </c>
      <c r="B130" s="399" t="s">
        <v>159</v>
      </c>
      <c r="C130" s="447" t="s">
        <v>18</v>
      </c>
      <c r="D130" s="401">
        <v>38671</v>
      </c>
      <c r="E130" s="448">
        <v>45439</v>
      </c>
      <c r="F130" s="396">
        <v>1.8240000000000001</v>
      </c>
      <c r="G130" s="37">
        <v>220.30799999999999</v>
      </c>
      <c r="H130" s="37">
        <v>227.64099999999999</v>
      </c>
      <c r="I130" s="37">
        <v>226.17</v>
      </c>
    </row>
    <row r="131" spans="1:9" s="67" customFormat="1" ht="12.75" x14ac:dyDescent="0.2">
      <c r="A131" s="436">
        <f t="shared" si="8"/>
        <v>109</v>
      </c>
      <c r="B131" s="399" t="s">
        <v>160</v>
      </c>
      <c r="C131" s="400" t="s">
        <v>18</v>
      </c>
      <c r="D131" s="410">
        <v>38671</v>
      </c>
      <c r="E131" s="276">
        <v>45439</v>
      </c>
      <c r="F131" s="423">
        <v>3.33</v>
      </c>
      <c r="G131" s="37">
        <v>202.935</v>
      </c>
      <c r="H131" s="37">
        <v>208.47200000000001</v>
      </c>
      <c r="I131" s="37">
        <v>207.38800000000001</v>
      </c>
    </row>
    <row r="132" spans="1:9" s="67" customFormat="1" ht="12.75" x14ac:dyDescent="0.2">
      <c r="A132" s="436">
        <f t="shared" si="8"/>
        <v>110</v>
      </c>
      <c r="B132" s="399" t="s">
        <v>161</v>
      </c>
      <c r="C132" s="400" t="s">
        <v>18</v>
      </c>
      <c r="D132" s="410">
        <v>38671</v>
      </c>
      <c r="E132" s="276">
        <v>45439</v>
      </c>
      <c r="F132" s="423">
        <v>3.9849999999999999</v>
      </c>
      <c r="G132" s="37">
        <v>199.12200000000001</v>
      </c>
      <c r="H132" s="37">
        <v>206.33099999999999</v>
      </c>
      <c r="I132" s="37">
        <v>205.81100000000001</v>
      </c>
    </row>
    <row r="133" spans="1:9" s="67" customFormat="1" ht="12.75" x14ac:dyDescent="0.2">
      <c r="A133" s="436">
        <f t="shared" si="8"/>
        <v>111</v>
      </c>
      <c r="B133" s="405" t="s">
        <v>162</v>
      </c>
      <c r="C133" s="400" t="s">
        <v>18</v>
      </c>
      <c r="D133" s="410">
        <v>40014</v>
      </c>
      <c r="E133" s="276">
        <v>45439</v>
      </c>
      <c r="F133" s="423">
        <v>0.28100000000000003</v>
      </c>
      <c r="G133" s="319">
        <v>29.858000000000001</v>
      </c>
      <c r="H133" s="37">
        <v>32.494999999999997</v>
      </c>
      <c r="I133" s="37">
        <v>32.491999999999997</v>
      </c>
    </row>
    <row r="134" spans="1:9" s="67" customFormat="1" ht="12.75" x14ac:dyDescent="0.2">
      <c r="A134" s="436">
        <f t="shared" si="8"/>
        <v>112</v>
      </c>
      <c r="B134" s="405" t="s">
        <v>163</v>
      </c>
      <c r="C134" s="400" t="s">
        <v>18</v>
      </c>
      <c r="D134" s="410">
        <v>44942</v>
      </c>
      <c r="E134" s="449">
        <v>45763</v>
      </c>
      <c r="F134" s="450">
        <v>681.18700000000001</v>
      </c>
      <c r="G134" s="319">
        <v>11520.927</v>
      </c>
      <c r="H134" s="319">
        <v>12290.722</v>
      </c>
      <c r="I134" s="319">
        <v>12244.737999999999</v>
      </c>
    </row>
    <row r="135" spans="1:9" s="67" customFormat="1" ht="12.75" x14ac:dyDescent="0.2">
      <c r="A135" s="436">
        <f t="shared" si="8"/>
        <v>113</v>
      </c>
      <c r="B135" s="451" t="s">
        <v>164</v>
      </c>
      <c r="C135" s="452" t="s">
        <v>165</v>
      </c>
      <c r="D135" s="453">
        <v>40240</v>
      </c>
      <c r="E135" s="454">
        <v>43978</v>
      </c>
      <c r="F135" s="455">
        <v>0.58299999999999996</v>
      </c>
      <c r="G135" s="380" t="s">
        <v>166</v>
      </c>
      <c r="H135" s="456" t="s">
        <v>166</v>
      </c>
      <c r="I135" s="456" t="s">
        <v>166</v>
      </c>
    </row>
    <row r="136" spans="1:9" s="67" customFormat="1" ht="12.75" x14ac:dyDescent="0.2">
      <c r="A136" s="436">
        <f t="shared" si="8"/>
        <v>114</v>
      </c>
      <c r="B136" s="457" t="s">
        <v>167</v>
      </c>
      <c r="C136" s="281" t="s">
        <v>22</v>
      </c>
      <c r="D136" s="454">
        <v>42920</v>
      </c>
      <c r="E136" s="458">
        <v>45427</v>
      </c>
      <c r="F136" s="459">
        <v>3.1070000000000002</v>
      </c>
      <c r="G136" s="319">
        <v>104.44799999999999</v>
      </c>
      <c r="H136" s="319">
        <v>113.342</v>
      </c>
      <c r="I136" s="319">
        <v>113.995</v>
      </c>
    </row>
    <row r="137" spans="1:9" s="67" customFormat="1" ht="12.75" x14ac:dyDescent="0.2">
      <c r="A137" s="436">
        <f t="shared" si="8"/>
        <v>115</v>
      </c>
      <c r="B137" s="457" t="s">
        <v>168</v>
      </c>
      <c r="C137" s="460" t="s">
        <v>9</v>
      </c>
      <c r="D137" s="461">
        <v>43416</v>
      </c>
      <c r="E137" s="462">
        <v>45404</v>
      </c>
      <c r="F137" s="396">
        <v>137.67400000000001</v>
      </c>
      <c r="G137" s="463">
        <v>5640.9279999999999</v>
      </c>
      <c r="H137" s="463">
        <v>5884.1840000000002</v>
      </c>
      <c r="I137" s="463">
        <v>5862.1040000000003</v>
      </c>
    </row>
    <row r="138" spans="1:9" s="67" customFormat="1" ht="12.75" x14ac:dyDescent="0.2">
      <c r="A138" s="436">
        <f t="shared" si="8"/>
        <v>116</v>
      </c>
      <c r="B138" s="185" t="s">
        <v>169</v>
      </c>
      <c r="C138" s="464" t="s">
        <v>33</v>
      </c>
      <c r="D138" s="411">
        <v>43507</v>
      </c>
      <c r="E138" s="417">
        <v>45750</v>
      </c>
      <c r="F138" s="396">
        <v>0.47499999999999998</v>
      </c>
      <c r="G138" s="463">
        <v>11.494999999999999</v>
      </c>
      <c r="H138" s="463">
        <v>11.864000000000001</v>
      </c>
      <c r="I138" s="463">
        <v>11.907</v>
      </c>
    </row>
    <row r="139" spans="1:9" s="67" customFormat="1" ht="12.75" x14ac:dyDescent="0.2">
      <c r="A139" s="436">
        <f t="shared" si="8"/>
        <v>117</v>
      </c>
      <c r="B139" s="465" t="s">
        <v>170</v>
      </c>
      <c r="C139" s="466" t="s">
        <v>45</v>
      </c>
      <c r="D139" s="467">
        <v>39748</v>
      </c>
      <c r="E139" s="468">
        <v>45441</v>
      </c>
      <c r="F139" s="469">
        <v>8.6270000000000007</v>
      </c>
      <c r="G139" s="463">
        <v>181.07300000000001</v>
      </c>
      <c r="H139" s="463">
        <v>190.017</v>
      </c>
      <c r="I139" s="463">
        <v>189.97900000000001</v>
      </c>
    </row>
    <row r="140" spans="1:9" s="67" customFormat="1" ht="12.75" x14ac:dyDescent="0.2">
      <c r="A140" s="436">
        <f t="shared" si="8"/>
        <v>118</v>
      </c>
      <c r="B140" s="465" t="s">
        <v>171</v>
      </c>
      <c r="C140" s="466" t="s">
        <v>9</v>
      </c>
      <c r="D140" s="470">
        <v>42506</v>
      </c>
      <c r="E140" s="471">
        <v>45404</v>
      </c>
      <c r="F140" s="472">
        <v>377.26299999999998</v>
      </c>
      <c r="G140" s="463">
        <v>12473.115</v>
      </c>
      <c r="H140" s="463">
        <v>13502.028</v>
      </c>
      <c r="I140" s="463">
        <v>13535.130999999999</v>
      </c>
    </row>
    <row r="141" spans="1:9" s="67" customFormat="1" ht="12.75" x14ac:dyDescent="0.2">
      <c r="A141" s="436">
        <f t="shared" si="8"/>
        <v>119</v>
      </c>
      <c r="B141" s="473" t="s">
        <v>172</v>
      </c>
      <c r="C141" s="409" t="s">
        <v>76</v>
      </c>
      <c r="D141" s="474">
        <v>44680</v>
      </c>
      <c r="E141" s="475">
        <v>45434</v>
      </c>
      <c r="F141" s="396">
        <v>511.50200000000001</v>
      </c>
      <c r="G141" s="463">
        <v>11297.464</v>
      </c>
      <c r="H141" s="463">
        <v>12110.339</v>
      </c>
      <c r="I141" s="463">
        <v>12135.43</v>
      </c>
    </row>
    <row r="142" spans="1:9" s="67" customFormat="1" ht="12.75" x14ac:dyDescent="0.2">
      <c r="A142" s="436">
        <f t="shared" si="8"/>
        <v>120</v>
      </c>
      <c r="B142" s="476" t="s">
        <v>173</v>
      </c>
      <c r="C142" s="466" t="s">
        <v>67</v>
      </c>
      <c r="D142" s="477">
        <v>44998</v>
      </c>
      <c r="E142" s="449">
        <v>45373</v>
      </c>
      <c r="F142" s="478">
        <v>774.49599999999998</v>
      </c>
      <c r="G142" s="463">
        <v>10843.923000000001</v>
      </c>
      <c r="H142" s="463">
        <v>11178.557000000001</v>
      </c>
      <c r="I142" s="463">
        <v>11194.86</v>
      </c>
    </row>
    <row r="143" spans="1:9" s="67" customFormat="1" ht="12.75" x14ac:dyDescent="0.2">
      <c r="A143" s="436">
        <f t="shared" si="8"/>
        <v>121</v>
      </c>
      <c r="B143" s="479" t="s">
        <v>174</v>
      </c>
      <c r="C143" s="480" t="s">
        <v>18</v>
      </c>
      <c r="D143" s="481">
        <v>45054</v>
      </c>
      <c r="E143" s="449">
        <v>45763</v>
      </c>
      <c r="F143" s="482">
        <v>677.81299999999999</v>
      </c>
      <c r="G143" s="483">
        <v>11344.004999999999</v>
      </c>
      <c r="H143" s="483">
        <v>12096.674000000001</v>
      </c>
      <c r="I143" s="483">
        <v>12053.596</v>
      </c>
    </row>
    <row r="144" spans="1:9" s="67" customFormat="1" ht="12.75" x14ac:dyDescent="0.2">
      <c r="A144" s="436">
        <f t="shared" si="8"/>
        <v>122</v>
      </c>
      <c r="B144" s="484" t="s">
        <v>175</v>
      </c>
      <c r="C144" s="485" t="s">
        <v>67</v>
      </c>
      <c r="D144" s="481">
        <v>45103</v>
      </c>
      <c r="E144" s="449">
        <v>45387</v>
      </c>
      <c r="F144" s="486">
        <v>509.99299999999999</v>
      </c>
      <c r="G144" s="463">
        <v>10896.061</v>
      </c>
      <c r="H144" s="463">
        <v>11238.361000000001</v>
      </c>
      <c r="I144" s="463">
        <v>11243.538</v>
      </c>
    </row>
    <row r="145" spans="1:9" s="67" customFormat="1" ht="12.75" x14ac:dyDescent="0.2">
      <c r="A145" s="487">
        <f t="shared" si="8"/>
        <v>123</v>
      </c>
      <c r="B145" s="488" t="s">
        <v>176</v>
      </c>
      <c r="C145" s="489" t="s">
        <v>27</v>
      </c>
      <c r="D145" s="490">
        <v>45334</v>
      </c>
      <c r="E145" s="491" t="s">
        <v>79</v>
      </c>
      <c r="F145" s="492" t="s">
        <v>79</v>
      </c>
      <c r="G145" s="483">
        <v>11.151999999999999</v>
      </c>
      <c r="H145" s="483">
        <v>11.962999999999999</v>
      </c>
      <c r="I145" s="483">
        <v>12.018000000000001</v>
      </c>
    </row>
    <row r="146" spans="1:9" s="67" customFormat="1" ht="12.75" x14ac:dyDescent="0.2">
      <c r="A146" s="487">
        <f t="shared" si="8"/>
        <v>124</v>
      </c>
      <c r="B146" s="493" t="s">
        <v>177</v>
      </c>
      <c r="C146" s="494" t="s">
        <v>18</v>
      </c>
      <c r="D146" s="490">
        <v>45425</v>
      </c>
      <c r="E146" s="449">
        <v>45763</v>
      </c>
      <c r="F146" s="482">
        <v>1.113</v>
      </c>
      <c r="G146" s="483">
        <v>111.35899999999999</v>
      </c>
      <c r="H146" s="483">
        <v>119.333</v>
      </c>
      <c r="I146" s="483">
        <v>118.39400000000001</v>
      </c>
    </row>
    <row r="147" spans="1:9" s="67" customFormat="1" ht="13.5" thickBot="1" x14ac:dyDescent="0.25">
      <c r="A147" s="495">
        <f t="shared" si="8"/>
        <v>125</v>
      </c>
      <c r="B147" s="496" t="s">
        <v>178</v>
      </c>
      <c r="C147" s="497" t="s">
        <v>179</v>
      </c>
      <c r="D147" s="498">
        <v>45644</v>
      </c>
      <c r="E147" s="341" t="s">
        <v>79</v>
      </c>
      <c r="F147" s="499" t="s">
        <v>79</v>
      </c>
      <c r="G147" s="500">
        <v>100.084</v>
      </c>
      <c r="H147" s="500">
        <v>104.675</v>
      </c>
      <c r="I147" s="500">
        <v>105.181</v>
      </c>
    </row>
    <row r="148" spans="1:9" s="67" customFormat="1" thickTop="1" thickBot="1" x14ac:dyDescent="0.25">
      <c r="A148" s="271" t="s">
        <v>180</v>
      </c>
      <c r="B148" s="272"/>
      <c r="C148" s="272"/>
      <c r="D148" s="272"/>
      <c r="E148" s="272"/>
      <c r="F148" s="272"/>
      <c r="G148" s="272"/>
      <c r="H148" s="272"/>
      <c r="I148" s="273"/>
    </row>
    <row r="149" spans="1:9" s="67" customFormat="1" ht="14.25" thickTop="1" thickBot="1" x14ac:dyDescent="0.25">
      <c r="A149" s="436">
        <v>126</v>
      </c>
      <c r="B149" s="501" t="s">
        <v>181</v>
      </c>
      <c r="C149" s="502" t="s">
        <v>14</v>
      </c>
      <c r="D149" s="503">
        <v>42024</v>
      </c>
      <c r="E149" s="276">
        <v>45443</v>
      </c>
      <c r="F149" s="482">
        <v>5.1959999999999997</v>
      </c>
      <c r="G149" s="504">
        <v>129.208</v>
      </c>
      <c r="H149" s="504">
        <v>134.60900000000001</v>
      </c>
      <c r="I149" s="504">
        <v>134.774</v>
      </c>
    </row>
    <row r="150" spans="1:9" s="67" customFormat="1" thickTop="1" thickBot="1" x14ac:dyDescent="0.25">
      <c r="A150" s="271" t="s">
        <v>182</v>
      </c>
      <c r="B150" s="272"/>
      <c r="C150" s="272"/>
      <c r="D150" s="272"/>
      <c r="E150" s="272"/>
      <c r="F150" s="272"/>
      <c r="G150" s="272"/>
      <c r="H150" s="272"/>
      <c r="I150" s="273"/>
    </row>
    <row r="151" spans="1:9" s="67" customFormat="1" ht="14.25" thickTop="1" thickBot="1" x14ac:dyDescent="0.25">
      <c r="A151" s="505">
        <v>127</v>
      </c>
      <c r="B151" s="506" t="s">
        <v>183</v>
      </c>
      <c r="C151" s="507" t="s">
        <v>47</v>
      </c>
      <c r="D151" s="503">
        <v>44929</v>
      </c>
      <c r="E151" s="508">
        <v>45758</v>
      </c>
      <c r="F151" s="509">
        <v>37.984999999999999</v>
      </c>
      <c r="G151" s="504">
        <v>1116.8779999999999</v>
      </c>
      <c r="H151" s="504">
        <v>1171.3969999999999</v>
      </c>
      <c r="I151" s="504">
        <v>1180.7460000000001</v>
      </c>
    </row>
    <row r="152" spans="1:9" s="67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7" customFormat="1" x14ac:dyDescent="0.25">
      <c r="A153" s="510" t="s">
        <v>184</v>
      </c>
      <c r="B153" s="185"/>
      <c r="C153" s="185" t="s">
        <v>102</v>
      </c>
      <c r="D153"/>
      <c r="E153"/>
      <c r="F153"/>
      <c r="G153"/>
      <c r="H153"/>
      <c r="I153"/>
    </row>
    <row r="154" spans="1:9" s="67" customFormat="1" x14ac:dyDescent="0.25">
      <c r="A154" s="511" t="s">
        <v>185</v>
      </c>
      <c r="B154" s="511"/>
      <c r="C154" s="511"/>
      <c r="D154"/>
      <c r="E154"/>
      <c r="F154" t="s">
        <v>186</v>
      </c>
      <c r="G154"/>
      <c r="H154"/>
      <c r="I154"/>
    </row>
    <row r="155" spans="1:9" s="67" customFormat="1" x14ac:dyDescent="0.25">
      <c r="D155"/>
      <c r="E155"/>
      <c r="F155"/>
      <c r="G155"/>
      <c r="H155"/>
      <c r="I155" t="s">
        <v>102</v>
      </c>
    </row>
    <row r="156" spans="1:9" s="67" customFormat="1" x14ac:dyDescent="0.25">
      <c r="D156"/>
      <c r="E156"/>
      <c r="F156"/>
      <c r="G156"/>
      <c r="H156"/>
      <c r="I156"/>
    </row>
    <row r="157" spans="1:9" s="67" customFormat="1" x14ac:dyDescent="0.25">
      <c r="A157"/>
      <c r="B157"/>
      <c r="C157"/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D162"/>
      <c r="E162"/>
      <c r="F162"/>
      <c r="G162"/>
      <c r="H162"/>
      <c r="I162"/>
    </row>
    <row r="163" spans="1:9" s="67" customFormat="1" x14ac:dyDescent="0.25">
      <c r="A163"/>
      <c r="B163"/>
      <c r="C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2025-04-18T15:32:05Z</dcterms:created>
  <dcterms:modified xsi:type="dcterms:W3CDTF">2025-04-18T15:33:17Z</dcterms:modified>
</cp:coreProperties>
</file>