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D685C73-4D86-48A9-8895-1C4ECB422298}" xr6:coauthVersionLast="47" xr6:coauthVersionMax="47" xr10:uidLastSave="{00000000-0000-0000-0000-000000000000}"/>
  <bookViews>
    <workbookView xWindow="-120" yWindow="-120" windowWidth="24240" windowHeight="13140" xr2:uid="{2857DA22-32A3-4FA5-8AEF-C2F6C9E605B1}"/>
  </bookViews>
  <sheets>
    <sheet name="16-04-2025 " sheetId="1" r:id="rId1"/>
  </sheets>
  <definedNames>
    <definedName name="_xlnm._FilterDatabase" localSheetId="0" hidden="1">'16-04-2025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<sst xmlns="http://schemas.openxmlformats.org/spreadsheetml/2006/main" count="310" uniqueCount="187">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</sst>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3" fillId="0" borderId="313" xfId="1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3" fillId="0" borderId="323" xfId="1" applyFont="1" applyBorder="1" applyAlignment="1">
      <alignment vertical="center"/>
    </xf>
    <xf numFmtId="0" fontId="4" fillId="0" borderId="323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8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22" xfId="1" applyFont="1" applyBorder="1" applyAlignment="1">
      <alignment vertical="center"/>
    </xf>
    <xf numFmtId="0" fontId="4" fillId="0" borderId="322" xfId="2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5" xfId="2" applyNumberFormat="1" applyFont="1" applyBorder="1" applyAlignment="1">
      <alignment vertical="center"/>
    </xf>
    <xf numFmtId="0" fontId="3" fillId="2" borderId="336" xfId="1" applyFont="1" applyFill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0" fontId="4" fillId="0" borderId="338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4" fontId="3" fillId="0" borderId="340" xfId="1" applyNumberFormat="1" applyFont="1" applyBorder="1" applyAlignment="1">
      <alignment horizontal="right" vertical="center"/>
    </xf>
    <xf numFmtId="1" fontId="3" fillId="0" borderId="341" xfId="2" applyNumberFormat="1" applyFont="1" applyBorder="1" applyAlignment="1">
      <alignment vertical="center"/>
    </xf>
    <xf numFmtId="0" fontId="3" fillId="0" borderId="342" xfId="1" applyFont="1" applyBorder="1" applyAlignment="1">
      <alignment vertical="center"/>
    </xf>
    <xf numFmtId="0" fontId="4" fillId="0" borderId="342" xfId="2" applyFont="1" applyBorder="1" applyAlignment="1">
      <alignment vertical="center"/>
    </xf>
    <xf numFmtId="168" fontId="4" fillId="0" borderId="343" xfId="1" applyNumberFormat="1" applyFont="1" applyBorder="1" applyAlignment="1">
      <alignment vertical="center"/>
    </xf>
    <xf numFmtId="0" fontId="4" fillId="0" borderId="34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6596C0A-FBB1-41ED-9850-4CC8E983C054}"/>
    <cellStyle name="Normal_RED-DEC" xfId="3" xr:uid="{3C141F84-0923-45B5-950F-AF7D20817122}"/>
    <cellStyle name="Normal_Rendement SICAV" xfId="2" xr:uid="{09979C7B-6371-4C42-80A6-F9FCD5760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D6C3-6190-4E08-B0F5-7191B041A36A}">
  <dimension ref="A1:J491"/>
  <sheetViews>
    <sheetView tabSelected="1" zoomScaleNormal="100" workbookViewId="0">
      <selection activeCell="N80" sqref="N8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126.04300000000001</v>
      </c>
      <c r="I6" s="30">
        <v>126.06399999999999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176.36099999999999</v>
      </c>
      <c r="I7" s="36">
        <v>176.39099999999999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145.29599999999999</v>
      </c>
      <c r="I8" s="36">
        <v>145.321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158.40199999999999</v>
      </c>
      <c r="I9" s="43">
        <v>158.43299999999999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150.46600000000001</v>
      </c>
      <c r="I10" s="43">
        <v>150.489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156.06800000000001</v>
      </c>
      <c r="I11" s="43">
        <v>156.09700000000001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143.34800000000001</v>
      </c>
      <c r="I12" s="51">
        <v>143.36699999999999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58.497999999999998</v>
      </c>
      <c r="I13" s="43">
        <v>58.506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43.142000000000003</v>
      </c>
      <c r="I14" s="51">
        <v>43.149000000000001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146.53800000000001</v>
      </c>
      <c r="I15" s="51">
        <v>146.566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128.70500000000001</v>
      </c>
      <c r="I16" s="43">
        <v>128.53100000000001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128.04</v>
      </c>
      <c r="I17" s="43">
        <v>128.06299999999999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110.366</v>
      </c>
      <c r="I18" s="43">
        <v>110.387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102.64</v>
      </c>
      <c r="I19" s="43">
        <v>102.65900000000001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103.529</v>
      </c>
      <c r="I20" s="80">
        <v>103.548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22.515999999999998</v>
      </c>
      <c r="I22" s="86">
        <v>22.52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156.36000000000001</v>
      </c>
      <c r="I23" s="92">
        <v>156.38900000000001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150.012</v>
      </c>
      <c r="I24" s="97">
        <v>150.03899999999999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14.268000000000001</v>
      </c>
      <c r="I25" s="97">
        <v>14.271000000000001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217.19499999999999</v>
      </c>
      <c r="I26" s="97">
        <v>217.23400000000001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122.21299999999999</v>
      </c>
      <c r="I27" s="97">
        <v>122.233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127.348</v>
      </c>
      <c r="I28" s="97">
        <v>127.37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17.774999999999999</v>
      </c>
      <c r="I29" s="97">
        <v>17.779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113.083</v>
      </c>
      <c r="I30" s="118">
        <v>113.10599999999999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108.15300000000001</v>
      </c>
      <c r="I31" s="118">
        <v>108.173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2.3889999999999998</v>
      </c>
      <c r="I33" s="118">
        <v>2.3919999999999999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78.417000000000002</v>
      </c>
      <c r="I35" s="139">
        <v>78.38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165.166</v>
      </c>
      <c r="I36" s="36">
        <v>164.91300000000001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123.947</v>
      </c>
      <c r="I37" s="36">
        <v>123.83199999999999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134.02600000000001</v>
      </c>
      <c r="I38" s="151">
        <v>134.048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176.47399999999999</v>
      </c>
      <c r="I40" s="51">
        <v>176.541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653.56200000000001</v>
      </c>
      <c r="I41" s="51">
        <v>653.80999999999995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147.21799999999999</v>
      </c>
      <c r="I42" s="51">
        <v>147.22399999999999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212.34700000000001</v>
      </c>
      <c r="I43" s="164">
        <v>213.07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124.953</v>
      </c>
      <c r="I44" s="51">
        <v>125.015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168.31399999999999</v>
      </c>
      <c r="I45" s="51">
        <v>168.114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201.53</v>
      </c>
      <c r="I46" s="164">
        <v>201.87299999999999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184.02099999999999</v>
      </c>
      <c r="I47" s="164">
        <v>184.297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31.63</v>
      </c>
      <c r="I48" s="164">
        <v>31.603000000000002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110.982</v>
      </c>
      <c r="I49" s="164">
        <v>110.97799999999999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1.2669999999999999</v>
      </c>
      <c r="I50" s="164">
        <v>1.268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1.333</v>
      </c>
      <c r="I51" s="164">
        <v>1.333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51">
        <v>100.29600000000001</v>
      </c>
      <c r="I52" s="151">
        <v>100.31399999999999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3" t="s">
        <v>81</v>
      </c>
      <c r="C54" s="154" t="s">
        <v>64</v>
      </c>
      <c r="D54" s="194">
        <v>38022</v>
      </c>
      <c r="E54" s="195"/>
      <c r="F54" s="196"/>
      <c r="G54" s="30">
        <v>2694.5410000000002</v>
      </c>
      <c r="H54" s="30">
        <v>2787.1590000000001</v>
      </c>
      <c r="I54" s="30">
        <v>2792.6790000000001</v>
      </c>
    </row>
    <row r="55" spans="1:9" s="66" customFormat="1" ht="12.75" x14ac:dyDescent="0.2">
      <c r="A55" s="152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164">
        <v>266.27999999999997</v>
      </c>
      <c r="H55" s="164">
        <v>284.072</v>
      </c>
      <c r="I55" s="164">
        <v>283.49700000000001</v>
      </c>
    </row>
    <row r="56" spans="1:9" s="66" customFormat="1" ht="12.75" x14ac:dyDescent="0.2">
      <c r="A56" s="152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1">
        <v>3.5070000000000001</v>
      </c>
      <c r="H56" s="51">
        <v>3.75</v>
      </c>
      <c r="I56" s="51">
        <v>3.77</v>
      </c>
    </row>
    <row r="57" spans="1:9" s="66" customFormat="1" ht="12.75" x14ac:dyDescent="0.2">
      <c r="A57" s="152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1">
        <v>3.1040000000000001</v>
      </c>
      <c r="H57" s="51">
        <v>3.2770000000000001</v>
      </c>
      <c r="I57" s="51">
        <v>3.2919999999999998</v>
      </c>
    </row>
    <row r="58" spans="1:9" s="66" customFormat="1" ht="12.75" x14ac:dyDescent="0.2">
      <c r="A58" s="152">
        <f t="shared" si="3"/>
        <v>48</v>
      </c>
      <c r="B58" s="201" t="s">
        <v>85</v>
      </c>
      <c r="C58" s="202" t="s">
        <v>43</v>
      </c>
      <c r="D58" s="203">
        <v>41984</v>
      </c>
      <c r="E58" s="204"/>
      <c r="F58" s="205"/>
      <c r="G58" s="51">
        <v>50.085999999999999</v>
      </c>
      <c r="H58" s="51">
        <v>52.343000000000004</v>
      </c>
      <c r="I58" s="51">
        <v>52.692</v>
      </c>
    </row>
    <row r="59" spans="1:9" s="66" customFormat="1" ht="12.75" x14ac:dyDescent="0.2">
      <c r="A59" s="152">
        <f t="shared" si="3"/>
        <v>49</v>
      </c>
      <c r="B59" s="197" t="s">
        <v>86</v>
      </c>
      <c r="C59" s="41" t="s">
        <v>22</v>
      </c>
      <c r="D59" s="206">
        <v>42087</v>
      </c>
      <c r="E59" s="195"/>
      <c r="F59" s="199"/>
      <c r="G59" s="207">
        <v>1.51</v>
      </c>
      <c r="H59" s="207">
        <v>1.532</v>
      </c>
      <c r="I59" s="207">
        <v>1.5329999999999999</v>
      </c>
    </row>
    <row r="60" spans="1:9" s="66" customFormat="1" ht="12.75" x14ac:dyDescent="0.2">
      <c r="A60" s="152">
        <f t="shared" si="3"/>
        <v>50</v>
      </c>
      <c r="B60" s="193" t="s">
        <v>87</v>
      </c>
      <c r="C60" s="41" t="s">
        <v>22</v>
      </c>
      <c r="D60" s="206">
        <v>42087</v>
      </c>
      <c r="E60" s="195"/>
      <c r="F60" s="199"/>
      <c r="G60" s="36">
        <v>1.3440000000000001</v>
      </c>
      <c r="H60" s="36">
        <v>1.407</v>
      </c>
      <c r="I60" s="36">
        <v>1.4119999999999999</v>
      </c>
    </row>
    <row r="61" spans="1:9" s="66" customFormat="1" ht="12.75" x14ac:dyDescent="0.2">
      <c r="A61" s="152">
        <f t="shared" si="3"/>
        <v>51</v>
      </c>
      <c r="B61" s="197" t="s">
        <v>88</v>
      </c>
      <c r="C61" s="41" t="s">
        <v>22</v>
      </c>
      <c r="D61" s="206">
        <v>42087</v>
      </c>
      <c r="E61" s="195"/>
      <c r="F61" s="208"/>
      <c r="G61" s="164">
        <v>1.3660000000000001</v>
      </c>
      <c r="H61" s="164">
        <v>1.4650000000000001</v>
      </c>
      <c r="I61" s="164">
        <v>1.4730000000000001</v>
      </c>
    </row>
    <row r="62" spans="1:9" s="66" customFormat="1" ht="12.75" x14ac:dyDescent="0.2">
      <c r="A62" s="152">
        <f t="shared" si="3"/>
        <v>52</v>
      </c>
      <c r="B62" s="209" t="s">
        <v>89</v>
      </c>
      <c r="C62" s="210" t="s">
        <v>18</v>
      </c>
      <c r="D62" s="211">
        <v>42874</v>
      </c>
      <c r="E62" s="212"/>
      <c r="F62" s="40"/>
      <c r="G62" s="207">
        <v>17.98</v>
      </c>
      <c r="H62" s="207">
        <v>19.216999999999999</v>
      </c>
      <c r="I62" s="207">
        <v>19.027000000000001</v>
      </c>
    </row>
    <row r="63" spans="1:9" s="66" customFormat="1" ht="12.75" x14ac:dyDescent="0.2">
      <c r="A63" s="152">
        <f t="shared" si="3"/>
        <v>53</v>
      </c>
      <c r="B63" s="213" t="s">
        <v>90</v>
      </c>
      <c r="C63" s="214" t="s">
        <v>9</v>
      </c>
      <c r="D63" s="215">
        <v>43045</v>
      </c>
      <c r="E63" s="216"/>
      <c r="F63" s="40"/>
      <c r="G63" s="207">
        <v>13.154</v>
      </c>
      <c r="H63" s="207">
        <v>14.718999999999999</v>
      </c>
      <c r="I63" s="207">
        <v>14.775</v>
      </c>
    </row>
    <row r="64" spans="1:9" s="66" customFormat="1" ht="12.75" x14ac:dyDescent="0.2">
      <c r="A64" s="152">
        <f t="shared" si="3"/>
        <v>54</v>
      </c>
      <c r="B64" s="217" t="s">
        <v>91</v>
      </c>
      <c r="C64" s="218" t="s">
        <v>18</v>
      </c>
      <c r="D64" s="219">
        <v>44368</v>
      </c>
      <c r="E64" s="216"/>
      <c r="F64" s="40"/>
      <c r="G64" s="220">
        <v>18.288</v>
      </c>
      <c r="H64" s="220">
        <v>19.780999999999999</v>
      </c>
      <c r="I64" s="220">
        <v>19.710999999999999</v>
      </c>
    </row>
    <row r="65" spans="1:10" s="66" customFormat="1" ht="13.5" thickBot="1" x14ac:dyDescent="0.25">
      <c r="A65" s="152">
        <f t="shared" si="3"/>
        <v>55</v>
      </c>
      <c r="B65" s="221" t="s">
        <v>92</v>
      </c>
      <c r="C65" s="222" t="s">
        <v>9</v>
      </c>
      <c r="D65" s="223">
        <v>45033</v>
      </c>
      <c r="E65" s="224"/>
      <c r="F65" s="225"/>
      <c r="G65" s="226">
        <v>5750.2730000000001</v>
      </c>
      <c r="H65" s="226">
        <v>5985.6959999999999</v>
      </c>
      <c r="I65" s="226">
        <v>5993.585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27">
        <v>56</v>
      </c>
      <c r="B67" s="228" t="s">
        <v>94</v>
      </c>
      <c r="C67" s="129" t="s">
        <v>12</v>
      </c>
      <c r="D67" s="229">
        <v>36626</v>
      </c>
      <c r="E67" s="230"/>
      <c r="F67" s="231"/>
      <c r="G67" s="232">
        <v>105.131</v>
      </c>
      <c r="H67" s="232">
        <v>117.152</v>
      </c>
      <c r="I67" s="232">
        <v>117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3">
        <v>57</v>
      </c>
      <c r="B69" s="234" t="s">
        <v>96</v>
      </c>
      <c r="C69" s="235" t="s">
        <v>56</v>
      </c>
      <c r="D69" s="236">
        <v>40071</v>
      </c>
      <c r="E69" s="237"/>
      <c r="F69" s="238"/>
      <c r="G69" s="239">
        <v>1.4239999999999999</v>
      </c>
      <c r="H69" s="239">
        <v>1.573</v>
      </c>
      <c r="I69" s="239">
        <v>1.587</v>
      </c>
    </row>
    <row r="70" spans="1:10" s="66" customFormat="1" ht="14.25" thickTop="1" thickBot="1" x14ac:dyDescent="0.25">
      <c r="A70" s="240" t="s">
        <v>0</v>
      </c>
      <c r="B70" s="241"/>
      <c r="C70" s="242" t="s">
        <v>1</v>
      </c>
      <c r="D70" s="243" t="s">
        <v>2</v>
      </c>
      <c r="E70" s="244" t="s">
        <v>97</v>
      </c>
      <c r="F70" s="245"/>
      <c r="G70" s="246" t="s">
        <v>3</v>
      </c>
      <c r="H70" s="247" t="s">
        <v>4</v>
      </c>
      <c r="I70" s="248" t="s">
        <v>5</v>
      </c>
    </row>
    <row r="71" spans="1:10" s="66" customFormat="1" ht="12.75" x14ac:dyDescent="0.2">
      <c r="A71" s="249"/>
      <c r="B71" s="250"/>
      <c r="C71" s="251"/>
      <c r="D71" s="252"/>
      <c r="E71" s="253" t="s">
        <v>98</v>
      </c>
      <c r="F71" s="254" t="s">
        <v>99</v>
      </c>
      <c r="G71" s="255"/>
      <c r="H71" s="256"/>
      <c r="I71" s="257"/>
    </row>
    <row r="72" spans="1:10" s="66" customFormat="1" ht="13.5" thickBot="1" x14ac:dyDescent="0.25">
      <c r="A72" s="258"/>
      <c r="B72" s="259"/>
      <c r="C72" s="260"/>
      <c r="D72" s="261"/>
      <c r="E72" s="262"/>
      <c r="F72" s="263"/>
      <c r="G72" s="264"/>
      <c r="H72" s="265"/>
      <c r="I72" s="266"/>
    </row>
    <row r="73" spans="1:10" s="66" customFormat="1" ht="16.5" thickTop="1" thickBot="1" x14ac:dyDescent="0.3">
      <c r="A73" s="267" t="s">
        <v>100</v>
      </c>
      <c r="B73" s="268"/>
      <c r="C73" s="268"/>
      <c r="D73" s="268"/>
      <c r="E73" s="268"/>
      <c r="F73" s="268"/>
      <c r="G73" s="268"/>
      <c r="H73" s="268"/>
      <c r="I73" s="269"/>
    </row>
    <row r="74" spans="1:10" s="66" customFormat="1" thickTop="1" thickBot="1" x14ac:dyDescent="0.25">
      <c r="A74" s="270" t="s">
        <v>101</v>
      </c>
      <c r="B74" s="271"/>
      <c r="C74" s="271"/>
      <c r="D74" s="271"/>
      <c r="E74" s="271"/>
      <c r="F74" s="271"/>
      <c r="G74" s="271"/>
      <c r="H74" s="271"/>
      <c r="I74" s="272"/>
    </row>
    <row r="75" spans="1:10" s="66" customFormat="1" ht="13.5" thickTop="1" x14ac:dyDescent="0.2">
      <c r="A75" s="273">
        <v>58</v>
      </c>
      <c r="B75" s="106" t="s">
        <v>103</v>
      </c>
      <c r="C75" s="62" t="s">
        <v>35</v>
      </c>
      <c r="D75" s="274">
        <v>36831</v>
      </c>
      <c r="E75" s="275">
        <v>45428</v>
      </c>
      <c r="F75" s="276">
        <v>4.6420000000000003</v>
      </c>
      <c r="G75" s="277">
        <v>114.248</v>
      </c>
      <c r="H75" s="277">
        <v>116.03100000000001</v>
      </c>
      <c r="I75" s="277">
        <v>116.048</v>
      </c>
    </row>
    <row r="76" spans="1:10" s="66" customFormat="1" ht="12.75" x14ac:dyDescent="0.2">
      <c r="A76" s="278">
        <f t="shared" ref="A76:A91" si="4">A75+1</f>
        <v>59</v>
      </c>
      <c r="B76" s="279" t="s">
        <v>104</v>
      </c>
      <c r="C76" s="280" t="s">
        <v>22</v>
      </c>
      <c r="D76" s="281">
        <v>101.60599999999999</v>
      </c>
      <c r="E76" s="281">
        <v>45434</v>
      </c>
      <c r="F76" s="276">
        <v>5.4470000000000001</v>
      </c>
      <c r="G76" s="282">
        <v>102.01300000000001</v>
      </c>
      <c r="H76" s="282">
        <v>103.773</v>
      </c>
      <c r="I76" s="282">
        <v>103.788</v>
      </c>
    </row>
    <row r="77" spans="1:10" s="66" customFormat="1" ht="12.75" x14ac:dyDescent="0.2">
      <c r="A77" s="278">
        <f t="shared" si="4"/>
        <v>60</v>
      </c>
      <c r="B77" s="283" t="s">
        <v>105</v>
      </c>
      <c r="C77" s="284" t="s">
        <v>22</v>
      </c>
      <c r="D77" s="275">
        <v>38847</v>
      </c>
      <c r="E77" s="285">
        <v>45427</v>
      </c>
      <c r="F77" s="276">
        <v>6.5670000000000002</v>
      </c>
      <c r="G77" s="282">
        <v>109.949</v>
      </c>
      <c r="H77" s="282">
        <v>112.099</v>
      </c>
      <c r="I77" s="282">
        <v>112.119</v>
      </c>
    </row>
    <row r="78" spans="1:10" s="66" customFormat="1" ht="12.75" x14ac:dyDescent="0.2">
      <c r="A78" s="278">
        <f t="shared" si="4"/>
        <v>61</v>
      </c>
      <c r="B78" s="283" t="s">
        <v>106</v>
      </c>
      <c r="C78" s="284" t="s">
        <v>49</v>
      </c>
      <c r="D78" s="275">
        <v>36831</v>
      </c>
      <c r="E78" s="275">
        <v>45432</v>
      </c>
      <c r="F78" s="276">
        <v>5.8869999999999996</v>
      </c>
      <c r="G78" s="282">
        <v>107.369</v>
      </c>
      <c r="H78" s="282">
        <v>109.011</v>
      </c>
      <c r="I78" s="282">
        <v>109.026</v>
      </c>
    </row>
    <row r="79" spans="1:10" s="66" customFormat="1" ht="15.75" x14ac:dyDescent="0.25">
      <c r="A79" s="278">
        <f t="shared" si="4"/>
        <v>62</v>
      </c>
      <c r="B79" s="283" t="s">
        <v>107</v>
      </c>
      <c r="C79" s="286" t="s">
        <v>64</v>
      </c>
      <c r="D79" s="275">
        <v>37865</v>
      </c>
      <c r="E79" s="275">
        <v>45442</v>
      </c>
      <c r="F79" s="276">
        <v>5.2220000000000004</v>
      </c>
      <c r="G79" s="282">
        <v>113.029</v>
      </c>
      <c r="H79" s="282">
        <v>114.879</v>
      </c>
      <c r="I79" s="282">
        <v>114.895</v>
      </c>
      <c r="J79" s="200"/>
    </row>
    <row r="80" spans="1:10" s="66" customFormat="1" ht="12.75" x14ac:dyDescent="0.2">
      <c r="A80" s="278">
        <f t="shared" si="4"/>
        <v>63</v>
      </c>
      <c r="B80" s="287" t="s">
        <v>108</v>
      </c>
      <c r="C80" s="284" t="s">
        <v>45</v>
      </c>
      <c r="D80" s="275">
        <v>35436</v>
      </c>
      <c r="E80" s="285">
        <v>45427</v>
      </c>
      <c r="F80" s="288">
        <v>6.7279999999999998</v>
      </c>
      <c r="G80" s="282">
        <v>108.63500000000001</v>
      </c>
      <c r="H80" s="282">
        <v>110.712</v>
      </c>
      <c r="I80" s="282">
        <v>110.73099999999999</v>
      </c>
    </row>
    <row r="81" spans="1:9" s="66" customFormat="1" ht="12.75" x14ac:dyDescent="0.2">
      <c r="A81" s="278">
        <f t="shared" si="4"/>
        <v>64</v>
      </c>
      <c r="B81" s="287" t="s">
        <v>109</v>
      </c>
      <c r="C81" s="289" t="s">
        <v>9</v>
      </c>
      <c r="D81" s="275">
        <v>35464</v>
      </c>
      <c r="E81" s="281">
        <v>45404</v>
      </c>
      <c r="F81" s="288">
        <v>7.0410000000000004</v>
      </c>
      <c r="G81" s="282">
        <v>105.621</v>
      </c>
      <c r="H81" s="282">
        <v>107.541</v>
      </c>
      <c r="I81" s="282">
        <v>107.559</v>
      </c>
    </row>
    <row r="82" spans="1:9" s="66" customFormat="1" ht="12.75" x14ac:dyDescent="0.2">
      <c r="A82" s="278">
        <f t="shared" si="4"/>
        <v>65</v>
      </c>
      <c r="B82" s="287" t="s">
        <v>110</v>
      </c>
      <c r="C82" s="284" t="s">
        <v>12</v>
      </c>
      <c r="D82" s="275">
        <v>37242</v>
      </c>
      <c r="E82" s="290">
        <v>45442</v>
      </c>
      <c r="F82" s="288">
        <v>5.8570000000000002</v>
      </c>
      <c r="G82" s="282">
        <v>109.9</v>
      </c>
      <c r="H82" s="291">
        <v>111.866</v>
      </c>
      <c r="I82" s="291">
        <v>111.884</v>
      </c>
    </row>
    <row r="83" spans="1:9" s="66" customFormat="1" ht="12.75" x14ac:dyDescent="0.2">
      <c r="A83" s="278">
        <f t="shared" si="4"/>
        <v>66</v>
      </c>
      <c r="B83" s="283" t="s">
        <v>111</v>
      </c>
      <c r="C83" s="284" t="s">
        <v>18</v>
      </c>
      <c r="D83" s="275">
        <v>37396</v>
      </c>
      <c r="E83" s="290">
        <v>45442</v>
      </c>
      <c r="F83" s="288">
        <v>7.07</v>
      </c>
      <c r="G83" s="291">
        <v>110.285</v>
      </c>
      <c r="H83" s="291">
        <v>112.343</v>
      </c>
      <c r="I83" s="291">
        <v>112.36199999999999</v>
      </c>
    </row>
    <row r="84" spans="1:9" s="66" customFormat="1" ht="12.75" x14ac:dyDescent="0.2">
      <c r="A84" s="278">
        <f t="shared" si="4"/>
        <v>67</v>
      </c>
      <c r="B84" s="283" t="s">
        <v>112</v>
      </c>
      <c r="C84" s="284" t="s">
        <v>67</v>
      </c>
      <c r="D84" s="69">
        <v>40211</v>
      </c>
      <c r="E84" s="290">
        <v>45442</v>
      </c>
      <c r="F84" s="288" t="s">
        <v>113</v>
      </c>
      <c r="G84" s="282">
        <v>108.149</v>
      </c>
      <c r="H84" s="282">
        <v>109.825</v>
      </c>
      <c r="I84" s="282">
        <v>109.84</v>
      </c>
    </row>
    <row r="85" spans="1:9" s="66" customFormat="1" ht="12.75" x14ac:dyDescent="0.2">
      <c r="A85" s="278">
        <f t="shared" si="4"/>
        <v>68</v>
      </c>
      <c r="B85" s="287" t="s">
        <v>114</v>
      </c>
      <c r="C85" s="292" t="s">
        <v>33</v>
      </c>
      <c r="D85" s="275">
        <v>33910</v>
      </c>
      <c r="E85" s="275">
        <v>45730</v>
      </c>
      <c r="F85" s="288">
        <v>6.8049999999999997</v>
      </c>
      <c r="G85" s="291">
        <v>108.191</v>
      </c>
      <c r="H85" s="291">
        <v>103.322</v>
      </c>
      <c r="I85" s="291">
        <v>103.34</v>
      </c>
    </row>
    <row r="86" spans="1:9" s="66" customFormat="1" ht="12.75" x14ac:dyDescent="0.2">
      <c r="A86" s="278">
        <f t="shared" si="4"/>
        <v>69</v>
      </c>
      <c r="B86" s="293" t="s">
        <v>115</v>
      </c>
      <c r="C86" s="284" t="s">
        <v>24</v>
      </c>
      <c r="D86" s="294">
        <v>35744</v>
      </c>
      <c r="E86" s="295">
        <v>5</v>
      </c>
      <c r="F86" s="288">
        <v>6.6920000000000002</v>
      </c>
      <c r="G86" s="296">
        <v>106.86199999999999</v>
      </c>
      <c r="H86" s="296">
        <v>109.02200000000001</v>
      </c>
      <c r="I86" s="296">
        <v>109.042</v>
      </c>
    </row>
    <row r="87" spans="1:9" s="66" customFormat="1" ht="12.75" x14ac:dyDescent="0.2">
      <c r="A87" s="297">
        <f t="shared" si="4"/>
        <v>70</v>
      </c>
      <c r="B87" s="298" t="s">
        <v>116</v>
      </c>
      <c r="C87" s="280" t="s">
        <v>67</v>
      </c>
      <c r="D87" s="275">
        <v>39604</v>
      </c>
      <c r="E87" s="299">
        <v>45442</v>
      </c>
      <c r="F87" s="300">
        <v>3.5419999999999998</v>
      </c>
      <c r="G87" s="296">
        <v>110.373</v>
      </c>
      <c r="H87" s="301">
        <v>112.041</v>
      </c>
      <c r="I87" s="301">
        <v>112.057</v>
      </c>
    </row>
    <row r="88" spans="1:9" s="66" customFormat="1" ht="12.75" x14ac:dyDescent="0.2">
      <c r="A88" s="297">
        <f t="shared" si="4"/>
        <v>71</v>
      </c>
      <c r="B88" s="287" t="s">
        <v>117</v>
      </c>
      <c r="C88" s="280" t="s">
        <v>14</v>
      </c>
      <c r="D88" s="275">
        <v>35481</v>
      </c>
      <c r="E88" s="275">
        <v>45432</v>
      </c>
      <c r="F88" s="288">
        <v>6.1619999999999999</v>
      </c>
      <c r="G88" s="296">
        <v>106.425</v>
      </c>
      <c r="H88" s="296">
        <v>108.334</v>
      </c>
      <c r="I88" s="296">
        <v>108.35299999999999</v>
      </c>
    </row>
    <row r="89" spans="1:9" s="66" customFormat="1" ht="12.75" x14ac:dyDescent="0.2">
      <c r="A89" s="297">
        <f t="shared" si="4"/>
        <v>72</v>
      </c>
      <c r="B89" s="302" t="s">
        <v>118</v>
      </c>
      <c r="C89" s="303" t="s">
        <v>41</v>
      </c>
      <c r="D89" s="304">
        <v>39706</v>
      </c>
      <c r="E89" s="275">
        <v>45441</v>
      </c>
      <c r="F89" s="288">
        <v>4.3129999999999997</v>
      </c>
      <c r="G89" s="296">
        <v>103.32299999999999</v>
      </c>
      <c r="H89" s="296">
        <v>104.664</v>
      </c>
      <c r="I89" s="296">
        <v>104.67700000000001</v>
      </c>
    </row>
    <row r="90" spans="1:9" s="66" customFormat="1" ht="12.75" x14ac:dyDescent="0.2">
      <c r="A90" s="297">
        <f t="shared" si="4"/>
        <v>73</v>
      </c>
      <c r="B90" s="305" t="s">
        <v>119</v>
      </c>
      <c r="C90" s="306" t="s">
        <v>9</v>
      </c>
      <c r="D90" s="307">
        <v>38565</v>
      </c>
      <c r="E90" s="307">
        <v>45404</v>
      </c>
      <c r="F90" s="308">
        <v>5.4820000000000002</v>
      </c>
      <c r="G90" s="301">
        <v>110.492</v>
      </c>
      <c r="H90" s="301">
        <v>112.253</v>
      </c>
      <c r="I90" s="301">
        <v>112.26900000000001</v>
      </c>
    </row>
    <row r="91" spans="1:9" s="66" customFormat="1" ht="13.5" thickBot="1" x14ac:dyDescent="0.25">
      <c r="A91" s="309">
        <f t="shared" si="4"/>
        <v>74</v>
      </c>
      <c r="B91" s="221" t="s">
        <v>120</v>
      </c>
      <c r="C91" s="310" t="s">
        <v>12</v>
      </c>
      <c r="D91" s="311">
        <v>34288</v>
      </c>
      <c r="E91" s="312">
        <v>45398</v>
      </c>
      <c r="F91" s="308">
        <v>6.0579999999999998</v>
      </c>
      <c r="G91" s="36">
        <v>105.97</v>
      </c>
      <c r="H91" s="36">
        <v>107.878</v>
      </c>
      <c r="I91" s="36">
        <v>107.89700000000001</v>
      </c>
    </row>
    <row r="92" spans="1:9" s="66" customFormat="1" thickTop="1" thickBot="1" x14ac:dyDescent="0.25">
      <c r="A92" s="270" t="s">
        <v>36</v>
      </c>
      <c r="B92" s="271"/>
      <c r="C92" s="271"/>
      <c r="D92" s="271"/>
      <c r="E92" s="271"/>
      <c r="F92" s="271"/>
      <c r="G92" s="271"/>
      <c r="H92" s="271"/>
      <c r="I92" s="272"/>
    </row>
    <row r="93" spans="1:9" s="66" customFormat="1" ht="13.5" thickTop="1" x14ac:dyDescent="0.2">
      <c r="A93" s="313">
        <f>+A91+1</f>
        <v>75</v>
      </c>
      <c r="B93" s="314" t="s">
        <v>121</v>
      </c>
      <c r="C93" s="286" t="s">
        <v>64</v>
      </c>
      <c r="D93" s="315">
        <v>39762</v>
      </c>
      <c r="E93" s="316">
        <v>45427</v>
      </c>
      <c r="F93" s="317">
        <v>5.3719999999999999</v>
      </c>
      <c r="G93" s="318">
        <v>115.67</v>
      </c>
      <c r="H93" s="318">
        <v>118.173</v>
      </c>
      <c r="I93" s="318">
        <v>118.19199999999999</v>
      </c>
    </row>
    <row r="94" spans="1:9" s="66" customFormat="1" ht="12.75" x14ac:dyDescent="0.2">
      <c r="A94" s="319">
        <f t="shared" ref="A94:A99" si="5">A93+1</f>
        <v>76</v>
      </c>
      <c r="B94" s="320" t="s">
        <v>122</v>
      </c>
      <c r="C94" s="321" t="s">
        <v>123</v>
      </c>
      <c r="D94" s="322">
        <v>40543</v>
      </c>
      <c r="E94" s="275">
        <v>45443</v>
      </c>
      <c r="F94" s="323">
        <v>7.1029999999999998</v>
      </c>
      <c r="G94" s="318">
        <v>107.952</v>
      </c>
      <c r="H94" s="318">
        <v>110.006</v>
      </c>
      <c r="I94" s="318">
        <v>110.03100000000001</v>
      </c>
    </row>
    <row r="95" spans="1:9" s="66" customFormat="1" ht="12.75" x14ac:dyDescent="0.2">
      <c r="A95" s="324">
        <f t="shared" si="5"/>
        <v>77</v>
      </c>
      <c r="B95" s="325" t="s">
        <v>124</v>
      </c>
      <c r="C95" s="326" t="s">
        <v>14</v>
      </c>
      <c r="D95" s="327">
        <v>42024</v>
      </c>
      <c r="E95" s="275">
        <v>45443</v>
      </c>
      <c r="F95" s="323">
        <v>5.64</v>
      </c>
      <c r="G95" s="318">
        <v>112.925</v>
      </c>
      <c r="H95" s="301">
        <v>114.89700000000001</v>
      </c>
      <c r="I95" s="301">
        <v>114.917</v>
      </c>
    </row>
    <row r="96" spans="1:9" s="66" customFormat="1" ht="12.75" x14ac:dyDescent="0.2">
      <c r="A96" s="324">
        <f t="shared" si="5"/>
        <v>78</v>
      </c>
      <c r="B96" s="106" t="s">
        <v>125</v>
      </c>
      <c r="C96" s="62" t="s">
        <v>47</v>
      </c>
      <c r="D96" s="274">
        <v>44998</v>
      </c>
      <c r="E96" s="328">
        <v>45742</v>
      </c>
      <c r="F96" s="323">
        <v>6.9160000000000004</v>
      </c>
      <c r="G96" s="318">
        <v>108.59</v>
      </c>
      <c r="H96" s="318">
        <v>103.846</v>
      </c>
      <c r="I96" s="318">
        <v>103.869</v>
      </c>
    </row>
    <row r="97" spans="1:9" s="66" customFormat="1" ht="12.75" x14ac:dyDescent="0.2">
      <c r="A97" s="329">
        <f t="shared" si="5"/>
        <v>79</v>
      </c>
      <c r="B97" s="330" t="s">
        <v>126</v>
      </c>
      <c r="C97" s="331" t="s">
        <v>76</v>
      </c>
      <c r="D97" s="332">
        <v>45169</v>
      </c>
      <c r="E97" s="333" t="s">
        <v>79</v>
      </c>
      <c r="F97" s="334" t="s">
        <v>79</v>
      </c>
      <c r="G97" s="36">
        <v>1083.461</v>
      </c>
      <c r="H97" s="36">
        <v>1103.242</v>
      </c>
      <c r="I97" s="36">
        <v>1103.443</v>
      </c>
    </row>
    <row r="98" spans="1:9" s="66" customFormat="1" ht="12.75" x14ac:dyDescent="0.2">
      <c r="A98" s="324">
        <f t="shared" si="5"/>
        <v>80</v>
      </c>
      <c r="B98" s="335" t="s">
        <v>127</v>
      </c>
      <c r="C98" s="336" t="s">
        <v>47</v>
      </c>
      <c r="D98" s="337">
        <v>45320</v>
      </c>
      <c r="E98" s="338" t="s">
        <v>79</v>
      </c>
      <c r="F98" s="339" t="s">
        <v>79</v>
      </c>
      <c r="G98" s="318">
        <v>10779.263000000001</v>
      </c>
      <c r="H98" s="318">
        <v>10992.674999999999</v>
      </c>
      <c r="I98" s="318">
        <v>10995.040999999999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40" t="s">
        <v>79</v>
      </c>
      <c r="F99" s="341" t="s">
        <v>79</v>
      </c>
      <c r="G99" s="342">
        <v>105.974</v>
      </c>
      <c r="H99" s="342">
        <v>108.116</v>
      </c>
      <c r="I99" s="342">
        <v>108.136</v>
      </c>
    </row>
    <row r="100" spans="1:9" s="66" customFormat="1" thickTop="1" thickBot="1" x14ac:dyDescent="0.25">
      <c r="A100" s="270" t="s">
        <v>129</v>
      </c>
      <c r="B100" s="271"/>
      <c r="C100" s="271"/>
      <c r="D100" s="271"/>
      <c r="E100" s="271"/>
      <c r="F100" s="271"/>
      <c r="G100" s="271"/>
      <c r="H100" s="271"/>
      <c r="I100" s="272"/>
    </row>
    <row r="101" spans="1:9" s="66" customFormat="1" ht="13.5" thickTop="1" x14ac:dyDescent="0.2">
      <c r="A101" s="343">
        <f>+A99+1</f>
        <v>82</v>
      </c>
      <c r="B101" s="344" t="s">
        <v>130</v>
      </c>
      <c r="C101" s="345" t="s">
        <v>123</v>
      </c>
      <c r="D101" s="346">
        <v>43350</v>
      </c>
      <c r="E101" s="275">
        <v>45443</v>
      </c>
      <c r="F101" s="347">
        <v>7.6970000000000001</v>
      </c>
      <c r="G101" s="348">
        <v>111.30800000000001</v>
      </c>
      <c r="H101" s="348">
        <v>113.501</v>
      </c>
      <c r="I101" s="348">
        <v>113.649</v>
      </c>
    </row>
    <row r="102" spans="1:9" s="66" customFormat="1" ht="13.5" thickBot="1" x14ac:dyDescent="0.25">
      <c r="A102" s="349">
        <f>+A101+1</f>
        <v>83</v>
      </c>
      <c r="B102" s="350" t="s">
        <v>131</v>
      </c>
      <c r="C102" s="351" t="s">
        <v>123</v>
      </c>
      <c r="D102" s="352">
        <v>45282</v>
      </c>
      <c r="E102" s="353" t="s">
        <v>79</v>
      </c>
      <c r="F102" s="354" t="s">
        <v>79</v>
      </c>
      <c r="G102" s="355">
        <v>107.643</v>
      </c>
      <c r="H102" s="355">
        <v>109.95099999999999</v>
      </c>
      <c r="I102" s="355">
        <v>110.033</v>
      </c>
    </row>
    <row r="103" spans="1:9" s="66" customFormat="1" thickTop="1" thickBot="1" x14ac:dyDescent="0.25">
      <c r="A103" s="270" t="s">
        <v>132</v>
      </c>
      <c r="B103" s="271"/>
      <c r="C103" s="271"/>
      <c r="D103" s="271"/>
      <c r="E103" s="271"/>
      <c r="F103" s="271"/>
      <c r="G103" s="271"/>
      <c r="H103" s="271"/>
      <c r="I103" s="272"/>
    </row>
    <row r="104" spans="1:9" s="66" customFormat="1" ht="13.5" thickTop="1" x14ac:dyDescent="0.2">
      <c r="A104" s="329">
        <f>+A102+1</f>
        <v>84</v>
      </c>
      <c r="B104" s="356" t="s">
        <v>133</v>
      </c>
      <c r="C104" s="357" t="s">
        <v>35</v>
      </c>
      <c r="D104" s="358">
        <v>34561</v>
      </c>
      <c r="E104" s="359">
        <v>45428</v>
      </c>
      <c r="F104" s="360">
        <v>0.94399999999999995</v>
      </c>
      <c r="G104" s="361">
        <v>69.397000000000006</v>
      </c>
      <c r="H104" s="361">
        <v>70.965000000000003</v>
      </c>
      <c r="I104" s="361">
        <v>71.021000000000001</v>
      </c>
    </row>
    <row r="105" spans="1:9" s="66" customFormat="1" ht="12.75" x14ac:dyDescent="0.2">
      <c r="A105" s="297">
        <f t="shared" ref="A105:A111" si="6">A104+1</f>
        <v>85</v>
      </c>
      <c r="B105" s="362" t="s">
        <v>134</v>
      </c>
      <c r="C105" s="363" t="s">
        <v>45</v>
      </c>
      <c r="D105" s="364">
        <v>105.764</v>
      </c>
      <c r="E105" s="365">
        <v>45427</v>
      </c>
      <c r="F105" s="366">
        <v>4.4029999999999996</v>
      </c>
      <c r="G105" s="367">
        <v>121.639</v>
      </c>
      <c r="H105" s="367">
        <v>134.95500000000001</v>
      </c>
      <c r="I105" s="367">
        <v>134.69399999999999</v>
      </c>
    </row>
    <row r="106" spans="1:9" s="66" customFormat="1" ht="12.75" x14ac:dyDescent="0.2">
      <c r="A106" s="368">
        <f t="shared" si="6"/>
        <v>86</v>
      </c>
      <c r="B106" s="362" t="s">
        <v>135</v>
      </c>
      <c r="C106" s="363" t="s">
        <v>12</v>
      </c>
      <c r="D106" s="364">
        <v>36367</v>
      </c>
      <c r="E106" s="369">
        <v>45442</v>
      </c>
      <c r="F106" s="183">
        <v>0.84699999999999998</v>
      </c>
      <c r="G106" s="367">
        <v>17.981000000000002</v>
      </c>
      <c r="H106" s="370">
        <v>18.303000000000001</v>
      </c>
      <c r="I106" s="370">
        <v>18.306999999999999</v>
      </c>
    </row>
    <row r="107" spans="1:9" s="66" customFormat="1" ht="12.75" x14ac:dyDescent="0.2">
      <c r="A107" s="368">
        <f t="shared" si="6"/>
        <v>87</v>
      </c>
      <c r="B107" s="371" t="s">
        <v>136</v>
      </c>
      <c r="C107" s="372" t="s">
        <v>33</v>
      </c>
      <c r="D107" s="373">
        <v>36857</v>
      </c>
      <c r="E107" s="275">
        <v>45730</v>
      </c>
      <c r="F107" s="374">
        <v>17.797999999999998</v>
      </c>
      <c r="G107" s="375">
        <v>347.73099999999999</v>
      </c>
      <c r="H107" s="375">
        <v>353.58600000000001</v>
      </c>
      <c r="I107" s="375">
        <v>354.57799999999997</v>
      </c>
    </row>
    <row r="108" spans="1:9" s="66" customFormat="1" ht="12.75" x14ac:dyDescent="0.2">
      <c r="A108" s="309">
        <f t="shared" si="6"/>
        <v>88</v>
      </c>
      <c r="B108" s="376" t="s">
        <v>137</v>
      </c>
      <c r="C108" s="377" t="s">
        <v>47</v>
      </c>
      <c r="D108" s="378">
        <v>38777</v>
      </c>
      <c r="E108" s="307">
        <v>45404</v>
      </c>
      <c r="F108" s="317">
        <v>51.435000000000002</v>
      </c>
      <c r="G108" s="379">
        <v>2470.3310000000001</v>
      </c>
      <c r="H108" s="380">
        <v>2583.7840000000001</v>
      </c>
      <c r="I108" s="380">
        <v>2581.6849999999999</v>
      </c>
    </row>
    <row r="109" spans="1:9" s="66" customFormat="1" ht="12.75" x14ac:dyDescent="0.2">
      <c r="A109" s="381">
        <f t="shared" si="6"/>
        <v>89</v>
      </c>
      <c r="B109" s="376" t="s">
        <v>138</v>
      </c>
      <c r="C109" s="382" t="s">
        <v>14</v>
      </c>
      <c r="D109" s="378">
        <v>34423</v>
      </c>
      <c r="E109" s="383">
        <v>45433</v>
      </c>
      <c r="F109" s="317">
        <v>2.6709999999999998</v>
      </c>
      <c r="G109" s="318">
        <v>69.738</v>
      </c>
      <c r="H109" s="207">
        <v>70.805999999999997</v>
      </c>
      <c r="I109" s="207">
        <v>70.760999999999996</v>
      </c>
    </row>
    <row r="110" spans="1:9" s="66" customFormat="1" ht="12.75" x14ac:dyDescent="0.2">
      <c r="A110" s="309">
        <f t="shared" si="6"/>
        <v>90</v>
      </c>
      <c r="B110" s="376" t="s">
        <v>139</v>
      </c>
      <c r="C110" s="382" t="s">
        <v>14</v>
      </c>
      <c r="D110" s="378">
        <v>34731</v>
      </c>
      <c r="E110" s="383">
        <v>45435</v>
      </c>
      <c r="F110" s="384">
        <v>2.3260000000000001</v>
      </c>
      <c r="G110" s="318">
        <v>55.723999999999997</v>
      </c>
      <c r="H110" s="385">
        <v>56.426000000000002</v>
      </c>
      <c r="I110" s="385">
        <v>56.41</v>
      </c>
    </row>
    <row r="111" spans="1:9" s="66" customFormat="1" ht="13.5" thickBot="1" x14ac:dyDescent="0.25">
      <c r="A111" s="386">
        <f t="shared" si="6"/>
        <v>91</v>
      </c>
      <c r="B111" s="387" t="s">
        <v>140</v>
      </c>
      <c r="C111" s="388" t="s">
        <v>12</v>
      </c>
      <c r="D111" s="389">
        <v>36297</v>
      </c>
      <c r="E111" s="304">
        <v>45398</v>
      </c>
      <c r="F111" s="390">
        <v>1.712</v>
      </c>
      <c r="G111" s="391">
        <v>110.197</v>
      </c>
      <c r="H111" s="385">
        <v>114.664</v>
      </c>
      <c r="I111" s="385">
        <v>114.7</v>
      </c>
    </row>
    <row r="112" spans="1:9" s="66" customFormat="1" thickTop="1" thickBot="1" x14ac:dyDescent="0.25">
      <c r="A112" s="270" t="s">
        <v>141</v>
      </c>
      <c r="B112" s="271"/>
      <c r="C112" s="271"/>
      <c r="D112" s="271"/>
      <c r="E112" s="271"/>
      <c r="F112" s="392"/>
      <c r="G112" s="392"/>
      <c r="H112" s="392"/>
      <c r="I112" s="272"/>
    </row>
    <row r="113" spans="1:9" s="66" customFormat="1" ht="13.5" thickTop="1" x14ac:dyDescent="0.2">
      <c r="A113" s="393">
        <f>A111+1</f>
        <v>92</v>
      </c>
      <c r="B113" s="394" t="s">
        <v>142</v>
      </c>
      <c r="C113" s="382" t="s">
        <v>35</v>
      </c>
      <c r="D113" s="383">
        <v>1867429</v>
      </c>
      <c r="E113" s="383">
        <v>45428</v>
      </c>
      <c r="F113" s="395">
        <v>0.12</v>
      </c>
      <c r="G113" s="396">
        <v>11.125999999999999</v>
      </c>
      <c r="H113" s="397">
        <v>11.272</v>
      </c>
      <c r="I113" s="397">
        <v>11.273</v>
      </c>
    </row>
    <row r="114" spans="1:9" s="66" customFormat="1" ht="12.75" x14ac:dyDescent="0.2">
      <c r="A114" s="393">
        <f t="shared" ref="A114:A124" si="7">A113+1</f>
        <v>93</v>
      </c>
      <c r="B114" s="398" t="s">
        <v>143</v>
      </c>
      <c r="C114" s="399" t="s">
        <v>35</v>
      </c>
      <c r="D114" s="400">
        <v>39084</v>
      </c>
      <c r="E114" s="383">
        <v>45428</v>
      </c>
      <c r="F114" s="401">
        <v>1.238</v>
      </c>
      <c r="G114" s="402">
        <v>17.949000000000002</v>
      </c>
      <c r="H114" s="403">
        <v>20.291</v>
      </c>
      <c r="I114" s="403">
        <v>20.309000000000001</v>
      </c>
    </row>
    <row r="115" spans="1:9" s="66" customFormat="1" ht="12.75" x14ac:dyDescent="0.2">
      <c r="A115" s="393">
        <f t="shared" si="7"/>
        <v>94</v>
      </c>
      <c r="B115" s="404" t="s">
        <v>144</v>
      </c>
      <c r="C115" s="405" t="s">
        <v>49</v>
      </c>
      <c r="D115" s="400">
        <v>39994</v>
      </c>
      <c r="E115" s="383">
        <v>45425</v>
      </c>
      <c r="F115" s="395">
        <v>0.57099999999999995</v>
      </c>
      <c r="G115" s="318">
        <v>19.242999999999999</v>
      </c>
      <c r="H115" s="318">
        <v>21.125</v>
      </c>
      <c r="I115" s="318">
        <v>21.22</v>
      </c>
    </row>
    <row r="116" spans="1:9" s="66" customFormat="1" ht="12.75" x14ac:dyDescent="0.2">
      <c r="A116" s="393">
        <f t="shared" si="7"/>
        <v>95</v>
      </c>
      <c r="B116" s="404" t="s">
        <v>145</v>
      </c>
      <c r="C116" s="399" t="s">
        <v>49</v>
      </c>
      <c r="D116" s="400">
        <v>40848</v>
      </c>
      <c r="E116" s="383">
        <v>45425</v>
      </c>
      <c r="F116" s="395">
        <v>0.54400000000000004</v>
      </c>
      <c r="G116" s="318">
        <v>16.771000000000001</v>
      </c>
      <c r="H116" s="318">
        <v>18.120999999999999</v>
      </c>
      <c r="I116" s="318">
        <v>18.172000000000001</v>
      </c>
    </row>
    <row r="117" spans="1:9" s="66" customFormat="1" ht="12.75" x14ac:dyDescent="0.2">
      <c r="A117" s="393">
        <f t="shared" si="7"/>
        <v>96</v>
      </c>
      <c r="B117" s="406" t="s">
        <v>146</v>
      </c>
      <c r="C117" s="382" t="s">
        <v>14</v>
      </c>
      <c r="D117" s="400">
        <v>39699</v>
      </c>
      <c r="E117" s="383">
        <v>45443</v>
      </c>
      <c r="F117" s="407">
        <v>3.9329999999999998</v>
      </c>
      <c r="G117" s="318">
        <v>104.941</v>
      </c>
      <c r="H117" s="318">
        <v>106.96299999999999</v>
      </c>
      <c r="I117" s="318">
        <v>106.89400000000001</v>
      </c>
    </row>
    <row r="118" spans="1:9" s="66" customFormat="1" ht="12.75" x14ac:dyDescent="0.2">
      <c r="A118" s="393">
        <f t="shared" si="7"/>
        <v>97</v>
      </c>
      <c r="B118" s="404" t="s">
        <v>147</v>
      </c>
      <c r="C118" s="408" t="s">
        <v>41</v>
      </c>
      <c r="D118" s="400">
        <v>40725</v>
      </c>
      <c r="E118" s="383">
        <v>45407</v>
      </c>
      <c r="F118" s="407">
        <v>2.3149999999999999</v>
      </c>
      <c r="G118" s="318">
        <v>92.840999999999994</v>
      </c>
      <c r="H118" s="318">
        <v>94.076999999999998</v>
      </c>
      <c r="I118" s="318">
        <v>94.694000000000003</v>
      </c>
    </row>
    <row r="119" spans="1:9" s="66" customFormat="1" ht="12.75" x14ac:dyDescent="0.2">
      <c r="A119" s="393">
        <f t="shared" si="7"/>
        <v>98</v>
      </c>
      <c r="B119" s="404" t="s">
        <v>148</v>
      </c>
      <c r="C119" s="408" t="s">
        <v>41</v>
      </c>
      <c r="D119" s="409">
        <v>40725</v>
      </c>
      <c r="E119" s="410">
        <v>45419</v>
      </c>
      <c r="F119" s="407">
        <v>2.2519999999999998</v>
      </c>
      <c r="G119" s="318">
        <v>96.021000000000001</v>
      </c>
      <c r="H119" s="318">
        <v>98.122</v>
      </c>
      <c r="I119" s="318">
        <v>98.596999999999994</v>
      </c>
    </row>
    <row r="120" spans="1:9" s="66" customFormat="1" ht="12.75" x14ac:dyDescent="0.2">
      <c r="A120" s="393">
        <f t="shared" si="7"/>
        <v>99</v>
      </c>
      <c r="B120" s="411" t="s">
        <v>149</v>
      </c>
      <c r="C120" s="412" t="s">
        <v>43</v>
      </c>
      <c r="D120" s="413">
        <v>40910</v>
      </c>
      <c r="E120" s="383">
        <v>45075</v>
      </c>
      <c r="F120" s="414">
        <v>3.82</v>
      </c>
      <c r="G120" s="318">
        <v>113.771</v>
      </c>
      <c r="H120" s="318">
        <v>116.42</v>
      </c>
      <c r="I120" s="318">
        <v>116.429</v>
      </c>
    </row>
    <row r="121" spans="1:9" s="66" customFormat="1" ht="12.75" x14ac:dyDescent="0.2">
      <c r="A121" s="393">
        <f t="shared" si="7"/>
        <v>100</v>
      </c>
      <c r="B121" s="404" t="s">
        <v>150</v>
      </c>
      <c r="C121" s="399" t="s">
        <v>12</v>
      </c>
      <c r="D121" s="400">
        <v>41904</v>
      </c>
      <c r="E121" s="410">
        <v>45442</v>
      </c>
      <c r="F121" s="407">
        <v>4.2729999999999997</v>
      </c>
      <c r="G121" s="318">
        <v>105.845</v>
      </c>
      <c r="H121" s="318">
        <v>114.67100000000001</v>
      </c>
      <c r="I121" s="318">
        <v>114.53100000000001</v>
      </c>
    </row>
    <row r="122" spans="1:9" s="66" customFormat="1" ht="12.75" x14ac:dyDescent="0.2">
      <c r="A122" s="393">
        <f t="shared" si="7"/>
        <v>101</v>
      </c>
      <c r="B122" s="411" t="s">
        <v>151</v>
      </c>
      <c r="C122" s="399" t="s">
        <v>47</v>
      </c>
      <c r="D122" s="415">
        <v>42741</v>
      </c>
      <c r="E122" s="416">
        <v>45750</v>
      </c>
      <c r="F122" s="395">
        <v>0.22800000000000001</v>
      </c>
      <c r="G122" s="318">
        <v>12.287000000000001</v>
      </c>
      <c r="H122" s="417">
        <v>13.103</v>
      </c>
      <c r="I122" s="417">
        <v>13.092000000000001</v>
      </c>
    </row>
    <row r="123" spans="1:9" s="66" customFormat="1" ht="12.75" x14ac:dyDescent="0.2">
      <c r="A123" s="393">
        <f t="shared" si="7"/>
        <v>102</v>
      </c>
      <c r="B123" s="418" t="s">
        <v>152</v>
      </c>
      <c r="C123" s="419" t="s">
        <v>24</v>
      </c>
      <c r="D123" s="420">
        <v>43087</v>
      </c>
      <c r="E123" s="421">
        <v>45712</v>
      </c>
      <c r="F123" s="422">
        <v>4.6559999999999997</v>
      </c>
      <c r="G123" s="318">
        <v>105.749</v>
      </c>
      <c r="H123" s="318">
        <v>110.291</v>
      </c>
      <c r="I123" s="318">
        <v>110.502</v>
      </c>
    </row>
    <row r="124" spans="1:9" s="66" customFormat="1" ht="13.5" thickBot="1" x14ac:dyDescent="0.25">
      <c r="A124" s="423">
        <f t="shared" si="7"/>
        <v>103</v>
      </c>
      <c r="B124" s="424" t="s">
        <v>153</v>
      </c>
      <c r="C124" s="425" t="s">
        <v>9</v>
      </c>
      <c r="D124" s="304">
        <v>39097</v>
      </c>
      <c r="E124" s="307">
        <v>45404</v>
      </c>
      <c r="F124" s="390">
        <v>2.222</v>
      </c>
      <c r="G124" s="426">
        <v>84.284000000000006</v>
      </c>
      <c r="H124" s="427">
        <v>93.304000000000002</v>
      </c>
      <c r="I124" s="427">
        <v>93.216999999999999</v>
      </c>
    </row>
    <row r="125" spans="1:9" s="66" customFormat="1" thickTop="1" thickBot="1" x14ac:dyDescent="0.25">
      <c r="A125" s="270" t="s">
        <v>80</v>
      </c>
      <c r="B125" s="271"/>
      <c r="C125" s="271"/>
      <c r="D125" s="271"/>
      <c r="E125" s="271"/>
      <c r="F125" s="392"/>
      <c r="G125" s="392"/>
      <c r="H125" s="392"/>
      <c r="I125" s="428"/>
    </row>
    <row r="126" spans="1:9" s="66" customFormat="1" ht="13.5" thickTop="1" x14ac:dyDescent="0.2">
      <c r="A126" s="429">
        <f>+A124+1</f>
        <v>104</v>
      </c>
      <c r="B126" s="430" t="s">
        <v>154</v>
      </c>
      <c r="C126" s="431" t="s">
        <v>22</v>
      </c>
      <c r="D126" s="432">
        <v>40630</v>
      </c>
      <c r="E126" s="432">
        <v>44707</v>
      </c>
      <c r="F126" s="433">
        <v>2.1829999999999998</v>
      </c>
      <c r="G126" s="434">
        <v>97.168000000000006</v>
      </c>
      <c r="H126" s="434">
        <v>105.642</v>
      </c>
      <c r="I126" s="434">
        <v>106.337</v>
      </c>
    </row>
    <row r="127" spans="1:9" s="66" customFormat="1" ht="12.75" x14ac:dyDescent="0.2">
      <c r="A127" s="435">
        <f t="shared" ref="A127:A147" si="8">A126+1</f>
        <v>105</v>
      </c>
      <c r="B127" s="436" t="s">
        <v>155</v>
      </c>
      <c r="C127" s="437" t="s">
        <v>156</v>
      </c>
      <c r="D127" s="438">
        <v>40543</v>
      </c>
      <c r="E127" s="275">
        <v>45443</v>
      </c>
      <c r="F127" s="422">
        <v>2.609</v>
      </c>
      <c r="G127" s="439">
        <v>128.126</v>
      </c>
      <c r="H127" s="439">
        <v>132.49799999999999</v>
      </c>
      <c r="I127" s="439">
        <v>133.126</v>
      </c>
    </row>
    <row r="128" spans="1:9" s="66" customFormat="1" ht="12.75" x14ac:dyDescent="0.2">
      <c r="A128" s="435">
        <f t="shared" si="8"/>
        <v>106</v>
      </c>
      <c r="B128" s="404" t="s">
        <v>157</v>
      </c>
      <c r="C128" s="440" t="s">
        <v>156</v>
      </c>
      <c r="D128" s="400">
        <v>40543</v>
      </c>
      <c r="E128" s="441">
        <v>44708</v>
      </c>
      <c r="F128" s="442">
        <v>0.96299999999999997</v>
      </c>
      <c r="G128" s="439">
        <v>161.94900000000001</v>
      </c>
      <c r="H128" s="439">
        <v>169.126</v>
      </c>
      <c r="I128" s="439">
        <v>170.476</v>
      </c>
    </row>
    <row r="129" spans="1:9" s="66" customFormat="1" ht="12.75" x14ac:dyDescent="0.2">
      <c r="A129" s="435">
        <f t="shared" si="8"/>
        <v>107</v>
      </c>
      <c r="B129" s="443" t="s">
        <v>158</v>
      </c>
      <c r="C129" s="444" t="s">
        <v>45</v>
      </c>
      <c r="D129" s="400">
        <v>39745</v>
      </c>
      <c r="E129" s="445">
        <v>45441</v>
      </c>
      <c r="F129" s="422">
        <v>6.6890000000000001</v>
      </c>
      <c r="G129" s="36">
        <v>164.06100000000001</v>
      </c>
      <c r="H129" s="36">
        <v>173.66200000000001</v>
      </c>
      <c r="I129" s="36">
        <v>173.62899999999999</v>
      </c>
    </row>
    <row r="130" spans="1:9" s="66" customFormat="1" ht="12.75" x14ac:dyDescent="0.2">
      <c r="A130" s="435">
        <f t="shared" si="8"/>
        <v>108</v>
      </c>
      <c r="B130" s="398" t="s">
        <v>159</v>
      </c>
      <c r="C130" s="446" t="s">
        <v>18</v>
      </c>
      <c r="D130" s="400">
        <v>38671</v>
      </c>
      <c r="E130" s="447">
        <v>45439</v>
      </c>
      <c r="F130" s="395">
        <v>1.8240000000000001</v>
      </c>
      <c r="G130" s="36">
        <v>220.30799999999999</v>
      </c>
      <c r="H130" s="36">
        <v>227.64099999999999</v>
      </c>
      <c r="I130" s="36">
        <v>226.17</v>
      </c>
    </row>
    <row r="131" spans="1:9" s="66" customFormat="1" ht="12.75" x14ac:dyDescent="0.2">
      <c r="A131" s="435">
        <f t="shared" si="8"/>
        <v>109</v>
      </c>
      <c r="B131" s="398" t="s">
        <v>160</v>
      </c>
      <c r="C131" s="399" t="s">
        <v>18</v>
      </c>
      <c r="D131" s="409">
        <v>38671</v>
      </c>
      <c r="E131" s="275">
        <v>45439</v>
      </c>
      <c r="F131" s="422">
        <v>3.33</v>
      </c>
      <c r="G131" s="36">
        <v>202.935</v>
      </c>
      <c r="H131" s="36">
        <v>208.47200000000001</v>
      </c>
      <c r="I131" s="36">
        <v>207.38800000000001</v>
      </c>
    </row>
    <row r="132" spans="1:9" s="66" customFormat="1" ht="12.75" x14ac:dyDescent="0.2">
      <c r="A132" s="435">
        <f t="shared" si="8"/>
        <v>110</v>
      </c>
      <c r="B132" s="398" t="s">
        <v>161</v>
      </c>
      <c r="C132" s="399" t="s">
        <v>18</v>
      </c>
      <c r="D132" s="409">
        <v>38671</v>
      </c>
      <c r="E132" s="275">
        <v>45439</v>
      </c>
      <c r="F132" s="422">
        <v>3.9849999999999999</v>
      </c>
      <c r="G132" s="36">
        <v>199.12200000000001</v>
      </c>
      <c r="H132" s="36">
        <v>206.33099999999999</v>
      </c>
      <c r="I132" s="36">
        <v>205.81100000000001</v>
      </c>
    </row>
    <row r="133" spans="1:9" s="66" customFormat="1" ht="12.75" x14ac:dyDescent="0.2">
      <c r="A133" s="435">
        <f t="shared" si="8"/>
        <v>111</v>
      </c>
      <c r="B133" s="404" t="s">
        <v>162</v>
      </c>
      <c r="C133" s="399" t="s">
        <v>18</v>
      </c>
      <c r="D133" s="409">
        <v>40014</v>
      </c>
      <c r="E133" s="275">
        <v>45439</v>
      </c>
      <c r="F133" s="422">
        <v>0.28100000000000003</v>
      </c>
      <c r="G133" s="318">
        <v>29.858000000000001</v>
      </c>
      <c r="H133" s="36">
        <v>32.494999999999997</v>
      </c>
      <c r="I133" s="36">
        <v>32.491999999999997</v>
      </c>
    </row>
    <row r="134" spans="1:9" s="66" customFormat="1" ht="12.75" x14ac:dyDescent="0.2">
      <c r="A134" s="435">
        <f t="shared" si="8"/>
        <v>112</v>
      </c>
      <c r="B134" s="404" t="s">
        <v>163</v>
      </c>
      <c r="C134" s="399" t="s">
        <v>18</v>
      </c>
      <c r="D134" s="409">
        <v>44942</v>
      </c>
      <c r="E134" s="448">
        <v>45763</v>
      </c>
      <c r="F134" s="449">
        <v>681.18700000000001</v>
      </c>
      <c r="G134" s="318">
        <v>11520.927</v>
      </c>
      <c r="H134" s="318">
        <v>12290.722</v>
      </c>
      <c r="I134" s="318">
        <v>12244.737999999999</v>
      </c>
    </row>
    <row r="135" spans="1:9" s="66" customFormat="1" ht="12.75" x14ac:dyDescent="0.2">
      <c r="A135" s="435">
        <f t="shared" si="8"/>
        <v>113</v>
      </c>
      <c r="B135" s="450" t="s">
        <v>164</v>
      </c>
      <c r="C135" s="451" t="s">
        <v>165</v>
      </c>
      <c r="D135" s="452">
        <v>40240</v>
      </c>
      <c r="E135" s="453">
        <v>43978</v>
      </c>
      <c r="F135" s="454">
        <v>0.58299999999999996</v>
      </c>
      <c r="G135" s="379" t="s">
        <v>166</v>
      </c>
      <c r="H135" s="455" t="s">
        <v>166</v>
      </c>
      <c r="I135" s="455" t="s">
        <v>166</v>
      </c>
    </row>
    <row r="136" spans="1:9" s="66" customFormat="1" ht="12.75" x14ac:dyDescent="0.2">
      <c r="A136" s="435">
        <f t="shared" si="8"/>
        <v>114</v>
      </c>
      <c r="B136" s="456" t="s">
        <v>167</v>
      </c>
      <c r="C136" s="280" t="s">
        <v>22</v>
      </c>
      <c r="D136" s="453">
        <v>42920</v>
      </c>
      <c r="E136" s="457">
        <v>45427</v>
      </c>
      <c r="F136" s="458">
        <v>3.1070000000000002</v>
      </c>
      <c r="G136" s="318">
        <v>104.44799999999999</v>
      </c>
      <c r="H136" s="318">
        <v>113.342</v>
      </c>
      <c r="I136" s="318">
        <v>113.995</v>
      </c>
    </row>
    <row r="137" spans="1:9" s="66" customFormat="1" ht="12.75" x14ac:dyDescent="0.2">
      <c r="A137" s="435">
        <f t="shared" si="8"/>
        <v>115</v>
      </c>
      <c r="B137" s="456" t="s">
        <v>168</v>
      </c>
      <c r="C137" s="459" t="s">
        <v>9</v>
      </c>
      <c r="D137" s="460">
        <v>43416</v>
      </c>
      <c r="E137" s="461">
        <v>45404</v>
      </c>
      <c r="F137" s="395">
        <v>137.67400000000001</v>
      </c>
      <c r="G137" s="462">
        <v>5640.9279999999999</v>
      </c>
      <c r="H137" s="462">
        <v>5884.1840000000002</v>
      </c>
      <c r="I137" s="462">
        <v>5862.1040000000003</v>
      </c>
    </row>
    <row r="138" spans="1:9" s="66" customFormat="1" ht="12.75" x14ac:dyDescent="0.2">
      <c r="A138" s="435">
        <f t="shared" si="8"/>
        <v>116</v>
      </c>
      <c r="B138" s="184" t="s">
        <v>169</v>
      </c>
      <c r="C138" s="463" t="s">
        <v>33</v>
      </c>
      <c r="D138" s="410">
        <v>43507</v>
      </c>
      <c r="E138" s="416">
        <v>45750</v>
      </c>
      <c r="F138" s="395">
        <v>0.47499999999999998</v>
      </c>
      <c r="G138" s="462">
        <v>11.494999999999999</v>
      </c>
      <c r="H138" s="462">
        <v>11.864000000000001</v>
      </c>
      <c r="I138" s="462">
        <v>11.907</v>
      </c>
    </row>
    <row r="139" spans="1:9" s="66" customFormat="1" ht="12.75" x14ac:dyDescent="0.2">
      <c r="A139" s="435">
        <f t="shared" si="8"/>
        <v>117</v>
      </c>
      <c r="B139" s="464" t="s">
        <v>170</v>
      </c>
      <c r="C139" s="465" t="s">
        <v>45</v>
      </c>
      <c r="D139" s="466">
        <v>39748</v>
      </c>
      <c r="E139" s="467">
        <v>45441</v>
      </c>
      <c r="F139" s="468">
        <v>8.6270000000000007</v>
      </c>
      <c r="G139" s="462">
        <v>181.07300000000001</v>
      </c>
      <c r="H139" s="462">
        <v>190.017</v>
      </c>
      <c r="I139" s="462">
        <v>189.97900000000001</v>
      </c>
    </row>
    <row r="140" spans="1:9" s="66" customFormat="1" ht="12.75" x14ac:dyDescent="0.2">
      <c r="A140" s="435">
        <f t="shared" si="8"/>
        <v>118</v>
      </c>
      <c r="B140" s="464" t="s">
        <v>171</v>
      </c>
      <c r="C140" s="465" t="s">
        <v>9</v>
      </c>
      <c r="D140" s="469">
        <v>42506</v>
      </c>
      <c r="E140" s="470">
        <v>45404</v>
      </c>
      <c r="F140" s="471">
        <v>377.26299999999998</v>
      </c>
      <c r="G140" s="462">
        <v>12473.115</v>
      </c>
      <c r="H140" s="462">
        <v>13502.028</v>
      </c>
      <c r="I140" s="462">
        <v>13535.130999999999</v>
      </c>
    </row>
    <row r="141" spans="1:9" s="66" customFormat="1" ht="12.75" x14ac:dyDescent="0.2">
      <c r="A141" s="435">
        <f t="shared" si="8"/>
        <v>119</v>
      </c>
      <c r="B141" s="472" t="s">
        <v>172</v>
      </c>
      <c r="C141" s="408" t="s">
        <v>76</v>
      </c>
      <c r="D141" s="473">
        <v>44680</v>
      </c>
      <c r="E141" s="474">
        <v>45434</v>
      </c>
      <c r="F141" s="395">
        <v>511.50200000000001</v>
      </c>
      <c r="G141" s="462">
        <v>11297.464</v>
      </c>
      <c r="H141" s="462">
        <v>12110.339</v>
      </c>
      <c r="I141" s="462">
        <v>12135.43</v>
      </c>
    </row>
    <row r="142" spans="1:9" s="66" customFormat="1" ht="12.75" x14ac:dyDescent="0.2">
      <c r="A142" s="435">
        <f t="shared" si="8"/>
        <v>120</v>
      </c>
      <c r="B142" s="475" t="s">
        <v>173</v>
      </c>
      <c r="C142" s="465" t="s">
        <v>67</v>
      </c>
      <c r="D142" s="476">
        <v>44998</v>
      </c>
      <c r="E142" s="448">
        <v>45373</v>
      </c>
      <c r="F142" s="477">
        <v>774.49599999999998</v>
      </c>
      <c r="G142" s="462">
        <v>10843.923000000001</v>
      </c>
      <c r="H142" s="462">
        <v>11178.557000000001</v>
      </c>
      <c r="I142" s="462">
        <v>11194.86</v>
      </c>
    </row>
    <row r="143" spans="1:9" s="66" customFormat="1" ht="12.75" x14ac:dyDescent="0.2">
      <c r="A143" s="435">
        <f t="shared" si="8"/>
        <v>121</v>
      </c>
      <c r="B143" s="478" t="s">
        <v>174</v>
      </c>
      <c r="C143" s="479" t="s">
        <v>18</v>
      </c>
      <c r="D143" s="480">
        <v>45054</v>
      </c>
      <c r="E143" s="448">
        <v>45763</v>
      </c>
      <c r="F143" s="481">
        <v>677.81299999999999</v>
      </c>
      <c r="G143" s="482">
        <v>11344.004999999999</v>
      </c>
      <c r="H143" s="482">
        <v>12096.674000000001</v>
      </c>
      <c r="I143" s="482">
        <v>12053.596</v>
      </c>
    </row>
    <row r="144" spans="1:9" s="66" customFormat="1" ht="12.75" x14ac:dyDescent="0.2">
      <c r="A144" s="435">
        <f t="shared" si="8"/>
        <v>122</v>
      </c>
      <c r="B144" s="483" t="s">
        <v>175</v>
      </c>
      <c r="C144" s="484" t="s">
        <v>67</v>
      </c>
      <c r="D144" s="480">
        <v>45103</v>
      </c>
      <c r="E144" s="448">
        <v>45387</v>
      </c>
      <c r="F144" s="485">
        <v>509.99299999999999</v>
      </c>
      <c r="G144" s="462">
        <v>10896.061</v>
      </c>
      <c r="H144" s="462">
        <v>11238.361000000001</v>
      </c>
      <c r="I144" s="462">
        <v>11243.538</v>
      </c>
    </row>
    <row r="145" spans="1:9" s="66" customFormat="1" ht="12.75" x14ac:dyDescent="0.2">
      <c r="A145" s="486">
        <f t="shared" si="8"/>
        <v>123</v>
      </c>
      <c r="B145" s="487" t="s">
        <v>176</v>
      </c>
      <c r="C145" s="488" t="s">
        <v>27</v>
      </c>
      <c r="D145" s="489">
        <v>45334</v>
      </c>
      <c r="E145" s="490" t="s">
        <v>79</v>
      </c>
      <c r="F145" s="491" t="s">
        <v>79</v>
      </c>
      <c r="G145" s="482">
        <v>11.151999999999999</v>
      </c>
      <c r="H145" s="482">
        <v>11.962999999999999</v>
      </c>
      <c r="I145" s="482">
        <v>12.018000000000001</v>
      </c>
    </row>
    <row r="146" spans="1:9" s="66" customFormat="1" ht="12.75" x14ac:dyDescent="0.2">
      <c r="A146" s="486">
        <f t="shared" si="8"/>
        <v>124</v>
      </c>
      <c r="B146" s="492" t="s">
        <v>177</v>
      </c>
      <c r="C146" s="493" t="s">
        <v>18</v>
      </c>
      <c r="D146" s="489">
        <v>45425</v>
      </c>
      <c r="E146" s="448">
        <v>45763</v>
      </c>
      <c r="F146" s="481">
        <v>1.113</v>
      </c>
      <c r="G146" s="482">
        <v>111.35899999999999</v>
      </c>
      <c r="H146" s="482">
        <v>119.333</v>
      </c>
      <c r="I146" s="482">
        <v>118.39400000000001</v>
      </c>
    </row>
    <row r="147" spans="1:9" s="66" customFormat="1" ht="13.5" thickBot="1" x14ac:dyDescent="0.25">
      <c r="A147" s="494">
        <f t="shared" si="8"/>
        <v>125</v>
      </c>
      <c r="B147" s="495" t="s">
        <v>178</v>
      </c>
      <c r="C147" s="496" t="s">
        <v>179</v>
      </c>
      <c r="D147" s="497">
        <v>45644</v>
      </c>
      <c r="E147" s="340" t="s">
        <v>79</v>
      </c>
      <c r="F147" s="498" t="s">
        <v>79</v>
      </c>
      <c r="G147" s="499">
        <v>100.084</v>
      </c>
      <c r="H147" s="499">
        <v>104.295</v>
      </c>
      <c r="I147" s="499">
        <v>104.675</v>
      </c>
    </row>
    <row r="148" spans="1:9" s="66" customFormat="1" thickTop="1" thickBot="1" x14ac:dyDescent="0.25">
      <c r="A148" s="270" t="s">
        <v>180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66" customFormat="1" ht="14.25" thickTop="1" thickBot="1" x14ac:dyDescent="0.25">
      <c r="A149" s="435">
        <v>126</v>
      </c>
      <c r="B149" s="500" t="s">
        <v>181</v>
      </c>
      <c r="C149" s="501" t="s">
        <v>14</v>
      </c>
      <c r="D149" s="502">
        <v>42024</v>
      </c>
      <c r="E149" s="275">
        <v>45443</v>
      </c>
      <c r="F149" s="481">
        <v>5.1959999999999997</v>
      </c>
      <c r="G149" s="503">
        <v>129.208</v>
      </c>
      <c r="H149" s="503">
        <v>134.32</v>
      </c>
      <c r="I149" s="503">
        <v>134.411</v>
      </c>
    </row>
    <row r="150" spans="1:9" s="66" customFormat="1" thickTop="1" thickBot="1" x14ac:dyDescent="0.25">
      <c r="A150" s="270" t="s">
        <v>182</v>
      </c>
      <c r="B150" s="271"/>
      <c r="C150" s="271"/>
      <c r="D150" s="271"/>
      <c r="E150" s="271"/>
      <c r="F150" s="271"/>
      <c r="G150" s="271"/>
      <c r="H150" s="271"/>
      <c r="I150" s="272"/>
    </row>
    <row r="151" spans="1:9" s="66" customFormat="1" ht="14.25" thickTop="1" thickBot="1" x14ac:dyDescent="0.25">
      <c r="A151" s="504">
        <v>127</v>
      </c>
      <c r="B151" s="505" t="s">
        <v>183</v>
      </c>
      <c r="C151" s="506" t="s">
        <v>47</v>
      </c>
      <c r="D151" s="502">
        <v>44929</v>
      </c>
      <c r="E151" s="507">
        <v>45758</v>
      </c>
      <c r="F151" s="508">
        <v>37.984999999999999</v>
      </c>
      <c r="G151" s="503">
        <v>1116.8779999999999</v>
      </c>
      <c r="H151" s="503">
        <v>1208.4079999999999</v>
      </c>
      <c r="I151" s="503">
        <v>1171.3969999999999</v>
      </c>
    </row>
    <row r="152" spans="1:9" s="66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6" customFormat="1" x14ac:dyDescent="0.25">
      <c r="A153" s="509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 x14ac:dyDescent="0.25">
      <c r="A154" s="510" t="s">
        <v>185</v>
      </c>
      <c r="B154" s="510"/>
      <c r="C154" s="510"/>
      <c r="D154"/>
      <c r="E154"/>
      <c r="F154" t="s">
        <v>186</v>
      </c>
      <c r="G154"/>
      <c r="H154"/>
      <c r="I154"/>
    </row>
    <row r="155" spans="1:9" s="66" customFormat="1" x14ac:dyDescent="0.25">
      <c r="D155"/>
      <c r="E155"/>
      <c r="F155"/>
      <c r="G155"/>
      <c r="H155"/>
      <c r="I155" t="s">
        <v>102</v>
      </c>
    </row>
    <row r="156" spans="1:9" s="66" customFormat="1" x14ac:dyDescent="0.25"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2025-04-16T13:47:47Z</dcterms:created>
  <dcterms:modified xsi:type="dcterms:W3CDTF">2025-04-16T13:48:18Z</dcterms:modified>
</cp:coreProperties>
</file>