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E8F5AACD-E45B-4B88-9642-04958768C9C5}" xr6:coauthVersionLast="47" xr6:coauthVersionMax="47" xr10:uidLastSave="{00000000-0000-0000-0000-000000000000}"/>
  <bookViews>
    <workbookView xWindow="-120" yWindow="-120" windowWidth="24240" windowHeight="13140" xr2:uid="{4E1138D6-7FFE-4068-9505-BDAD51C7F78A}"/>
  </bookViews>
  <sheets>
    <sheet name="11-04-2025  " sheetId="1" r:id="rId1"/>
  </sheets>
  <definedNames>
    <definedName name="_xlnm._FilterDatabase" localSheetId="0" hidden="1">'11-04-2025  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<sst xmlns="http://schemas.openxmlformats.org/spreadsheetml/2006/main" count="312" uniqueCount="187">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</sst>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3" fontId="7" fillId="0" borderId="158" xfId="0" applyNumberFormat="1" applyFont="1" applyBorder="1" applyAlignment="1">
      <alignment horizontal="right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4" fontId="3" fillId="0" borderId="205" xfId="1" applyNumberFormat="1" applyFont="1" applyBorder="1" applyAlignment="1">
      <alignment horizontal="right" vertical="center"/>
    </xf>
    <xf numFmtId="0" fontId="3" fillId="0" borderId="206" xfId="2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168" fontId="4" fillId="0" borderId="208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6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0" fontId="3" fillId="0" borderId="219" xfId="2" applyFont="1" applyBorder="1" applyAlignment="1">
      <alignment vertical="center"/>
    </xf>
    <xf numFmtId="0" fontId="4" fillId="0" borderId="220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17" xfId="1" applyFont="1" applyBorder="1" applyAlignment="1">
      <alignment vertical="center"/>
    </xf>
    <xf numFmtId="168" fontId="4" fillId="0" borderId="222" xfId="1" applyNumberFormat="1" applyFont="1" applyBorder="1" applyAlignment="1">
      <alignment horizontal="right" vertical="center"/>
    </xf>
    <xf numFmtId="165" fontId="4" fillId="0" borderId="223" xfId="1" applyNumberFormat="1" applyFont="1" applyBorder="1" applyAlignment="1">
      <alignment horizontal="right" vertical="center"/>
    </xf>
    <xf numFmtId="1" fontId="3" fillId="0" borderId="224" xfId="1" applyNumberFormat="1" applyFont="1" applyBorder="1" applyAlignment="1">
      <alignment vertical="center"/>
    </xf>
    <xf numFmtId="0" fontId="4" fillId="0" borderId="225" xfId="1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right" vertical="center"/>
    </xf>
    <xf numFmtId="165" fontId="4" fillId="0" borderId="229" xfId="1" applyNumberFormat="1" applyFont="1" applyBorder="1" applyAlignment="1">
      <alignment horizontal="right" vertical="center"/>
    </xf>
    <xf numFmtId="164" fontId="3" fillId="0" borderId="230" xfId="1" applyNumberFormat="1" applyFont="1" applyBorder="1" applyAlignment="1">
      <alignment horizontal="right" vertical="center"/>
    </xf>
    <xf numFmtId="0" fontId="3" fillId="0" borderId="227" xfId="1" applyFont="1" applyBorder="1" applyAlignment="1">
      <alignment vertical="center"/>
    </xf>
    <xf numFmtId="0" fontId="3" fillId="0" borderId="231" xfId="2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7" xfId="1" applyNumberFormat="1" applyFont="1" applyBorder="1" applyAlignment="1">
      <alignment horizontal="center" vertical="center"/>
    </xf>
    <xf numFmtId="0" fontId="4" fillId="0" borderId="239" xfId="1" applyFont="1" applyBorder="1" applyAlignment="1">
      <alignment horizontal="center" vertical="center"/>
    </xf>
    <xf numFmtId="0" fontId="3" fillId="0" borderId="240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2" xfId="1" applyFont="1" applyBorder="1" applyAlignment="1">
      <alignment horizontal="center" vertical="center"/>
    </xf>
    <xf numFmtId="168" fontId="4" fillId="0" borderId="24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3" xfId="0" applyNumberFormat="1" applyFont="1" applyBorder="1" applyAlignment="1">
      <alignment horizontal="right" vertical="center"/>
    </xf>
    <xf numFmtId="1" fontId="3" fillId="0" borderId="244" xfId="1" applyNumberFormat="1" applyFont="1" applyBorder="1" applyAlignment="1">
      <alignment vertical="center"/>
    </xf>
    <xf numFmtId="0" fontId="3" fillId="0" borderId="245" xfId="2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167" fontId="4" fillId="0" borderId="246" xfId="1" applyNumberFormat="1" applyFont="1" applyBorder="1" applyAlignment="1">
      <alignment horizontal="right" vertical="center"/>
    </xf>
    <xf numFmtId="165" fontId="4" fillId="0" borderId="24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8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7" fontId="4" fillId="0" borderId="225" xfId="1" applyNumberFormat="1" applyFont="1" applyBorder="1" applyAlignment="1">
      <alignment horizontal="right" vertical="center"/>
    </xf>
    <xf numFmtId="168" fontId="4" fillId="0" borderId="225" xfId="1" applyNumberFormat="1" applyFont="1" applyBorder="1" applyAlignment="1">
      <alignment horizontal="center" vertical="center"/>
    </xf>
    <xf numFmtId="0" fontId="4" fillId="0" borderId="250" xfId="1" applyFont="1" applyBorder="1" applyAlignment="1">
      <alignment horizontal="center" vertical="center"/>
    </xf>
    <xf numFmtId="165" fontId="9" fillId="0" borderId="25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5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0" fontId="3" fillId="0" borderId="256" xfId="2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168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5" fontId="4" fillId="0" borderId="259" xfId="1" applyNumberFormat="1" applyFont="1" applyBorder="1" applyAlignment="1">
      <alignment horizontal="right" vertical="center"/>
    </xf>
    <xf numFmtId="164" fontId="3" fillId="0" borderId="260" xfId="1" applyNumberFormat="1" applyFont="1" applyBorder="1" applyAlignment="1">
      <alignment horizontal="right" vertical="center"/>
    </xf>
    <xf numFmtId="1" fontId="3" fillId="0" borderId="261" xfId="1" applyNumberFormat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0" fontId="3" fillId="0" borderId="266" xfId="2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4" fontId="3" fillId="2" borderId="230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1" fontId="3" fillId="0" borderId="269" xfId="1" applyNumberFormat="1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0" xfId="1" applyNumberFormat="1" applyFont="1" applyBorder="1" applyAlignment="1">
      <alignment horizontal="right" vertical="center"/>
    </xf>
    <xf numFmtId="165" fontId="4" fillId="0" borderId="271" xfId="1" applyNumberFormat="1" applyFont="1" applyBorder="1" applyAlignment="1">
      <alignment horizontal="right" vertical="center"/>
    </xf>
    <xf numFmtId="164" fontId="3" fillId="0" borderId="272" xfId="1" applyNumberFormat="1" applyFont="1" applyBorder="1" applyAlignment="1">
      <alignment horizontal="right" vertical="center"/>
    </xf>
    <xf numFmtId="1" fontId="3" fillId="0" borderId="273" xfId="1" applyNumberFormat="1" applyFont="1" applyBorder="1" applyAlignment="1">
      <alignment vertical="center"/>
    </xf>
    <xf numFmtId="0" fontId="3" fillId="0" borderId="274" xfId="2" applyFont="1" applyBorder="1" applyAlignment="1">
      <alignment vertical="center"/>
    </xf>
    <xf numFmtId="0" fontId="4" fillId="0" borderId="275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5" fontId="4" fillId="0" borderId="277" xfId="1" applyNumberFormat="1" applyFont="1" applyBorder="1" applyAlignment="1">
      <alignment horizontal="right" vertical="center"/>
    </xf>
    <xf numFmtId="164" fontId="3" fillId="0" borderId="278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horizontal="center" vertical="center"/>
    </xf>
    <xf numFmtId="1" fontId="3" fillId="0" borderId="281" xfId="2" applyNumberFormat="1" applyFont="1" applyBorder="1" applyAlignment="1">
      <alignment vertical="center"/>
    </xf>
    <xf numFmtId="0" fontId="3" fillId="0" borderId="270" xfId="2" applyFont="1" applyBorder="1" applyAlignment="1">
      <alignment vertical="center"/>
    </xf>
    <xf numFmtId="165" fontId="4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3" fillId="0" borderId="284" xfId="2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5" fontId="4" fillId="0" borderId="285" xfId="1" applyNumberFormat="1" applyFont="1" applyBorder="1" applyAlignment="1">
      <alignment horizontal="right" vertical="center"/>
    </xf>
    <xf numFmtId="164" fontId="9" fillId="0" borderId="230" xfId="0" applyNumberFormat="1" applyFont="1" applyBorder="1" applyAlignment="1">
      <alignment horizontal="right" vertical="center"/>
    </xf>
    <xf numFmtId="164" fontId="9" fillId="0" borderId="286" xfId="0" applyNumberFormat="1" applyFont="1" applyBorder="1" applyAlignment="1">
      <alignment horizontal="right" vertical="center"/>
    </xf>
    <xf numFmtId="0" fontId="3" fillId="0" borderId="284" xfId="1" applyFont="1" applyBorder="1" applyAlignment="1">
      <alignment vertical="center"/>
    </xf>
    <xf numFmtId="0" fontId="4" fillId="0" borderId="284" xfId="2" applyFont="1" applyBorder="1" applyAlignment="1">
      <alignment vertical="center"/>
    </xf>
    <xf numFmtId="0" fontId="3" fillId="0" borderId="270" xfId="1" applyFont="1" applyBorder="1" applyAlignment="1">
      <alignment vertical="center"/>
    </xf>
    <xf numFmtId="165" fontId="4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168" fontId="4" fillId="0" borderId="285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290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1" xfId="1" applyNumberFormat="1" applyFont="1" applyBorder="1" applyAlignment="1">
      <alignment horizontal="right" vertical="center"/>
    </xf>
    <xf numFmtId="168" fontId="4" fillId="0" borderId="290" xfId="1" applyNumberFormat="1" applyFont="1" applyBorder="1" applyAlignment="1">
      <alignment horizontal="right" vertical="center"/>
    </xf>
    <xf numFmtId="168" fontId="4" fillId="0" borderId="292" xfId="1" applyNumberFormat="1" applyFont="1" applyBorder="1" applyAlignment="1">
      <alignment horizontal="right" vertical="center"/>
    </xf>
    <xf numFmtId="164" fontId="3" fillId="0" borderId="293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0" fontId="6" fillId="0" borderId="299" xfId="1" applyFont="1" applyBorder="1" applyAlignment="1">
      <alignment horizontal="center" vertical="center"/>
    </xf>
    <xf numFmtId="1" fontId="3" fillId="0" borderId="300" xfId="2" applyNumberFormat="1" applyFont="1" applyBorder="1" applyAlignment="1">
      <alignment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164" fontId="3" fillId="0" borderId="303" xfId="1" applyNumberFormat="1" applyFont="1" applyBorder="1" applyAlignment="1">
      <alignment horizontal="right" vertical="center" wrapText="1"/>
    </xf>
    <xf numFmtId="1" fontId="3" fillId="0" borderId="227" xfId="2" applyNumberFormat="1" applyFont="1" applyBorder="1" applyAlignment="1">
      <alignment vertical="center"/>
    </xf>
    <xf numFmtId="0" fontId="3" fillId="0" borderId="304" xfId="1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5" fontId="4" fillId="0" borderId="309" xfId="1" applyNumberFormat="1" applyFont="1" applyBorder="1" applyAlignment="1">
      <alignment horizontal="right" vertical="center"/>
    </xf>
    <xf numFmtId="0" fontId="3" fillId="0" borderId="305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7" fontId="4" fillId="0" borderId="310" xfId="1" applyNumberFormat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8" fontId="4" fillId="0" borderId="305" xfId="1" applyNumberFormat="1" applyFont="1" applyBorder="1" applyAlignment="1">
      <alignment vertical="center"/>
    </xf>
    <xf numFmtId="0" fontId="4" fillId="0" borderId="312" xfId="1" applyFont="1" applyBorder="1" applyAlignment="1">
      <alignment horizontal="right" vertical="center"/>
    </xf>
    <xf numFmtId="164" fontId="3" fillId="2" borderId="313" xfId="1" applyNumberFormat="1" applyFont="1" applyFill="1" applyBorder="1" applyAlignment="1">
      <alignment horizontal="right" vertical="center"/>
    </xf>
    <xf numFmtId="0" fontId="3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168" fontId="4" fillId="0" borderId="280" xfId="1" applyNumberFormat="1" applyFont="1" applyBorder="1" applyAlignment="1">
      <alignment horizontal="right"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0" fontId="3" fillId="0" borderId="320" xfId="1" applyFont="1" applyBorder="1" applyAlignment="1">
      <alignment vertical="center"/>
    </xf>
    <xf numFmtId="0" fontId="4" fillId="0" borderId="320" xfId="1" applyFont="1" applyBorder="1" applyAlignment="1">
      <alignment vertical="center"/>
    </xf>
    <xf numFmtId="167" fontId="4" fillId="0" borderId="280" xfId="1" applyNumberFormat="1" applyFont="1" applyBorder="1" applyAlignment="1">
      <alignment vertical="center"/>
    </xf>
    <xf numFmtId="168" fontId="4" fillId="0" borderId="321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3" fillId="0" borderId="326" xfId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7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horizontal="right" vertical="center"/>
    </xf>
    <xf numFmtId="164" fontId="3" fillId="0" borderId="329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18" xfId="1" applyFont="1" applyBorder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horizontal="center" vertical="center"/>
    </xf>
    <xf numFmtId="0" fontId="4" fillId="0" borderId="330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3" xfId="2" applyNumberFormat="1" applyFont="1" applyBorder="1" applyAlignment="1">
      <alignment vertical="center"/>
    </xf>
    <xf numFmtId="0" fontId="3" fillId="2" borderId="334" xfId="1" applyFont="1" applyFill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5" xfId="1" applyNumberFormat="1" applyFont="1" applyBorder="1" applyAlignment="1">
      <alignment horizontal="right" vertical="center"/>
    </xf>
    <xf numFmtId="0" fontId="4" fillId="0" borderId="336" xfId="1" applyFont="1" applyBorder="1" applyAlignment="1">
      <alignment horizontal="center" vertical="center"/>
    </xf>
    <xf numFmtId="164" fontId="3" fillId="0" borderId="243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7" xfId="1" applyNumberFormat="1" applyFont="1" applyBorder="1" applyAlignment="1">
      <alignment horizontal="right" vertical="center"/>
    </xf>
    <xf numFmtId="164" fontId="3" fillId="0" borderId="338" xfId="1" applyNumberFormat="1" applyFont="1" applyBorder="1" applyAlignment="1">
      <alignment horizontal="right" vertical="center"/>
    </xf>
    <xf numFmtId="1" fontId="3" fillId="0" borderId="339" xfId="2" applyNumberFormat="1" applyFont="1" applyBorder="1" applyAlignment="1">
      <alignment vertical="center"/>
    </xf>
    <xf numFmtId="0" fontId="3" fillId="0" borderId="340" xfId="1" applyFont="1" applyBorder="1" applyAlignment="1">
      <alignment vertical="center"/>
    </xf>
    <xf numFmtId="0" fontId="4" fillId="0" borderId="340" xfId="2" applyFont="1" applyBorder="1" applyAlignment="1">
      <alignment vertical="center"/>
    </xf>
    <xf numFmtId="168" fontId="4" fillId="0" borderId="341" xfId="1" applyNumberFormat="1" applyFont="1" applyBorder="1" applyAlignment="1">
      <alignment vertical="center"/>
    </xf>
    <xf numFmtId="0" fontId="4" fillId="0" borderId="338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36D67984-B32F-46D6-AB23-097436D31293}"/>
    <cellStyle name="Normal_RED-DEC" xfId="3" xr:uid="{85530E54-729E-46CE-8194-54613FCA9237}"/>
    <cellStyle name="Normal_Rendement SICAV" xfId="2" xr:uid="{A9AEB10F-4D7D-47A6-ADDB-3AC724FB6E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FE33-B151-426C-B5E6-8D08B004CD3E}">
  <dimension ref="A1:K491"/>
  <sheetViews>
    <sheetView tabSelected="1" zoomScale="98" zoomScaleNormal="98" workbookViewId="0">
      <selection activeCell="K40" sqref="K40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125.94</v>
      </c>
      <c r="I6" s="31">
        <v>125.96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176.21100000000001</v>
      </c>
      <c r="I7" s="37">
        <v>176.24100000000001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145.173</v>
      </c>
      <c r="I8" s="37">
        <v>145.19900000000001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158.26</v>
      </c>
      <c r="I9" s="44">
        <v>158.29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150.36199999999999</v>
      </c>
      <c r="I10" s="44">
        <v>150.38200000000001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155.923</v>
      </c>
      <c r="I11" s="44">
        <v>155.953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143.24299999999999</v>
      </c>
      <c r="I12" s="52">
        <v>143.26400000000001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58.448</v>
      </c>
      <c r="I13" s="44">
        <v>58.457999999999998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43.100999999999999</v>
      </c>
      <c r="I14" s="52">
        <v>43.109000000000002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146.405</v>
      </c>
      <c r="I15" s="52">
        <v>146.43199999999999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128.39099999999999</v>
      </c>
      <c r="I16" s="44">
        <v>128.41499999999999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127.92100000000001</v>
      </c>
      <c r="I17" s="44">
        <v>127.946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110.26300000000001</v>
      </c>
      <c r="I18" s="44">
        <v>110.28400000000001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102.548</v>
      </c>
      <c r="I19" s="44">
        <v>102.56699999999999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103.432</v>
      </c>
      <c r="I20" s="81">
        <v>103.452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22.495999999999999</v>
      </c>
      <c r="I22" s="87">
        <v>22.5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156.21299999999999</v>
      </c>
      <c r="I23" s="93">
        <v>156.24600000000001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149.87799999999999</v>
      </c>
      <c r="I24" s="98">
        <v>149.905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14.256</v>
      </c>
      <c r="I25" s="98">
        <v>14.257999999999999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70">
        <v>39175</v>
      </c>
      <c r="E26" s="105"/>
      <c r="F26" s="106"/>
      <c r="G26" s="98">
        <v>213.11199999999999</v>
      </c>
      <c r="H26" s="98">
        <v>216.99799999999999</v>
      </c>
      <c r="I26" s="98">
        <v>217.03899999999999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122.114</v>
      </c>
      <c r="I27" s="98">
        <v>122.133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127.236</v>
      </c>
      <c r="I28" s="98">
        <v>127.259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17.759</v>
      </c>
      <c r="I29" s="98">
        <v>17.762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112.971</v>
      </c>
      <c r="I30" s="119">
        <v>112.995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108.051</v>
      </c>
      <c r="I31" s="119">
        <v>108.07299999999999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2.3889999999999998</v>
      </c>
      <c r="I33" s="119">
        <v>2.3919999999999999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78.281999999999996</v>
      </c>
      <c r="I35" s="140">
        <v>78.298000000000002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165.005</v>
      </c>
      <c r="I36" s="37">
        <v>165.059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123.23</v>
      </c>
      <c r="I37" s="37">
        <v>123.754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133.91</v>
      </c>
      <c r="I38" s="152">
        <v>133.93299999999999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52">
        <v>167.73599999999999</v>
      </c>
      <c r="H40" s="52">
        <v>176.197</v>
      </c>
      <c r="I40" s="52">
        <v>176.76300000000001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52">
        <v>628.03300000000002</v>
      </c>
      <c r="H41" s="52">
        <v>652.63599999999997</v>
      </c>
      <c r="I41" s="52">
        <v>654.00800000000004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52">
        <v>149.42599999999999</v>
      </c>
      <c r="H42" s="52">
        <v>147.06899999999999</v>
      </c>
      <c r="I42" s="52">
        <v>147.184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211.512</v>
      </c>
      <c r="I43" s="165">
        <v>212.52099999999999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52">
        <v>115.011</v>
      </c>
      <c r="H44" s="52">
        <v>124.319</v>
      </c>
      <c r="I44" s="52">
        <v>124.66200000000001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52">
        <v>162.16399999999999</v>
      </c>
      <c r="H45" s="52">
        <v>167.91900000000001</v>
      </c>
      <c r="I45" s="52">
        <v>167.89699999999999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202.30699999999999</v>
      </c>
      <c r="I46" s="165">
        <v>202.27099999999999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165">
        <v>184.64599999999999</v>
      </c>
      <c r="I47" s="165">
        <v>184.61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31.451000000000001</v>
      </c>
      <c r="I48" s="165">
        <v>31.532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42" t="s">
        <v>14</v>
      </c>
      <c r="D49" s="47">
        <v>42388</v>
      </c>
      <c r="E49" s="179"/>
      <c r="F49" s="106"/>
      <c r="G49" s="165">
        <v>107.771</v>
      </c>
      <c r="H49" s="165">
        <v>110.819</v>
      </c>
      <c r="I49" s="165">
        <v>110.9</v>
      </c>
    </row>
    <row r="50" spans="1:9" s="67" customFormat="1" ht="12.75" x14ac:dyDescent="0.2">
      <c r="A50" s="158">
        <f t="shared" si="2"/>
        <v>41</v>
      </c>
      <c r="B50" s="180" t="s">
        <v>75</v>
      </c>
      <c r="C50" s="181" t="s">
        <v>76</v>
      </c>
      <c r="D50" s="182">
        <v>44680</v>
      </c>
      <c r="E50" s="183"/>
      <c r="F50" s="184"/>
      <c r="G50" s="165">
        <v>1.1910000000000001</v>
      </c>
      <c r="H50" s="165">
        <v>1.26</v>
      </c>
      <c r="I50" s="165">
        <v>1.262</v>
      </c>
    </row>
    <row r="51" spans="1:9" s="67" customFormat="1" ht="12.75" x14ac:dyDescent="0.2">
      <c r="A51" s="158">
        <v>42</v>
      </c>
      <c r="B51" s="185" t="s">
        <v>77</v>
      </c>
      <c r="C51" s="186" t="s">
        <v>76</v>
      </c>
      <c r="D51" s="187">
        <v>44680</v>
      </c>
      <c r="E51" s="188"/>
      <c r="F51" s="184"/>
      <c r="G51" s="165">
        <v>1.236</v>
      </c>
      <c r="H51" s="165">
        <v>1.327</v>
      </c>
      <c r="I51" s="165">
        <v>1.33</v>
      </c>
    </row>
    <row r="52" spans="1:9" s="67" customFormat="1" ht="13.5" thickBot="1" x14ac:dyDescent="0.25">
      <c r="A52" s="189">
        <v>43</v>
      </c>
      <c r="B52" s="190" t="s">
        <v>78</v>
      </c>
      <c r="C52" s="191" t="s">
        <v>45</v>
      </c>
      <c r="D52" s="192">
        <v>45743</v>
      </c>
      <c r="E52" s="193"/>
      <c r="F52" s="41"/>
      <c r="G52" s="152" t="s">
        <v>79</v>
      </c>
      <c r="H52" s="152">
        <v>100.215</v>
      </c>
      <c r="I52" s="152">
        <v>100.23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53">
        <v>44</v>
      </c>
      <c r="B54" s="194" t="s">
        <v>81</v>
      </c>
      <c r="C54" s="155" t="s">
        <v>64</v>
      </c>
      <c r="D54" s="195">
        <v>38022</v>
      </c>
      <c r="E54" s="196"/>
      <c r="F54" s="197"/>
      <c r="G54" s="31">
        <v>2694.5410000000002</v>
      </c>
      <c r="H54" s="31">
        <v>2787.1590000000001</v>
      </c>
      <c r="I54" s="31">
        <v>2792.6790000000001</v>
      </c>
    </row>
    <row r="55" spans="1:9" s="67" customFormat="1" ht="12.75" x14ac:dyDescent="0.2">
      <c r="A55" s="153">
        <f t="shared" ref="A55:A65" si="3">A54+1</f>
        <v>45</v>
      </c>
      <c r="B55" s="198" t="s">
        <v>82</v>
      </c>
      <c r="C55" s="199" t="s">
        <v>67</v>
      </c>
      <c r="D55" s="195">
        <v>39937</v>
      </c>
      <c r="E55" s="196"/>
      <c r="F55" s="200"/>
      <c r="G55" s="165">
        <v>266.27999999999997</v>
      </c>
      <c r="H55" s="165">
        <v>285.36799999999999</v>
      </c>
      <c r="I55" s="165">
        <v>284.072</v>
      </c>
    </row>
    <row r="56" spans="1:9" s="67" customFormat="1" ht="12.75" x14ac:dyDescent="0.2">
      <c r="A56" s="153">
        <f t="shared" si="3"/>
        <v>46</v>
      </c>
      <c r="B56" s="194" t="s">
        <v>83</v>
      </c>
      <c r="C56" s="199" t="s">
        <v>56</v>
      </c>
      <c r="D56" s="195">
        <v>38740</v>
      </c>
      <c r="E56" s="196"/>
      <c r="F56" s="200"/>
      <c r="G56" s="52">
        <v>3.5070000000000001</v>
      </c>
      <c r="H56" s="52">
        <v>3.75</v>
      </c>
      <c r="I56" s="52">
        <v>3.77</v>
      </c>
    </row>
    <row r="57" spans="1:9" s="67" customFormat="1" ht="12.75" x14ac:dyDescent="0.2">
      <c r="A57" s="153">
        <f t="shared" si="3"/>
        <v>47</v>
      </c>
      <c r="B57" s="194" t="s">
        <v>84</v>
      </c>
      <c r="C57" s="199" t="s">
        <v>56</v>
      </c>
      <c r="D57" s="195">
        <v>38740</v>
      </c>
      <c r="E57" s="196"/>
      <c r="F57" s="200"/>
      <c r="G57" s="52">
        <v>3.1040000000000001</v>
      </c>
      <c r="H57" s="52">
        <v>3.2770000000000001</v>
      </c>
      <c r="I57" s="52">
        <v>3.2919999999999998</v>
      </c>
    </row>
    <row r="58" spans="1:9" s="67" customFormat="1" ht="12.75" x14ac:dyDescent="0.2">
      <c r="A58" s="153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52.343000000000004</v>
      </c>
      <c r="I58" s="52">
        <v>52.692</v>
      </c>
    </row>
    <row r="59" spans="1:9" s="67" customFormat="1" ht="12.75" x14ac:dyDescent="0.2">
      <c r="A59" s="153">
        <f t="shared" si="3"/>
        <v>49</v>
      </c>
      <c r="B59" s="198" t="s">
        <v>86</v>
      </c>
      <c r="C59" s="42" t="s">
        <v>22</v>
      </c>
      <c r="D59" s="207">
        <v>42087</v>
      </c>
      <c r="E59" s="196"/>
      <c r="F59" s="200"/>
      <c r="G59" s="208">
        <v>1.51</v>
      </c>
      <c r="H59" s="208">
        <v>1.5309999999999999</v>
      </c>
      <c r="I59" s="208">
        <v>1.532</v>
      </c>
    </row>
    <row r="60" spans="1:9" s="67" customFormat="1" ht="12.75" x14ac:dyDescent="0.2">
      <c r="A60" s="153">
        <f t="shared" si="3"/>
        <v>50</v>
      </c>
      <c r="B60" s="194" t="s">
        <v>87</v>
      </c>
      <c r="C60" s="42" t="s">
        <v>22</v>
      </c>
      <c r="D60" s="207">
        <v>42087</v>
      </c>
      <c r="E60" s="196"/>
      <c r="F60" s="200"/>
      <c r="G60" s="37">
        <v>1.3440000000000001</v>
      </c>
      <c r="H60" s="37">
        <v>1.4079999999999999</v>
      </c>
      <c r="I60" s="37">
        <v>1.407</v>
      </c>
    </row>
    <row r="61" spans="1:9" s="67" customFormat="1" ht="12.75" x14ac:dyDescent="0.2">
      <c r="A61" s="153">
        <f t="shared" si="3"/>
        <v>51</v>
      </c>
      <c r="B61" s="198" t="s">
        <v>88</v>
      </c>
      <c r="C61" s="42" t="s">
        <v>22</v>
      </c>
      <c r="D61" s="207">
        <v>42087</v>
      </c>
      <c r="E61" s="196"/>
      <c r="F61" s="209"/>
      <c r="G61" s="165">
        <v>1.3660000000000001</v>
      </c>
      <c r="H61" s="165">
        <v>1.472</v>
      </c>
      <c r="I61" s="165">
        <v>1.4650000000000001</v>
      </c>
    </row>
    <row r="62" spans="1:9" s="67" customFormat="1" ht="12.75" x14ac:dyDescent="0.2">
      <c r="A62" s="153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19.198</v>
      </c>
      <c r="I62" s="208">
        <v>19.216999999999999</v>
      </c>
    </row>
    <row r="63" spans="1:9" s="67" customFormat="1" ht="12.75" x14ac:dyDescent="0.2">
      <c r="A63" s="153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14.73</v>
      </c>
      <c r="I63" s="208">
        <v>14.718999999999999</v>
      </c>
    </row>
    <row r="64" spans="1:9" s="67" customFormat="1" ht="12.75" x14ac:dyDescent="0.2">
      <c r="A64" s="153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19.760999999999999</v>
      </c>
      <c r="I64" s="221">
        <v>19.780999999999999</v>
      </c>
    </row>
    <row r="65" spans="1:11" s="67" customFormat="1" ht="13.5" thickBot="1" x14ac:dyDescent="0.25">
      <c r="A65" s="153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5990.7529999999997</v>
      </c>
      <c r="I65" s="227">
        <v>5985.6959999999999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28">
        <v>56</v>
      </c>
      <c r="B67" s="229" t="s">
        <v>94</v>
      </c>
      <c r="C67" s="130" t="s">
        <v>12</v>
      </c>
      <c r="D67" s="230">
        <v>36626</v>
      </c>
      <c r="E67" s="231"/>
      <c r="F67" s="232"/>
      <c r="G67" s="233">
        <v>105.131</v>
      </c>
      <c r="H67" s="233">
        <v>116.923</v>
      </c>
      <c r="I67" s="233">
        <v>116.99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1.5629999999999999</v>
      </c>
      <c r="I69" s="240">
        <v>1.573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7" t="s">
        <v>103</v>
      </c>
      <c r="C75" s="63" t="s">
        <v>35</v>
      </c>
      <c r="D75" s="275">
        <v>36831</v>
      </c>
      <c r="E75" s="276">
        <v>45428</v>
      </c>
      <c r="F75" s="277">
        <v>4.6420000000000003</v>
      </c>
      <c r="G75" s="278">
        <v>114.248</v>
      </c>
      <c r="H75" s="278">
        <v>115.953</v>
      </c>
      <c r="I75" s="278">
        <v>115.973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2">
        <v>45434</v>
      </c>
      <c r="F76" s="277">
        <v>5.4470000000000001</v>
      </c>
      <c r="G76" s="283">
        <v>102.01300000000001</v>
      </c>
      <c r="H76" s="283">
        <v>103.681</v>
      </c>
      <c r="I76" s="283">
        <v>103.7</v>
      </c>
    </row>
    <row r="77" spans="1:11" s="67" customFormat="1" ht="12.75" x14ac:dyDescent="0.2">
      <c r="A77" s="279">
        <f t="shared" si="4"/>
        <v>60</v>
      </c>
      <c r="B77" s="284" t="s">
        <v>105</v>
      </c>
      <c r="C77" s="285" t="s">
        <v>22</v>
      </c>
      <c r="D77" s="276">
        <v>38847</v>
      </c>
      <c r="E77" s="286">
        <v>45427</v>
      </c>
      <c r="F77" s="277">
        <v>6.5670000000000002</v>
      </c>
      <c r="G77" s="283">
        <v>109.949</v>
      </c>
      <c r="H77" s="283">
        <v>111.999</v>
      </c>
      <c r="I77" s="283">
        <v>112.01900000000001</v>
      </c>
    </row>
    <row r="78" spans="1:11" s="67" customFormat="1" ht="12.75" x14ac:dyDescent="0.2">
      <c r="A78" s="279">
        <f t="shared" si="4"/>
        <v>61</v>
      </c>
      <c r="B78" s="284" t="s">
        <v>106</v>
      </c>
      <c r="C78" s="285" t="s">
        <v>49</v>
      </c>
      <c r="D78" s="276">
        <v>36831</v>
      </c>
      <c r="E78" s="276">
        <v>45432</v>
      </c>
      <c r="F78" s="277">
        <v>5.8869999999999996</v>
      </c>
      <c r="G78" s="283">
        <v>107.369</v>
      </c>
      <c r="H78" s="283">
        <v>108.932</v>
      </c>
      <c r="I78" s="283">
        <v>108.94799999999999</v>
      </c>
    </row>
    <row r="79" spans="1:11" s="67" customFormat="1" ht="15.75" x14ac:dyDescent="0.25">
      <c r="A79" s="279">
        <f t="shared" si="4"/>
        <v>62</v>
      </c>
      <c r="B79" s="284" t="s">
        <v>107</v>
      </c>
      <c r="C79" s="287" t="s">
        <v>64</v>
      </c>
      <c r="D79" s="276">
        <v>37865</v>
      </c>
      <c r="E79" s="276">
        <v>45442</v>
      </c>
      <c r="F79" s="277">
        <v>5.2220000000000004</v>
      </c>
      <c r="G79" s="283">
        <v>113.029</v>
      </c>
      <c r="H79" s="283">
        <v>114.794</v>
      </c>
      <c r="I79" s="283">
        <v>114.812</v>
      </c>
      <c r="J79" s="24"/>
      <c r="K79" s="201"/>
    </row>
    <row r="80" spans="1:11" s="67" customFormat="1" ht="12.75" x14ac:dyDescent="0.2">
      <c r="A80" s="279">
        <f t="shared" si="4"/>
        <v>63</v>
      </c>
      <c r="B80" s="288" t="s">
        <v>108</v>
      </c>
      <c r="C80" s="285" t="s">
        <v>45</v>
      </c>
      <c r="D80" s="276">
        <v>35436</v>
      </c>
      <c r="E80" s="286">
        <v>45427</v>
      </c>
      <c r="F80" s="289">
        <v>6.7279999999999998</v>
      </c>
      <c r="G80" s="283">
        <v>108.63500000000001</v>
      </c>
      <c r="H80" s="283">
        <v>110.61199999999999</v>
      </c>
      <c r="I80" s="283">
        <v>110.633</v>
      </c>
    </row>
    <row r="81" spans="1:9" s="67" customFormat="1" ht="12.75" x14ac:dyDescent="0.2">
      <c r="A81" s="279">
        <f t="shared" si="4"/>
        <v>64</v>
      </c>
      <c r="B81" s="288" t="s">
        <v>109</v>
      </c>
      <c r="C81" s="290" t="s">
        <v>9</v>
      </c>
      <c r="D81" s="276">
        <v>35464</v>
      </c>
      <c r="E81" s="282">
        <v>45404</v>
      </c>
      <c r="F81" s="289">
        <v>7.0410000000000004</v>
      </c>
      <c r="G81" s="283">
        <v>105.621</v>
      </c>
      <c r="H81" s="283">
        <v>107.45</v>
      </c>
      <c r="I81" s="283">
        <v>107.46899999999999</v>
      </c>
    </row>
    <row r="82" spans="1:9" s="67" customFormat="1" ht="12.75" x14ac:dyDescent="0.2">
      <c r="A82" s="279">
        <f t="shared" si="4"/>
        <v>65</v>
      </c>
      <c r="B82" s="288" t="s">
        <v>110</v>
      </c>
      <c r="C82" s="285" t="s">
        <v>12</v>
      </c>
      <c r="D82" s="276">
        <v>37242</v>
      </c>
      <c r="E82" s="291">
        <v>45442</v>
      </c>
      <c r="F82" s="289">
        <v>5.8570000000000002</v>
      </c>
      <c r="G82" s="283">
        <v>109.9</v>
      </c>
      <c r="H82" s="292">
        <v>111.773</v>
      </c>
      <c r="I82" s="292">
        <v>111.792</v>
      </c>
    </row>
    <row r="83" spans="1:9" s="67" customFormat="1" ht="12.75" x14ac:dyDescent="0.2">
      <c r="A83" s="279">
        <f t="shared" si="4"/>
        <v>66</v>
      </c>
      <c r="B83" s="284" t="s">
        <v>111</v>
      </c>
      <c r="C83" s="285" t="s">
        <v>18</v>
      </c>
      <c r="D83" s="276">
        <v>37396</v>
      </c>
      <c r="E83" s="291">
        <v>45442</v>
      </c>
      <c r="F83" s="289">
        <v>7.07</v>
      </c>
      <c r="G83" s="292">
        <v>110.285</v>
      </c>
      <c r="H83" s="292">
        <v>112.249</v>
      </c>
      <c r="I83" s="292">
        <v>112.268</v>
      </c>
    </row>
    <row r="84" spans="1:9" s="67" customFormat="1" ht="12.75" x14ac:dyDescent="0.2">
      <c r="A84" s="279">
        <f t="shared" si="4"/>
        <v>67</v>
      </c>
      <c r="B84" s="284" t="s">
        <v>112</v>
      </c>
      <c r="C84" s="285" t="s">
        <v>67</v>
      </c>
      <c r="D84" s="70">
        <v>40211</v>
      </c>
      <c r="E84" s="291">
        <v>45442</v>
      </c>
      <c r="F84" s="289" t="s">
        <v>113</v>
      </c>
      <c r="G84" s="283">
        <v>108.149</v>
      </c>
      <c r="H84" s="283">
        <v>109.749</v>
      </c>
      <c r="I84" s="283">
        <v>109.764</v>
      </c>
    </row>
    <row r="85" spans="1:9" s="67" customFormat="1" ht="12.75" x14ac:dyDescent="0.2">
      <c r="A85" s="279">
        <f t="shared" si="4"/>
        <v>68</v>
      </c>
      <c r="B85" s="288" t="s">
        <v>114</v>
      </c>
      <c r="C85" s="293" t="s">
        <v>33</v>
      </c>
      <c r="D85" s="276">
        <v>33910</v>
      </c>
      <c r="E85" s="276">
        <v>45730</v>
      </c>
      <c r="F85" s="289">
        <v>6.8049999999999997</v>
      </c>
      <c r="G85" s="292">
        <v>108.191</v>
      </c>
      <c r="H85" s="292">
        <v>103.233</v>
      </c>
      <c r="I85" s="292">
        <v>103.251</v>
      </c>
    </row>
    <row r="86" spans="1:9" s="67" customFormat="1" ht="12.75" x14ac:dyDescent="0.2">
      <c r="A86" s="279">
        <f t="shared" si="4"/>
        <v>69</v>
      </c>
      <c r="B86" s="294" t="s">
        <v>115</v>
      </c>
      <c r="C86" s="285" t="s">
        <v>24</v>
      </c>
      <c r="D86" s="295">
        <v>35744</v>
      </c>
      <c r="E86" s="296">
        <v>5</v>
      </c>
      <c r="F86" s="289">
        <v>6.6920000000000002</v>
      </c>
      <c r="G86" s="297">
        <v>106.86199999999999</v>
      </c>
      <c r="H86" s="297">
        <v>108.91800000000001</v>
      </c>
      <c r="I86" s="297">
        <v>108.94</v>
      </c>
    </row>
    <row r="87" spans="1:9" s="67" customFormat="1" ht="12.75" x14ac:dyDescent="0.2">
      <c r="A87" s="298">
        <f t="shared" si="4"/>
        <v>70</v>
      </c>
      <c r="B87" s="299" t="s">
        <v>116</v>
      </c>
      <c r="C87" s="281" t="s">
        <v>67</v>
      </c>
      <c r="D87" s="276">
        <v>39604</v>
      </c>
      <c r="E87" s="300">
        <v>45442</v>
      </c>
      <c r="F87" s="301">
        <v>3.5419999999999998</v>
      </c>
      <c r="G87" s="297">
        <v>110.373</v>
      </c>
      <c r="H87" s="302">
        <v>111.968</v>
      </c>
      <c r="I87" s="302">
        <v>111.98099999999999</v>
      </c>
    </row>
    <row r="88" spans="1:9" s="67" customFormat="1" ht="12.75" x14ac:dyDescent="0.2">
      <c r="A88" s="298">
        <f t="shared" si="4"/>
        <v>71</v>
      </c>
      <c r="B88" s="288" t="s">
        <v>117</v>
      </c>
      <c r="C88" s="281" t="s">
        <v>14</v>
      </c>
      <c r="D88" s="276">
        <v>35481</v>
      </c>
      <c r="E88" s="276">
        <v>45432</v>
      </c>
      <c r="F88" s="289">
        <v>6.1619999999999999</v>
      </c>
      <c r="G88" s="297">
        <v>106.425</v>
      </c>
      <c r="H88" s="297">
        <v>108.241</v>
      </c>
      <c r="I88" s="297">
        <v>108.26</v>
      </c>
    </row>
    <row r="89" spans="1:9" s="67" customFormat="1" ht="12.75" x14ac:dyDescent="0.2">
      <c r="A89" s="298">
        <f t="shared" si="4"/>
        <v>72</v>
      </c>
      <c r="B89" s="303" t="s">
        <v>118</v>
      </c>
      <c r="C89" s="304" t="s">
        <v>41</v>
      </c>
      <c r="D89" s="305">
        <v>39706</v>
      </c>
      <c r="E89" s="276">
        <v>45441</v>
      </c>
      <c r="F89" s="289">
        <v>4.3129999999999997</v>
      </c>
      <c r="G89" s="297">
        <v>103.32299999999999</v>
      </c>
      <c r="H89" s="297">
        <v>104.577</v>
      </c>
      <c r="I89" s="297">
        <v>104.59</v>
      </c>
    </row>
    <row r="90" spans="1:9" s="67" customFormat="1" ht="12.75" x14ac:dyDescent="0.2">
      <c r="A90" s="298">
        <f t="shared" si="4"/>
        <v>73</v>
      </c>
      <c r="B90" s="306" t="s">
        <v>119</v>
      </c>
      <c r="C90" s="307" t="s">
        <v>9</v>
      </c>
      <c r="D90" s="308">
        <v>38565</v>
      </c>
      <c r="E90" s="308">
        <v>45404</v>
      </c>
      <c r="F90" s="309">
        <v>5.4820000000000002</v>
      </c>
      <c r="G90" s="302">
        <v>110.492</v>
      </c>
      <c r="H90" s="302">
        <v>112.17</v>
      </c>
      <c r="I90" s="302">
        <v>112.187</v>
      </c>
    </row>
    <row r="91" spans="1:9" s="67" customFormat="1" ht="13.5" thickBot="1" x14ac:dyDescent="0.25">
      <c r="A91" s="310">
        <f t="shared" si="4"/>
        <v>74</v>
      </c>
      <c r="B91" s="222" t="s">
        <v>120</v>
      </c>
      <c r="C91" s="311" t="s">
        <v>12</v>
      </c>
      <c r="D91" s="312">
        <v>34288</v>
      </c>
      <c r="E91" s="313">
        <v>45398</v>
      </c>
      <c r="F91" s="309">
        <v>6.0579999999999998</v>
      </c>
      <c r="G91" s="37">
        <v>105.97</v>
      </c>
      <c r="H91" s="37">
        <v>107.788</v>
      </c>
      <c r="I91" s="37">
        <v>107.80500000000001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4">
        <f>+A91+1</f>
        <v>75</v>
      </c>
      <c r="B93" s="315" t="s">
        <v>121</v>
      </c>
      <c r="C93" s="287" t="s">
        <v>64</v>
      </c>
      <c r="D93" s="316">
        <v>39762</v>
      </c>
      <c r="E93" s="317">
        <v>45427</v>
      </c>
      <c r="F93" s="318">
        <v>5.3719999999999999</v>
      </c>
      <c r="G93" s="319">
        <v>115.67</v>
      </c>
      <c r="H93" s="319">
        <v>118.08199999999999</v>
      </c>
      <c r="I93" s="319">
        <v>118.1</v>
      </c>
    </row>
    <row r="94" spans="1:9" s="67" customFormat="1" ht="12.75" x14ac:dyDescent="0.2">
      <c r="A94" s="320">
        <f t="shared" ref="A94:A99" si="5">A93+1</f>
        <v>76</v>
      </c>
      <c r="B94" s="321" t="s">
        <v>122</v>
      </c>
      <c r="C94" s="322" t="s">
        <v>123</v>
      </c>
      <c r="D94" s="323">
        <v>40543</v>
      </c>
      <c r="E94" s="276">
        <v>45443</v>
      </c>
      <c r="F94" s="324">
        <v>7.1029999999999998</v>
      </c>
      <c r="G94" s="319">
        <v>107.952</v>
      </c>
      <c r="H94" s="319">
        <v>109.876</v>
      </c>
      <c r="I94" s="319">
        <v>109.904</v>
      </c>
    </row>
    <row r="95" spans="1:9" s="67" customFormat="1" ht="12.75" x14ac:dyDescent="0.2">
      <c r="A95" s="325">
        <f t="shared" si="5"/>
        <v>77</v>
      </c>
      <c r="B95" s="326" t="s">
        <v>124</v>
      </c>
      <c r="C95" s="327" t="s">
        <v>14</v>
      </c>
      <c r="D95" s="328">
        <v>42024</v>
      </c>
      <c r="E95" s="276">
        <v>45443</v>
      </c>
      <c r="F95" s="324">
        <v>5.64</v>
      </c>
      <c r="G95" s="319">
        <v>112.925</v>
      </c>
      <c r="H95" s="302">
        <v>114.798</v>
      </c>
      <c r="I95" s="302">
        <v>114.819</v>
      </c>
    </row>
    <row r="96" spans="1:9" s="67" customFormat="1" ht="12.75" x14ac:dyDescent="0.2">
      <c r="A96" s="325">
        <f t="shared" si="5"/>
        <v>78</v>
      </c>
      <c r="B96" s="107" t="s">
        <v>125</v>
      </c>
      <c r="C96" s="63" t="s">
        <v>47</v>
      </c>
      <c r="D96" s="275">
        <v>44998</v>
      </c>
      <c r="E96" s="329">
        <v>45742</v>
      </c>
      <c r="F96" s="324">
        <v>6.9160000000000004</v>
      </c>
      <c r="G96" s="319">
        <v>108.59</v>
      </c>
      <c r="H96" s="319">
        <v>103.72499999999999</v>
      </c>
      <c r="I96" s="319">
        <v>103.751</v>
      </c>
    </row>
    <row r="97" spans="1:9" s="67" customFormat="1" ht="12.75" x14ac:dyDescent="0.2">
      <c r="A97" s="330">
        <f t="shared" si="5"/>
        <v>79</v>
      </c>
      <c r="B97" s="331" t="s">
        <v>126</v>
      </c>
      <c r="C97" s="332" t="s">
        <v>76</v>
      </c>
      <c r="D97" s="333">
        <v>45169</v>
      </c>
      <c r="E97" s="334" t="s">
        <v>79</v>
      </c>
      <c r="F97" s="335" t="s">
        <v>79</v>
      </c>
      <c r="G97" s="37">
        <v>1083.461</v>
      </c>
      <c r="H97" s="37">
        <v>1102.2550000000001</v>
      </c>
      <c r="I97" s="37">
        <v>1102.4469999999999</v>
      </c>
    </row>
    <row r="98" spans="1:9" s="67" customFormat="1" ht="12.75" x14ac:dyDescent="0.2">
      <c r="A98" s="325">
        <f t="shared" si="5"/>
        <v>80</v>
      </c>
      <c r="B98" s="336" t="s">
        <v>127</v>
      </c>
      <c r="C98" s="337" t="s">
        <v>47</v>
      </c>
      <c r="D98" s="338">
        <v>45320</v>
      </c>
      <c r="E98" s="339" t="s">
        <v>79</v>
      </c>
      <c r="F98" s="340" t="s">
        <v>79</v>
      </c>
      <c r="G98" s="319">
        <v>10779.263000000001</v>
      </c>
      <c r="H98" s="319">
        <v>10980.27</v>
      </c>
      <c r="I98" s="319">
        <v>10982.971</v>
      </c>
    </row>
    <row r="99" spans="1:9" s="67" customFormat="1" ht="13.5" thickBot="1" x14ac:dyDescent="0.25">
      <c r="A99" s="75">
        <f t="shared" si="5"/>
        <v>81</v>
      </c>
      <c r="B99" s="121" t="s">
        <v>128</v>
      </c>
      <c r="C99" s="122" t="s">
        <v>53</v>
      </c>
      <c r="D99" s="123">
        <v>45407</v>
      </c>
      <c r="E99" s="341" t="s">
        <v>79</v>
      </c>
      <c r="F99" s="342" t="s">
        <v>79</v>
      </c>
      <c r="G99" s="343">
        <v>105.974</v>
      </c>
      <c r="H99" s="343">
        <v>108.01900000000001</v>
      </c>
      <c r="I99" s="343">
        <v>108.045</v>
      </c>
    </row>
    <row r="100" spans="1:9" s="67" customFormat="1" thickTop="1" thickBot="1" x14ac:dyDescent="0.25">
      <c r="A100" s="271" t="s">
        <v>129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44">
        <f>+A99+1</f>
        <v>82</v>
      </c>
      <c r="B101" s="345" t="s">
        <v>130</v>
      </c>
      <c r="C101" s="346" t="s">
        <v>123</v>
      </c>
      <c r="D101" s="347">
        <v>43350</v>
      </c>
      <c r="E101" s="276">
        <v>45443</v>
      </c>
      <c r="F101" s="348">
        <v>7.6970000000000001</v>
      </c>
      <c r="G101" s="349">
        <v>111.30800000000001</v>
      </c>
      <c r="H101" s="349">
        <v>113.501</v>
      </c>
      <c r="I101" s="349">
        <v>113.649</v>
      </c>
    </row>
    <row r="102" spans="1:9" s="67" customFormat="1" ht="13.5" thickBot="1" x14ac:dyDescent="0.25">
      <c r="A102" s="350">
        <f>+A101+1</f>
        <v>83</v>
      </c>
      <c r="B102" s="351" t="s">
        <v>131</v>
      </c>
      <c r="C102" s="352" t="s">
        <v>123</v>
      </c>
      <c r="D102" s="353">
        <v>45282</v>
      </c>
      <c r="E102" s="354" t="s">
        <v>79</v>
      </c>
      <c r="F102" s="355" t="s">
        <v>79</v>
      </c>
      <c r="G102" s="356">
        <v>107.643</v>
      </c>
      <c r="H102" s="356">
        <v>109.95099999999999</v>
      </c>
      <c r="I102" s="356">
        <v>110.033</v>
      </c>
    </row>
    <row r="103" spans="1:9" s="67" customFormat="1" thickTop="1" thickBot="1" x14ac:dyDescent="0.25">
      <c r="A103" s="271" t="s">
        <v>132</v>
      </c>
      <c r="B103" s="272"/>
      <c r="C103" s="272"/>
      <c r="D103" s="272"/>
      <c r="E103" s="272"/>
      <c r="F103" s="272"/>
      <c r="G103" s="272"/>
      <c r="H103" s="272"/>
      <c r="I103" s="273"/>
    </row>
    <row r="104" spans="1:9" s="67" customFormat="1" ht="13.5" thickTop="1" x14ac:dyDescent="0.2">
      <c r="A104" s="330">
        <f>+A102+1</f>
        <v>84</v>
      </c>
      <c r="B104" s="357" t="s">
        <v>133</v>
      </c>
      <c r="C104" s="358" t="s">
        <v>35</v>
      </c>
      <c r="D104" s="359">
        <v>34561</v>
      </c>
      <c r="E104" s="360">
        <v>45428</v>
      </c>
      <c r="F104" s="361">
        <v>0.94399999999999995</v>
      </c>
      <c r="G104" s="362">
        <v>69.397000000000006</v>
      </c>
      <c r="H104" s="362">
        <v>70.224999999999994</v>
      </c>
      <c r="I104" s="362">
        <v>70.513999999999996</v>
      </c>
    </row>
    <row r="105" spans="1:9" s="67" customFormat="1" ht="12.75" x14ac:dyDescent="0.2">
      <c r="A105" s="298">
        <f t="shared" ref="A105:A111" si="6">A104+1</f>
        <v>85</v>
      </c>
      <c r="B105" s="363" t="s">
        <v>134</v>
      </c>
      <c r="C105" s="364" t="s">
        <v>45</v>
      </c>
      <c r="D105" s="365">
        <v>105.764</v>
      </c>
      <c r="E105" s="366">
        <v>45427</v>
      </c>
      <c r="F105" s="367">
        <v>4.4029999999999996</v>
      </c>
      <c r="G105" s="368">
        <v>121.639</v>
      </c>
      <c r="H105" s="368">
        <v>134.03</v>
      </c>
      <c r="I105" s="368">
        <v>134.74100000000001</v>
      </c>
    </row>
    <row r="106" spans="1:9" s="67" customFormat="1" ht="12.75" x14ac:dyDescent="0.2">
      <c r="A106" s="369">
        <f t="shared" si="6"/>
        <v>86</v>
      </c>
      <c r="B106" s="363" t="s">
        <v>135</v>
      </c>
      <c r="C106" s="364" t="s">
        <v>12</v>
      </c>
      <c r="D106" s="365">
        <v>36367</v>
      </c>
      <c r="E106" s="370">
        <v>45442</v>
      </c>
      <c r="F106" s="184">
        <v>0.84699999999999998</v>
      </c>
      <c r="G106" s="368">
        <v>17.981000000000002</v>
      </c>
      <c r="H106" s="371">
        <v>18.28</v>
      </c>
      <c r="I106" s="371">
        <v>18.292999999999999</v>
      </c>
    </row>
    <row r="107" spans="1:9" s="67" customFormat="1" ht="12.75" x14ac:dyDescent="0.2">
      <c r="A107" s="369">
        <f t="shared" si="6"/>
        <v>87</v>
      </c>
      <c r="B107" s="372" t="s">
        <v>136</v>
      </c>
      <c r="C107" s="373" t="s">
        <v>33</v>
      </c>
      <c r="D107" s="374">
        <v>36857</v>
      </c>
      <c r="E107" s="276">
        <v>45730</v>
      </c>
      <c r="F107" s="375">
        <v>17.797999999999998</v>
      </c>
      <c r="G107" s="376">
        <v>347.73099999999999</v>
      </c>
      <c r="H107" s="376">
        <v>353.46499999999997</v>
      </c>
      <c r="I107" s="376">
        <v>354.02699999999999</v>
      </c>
    </row>
    <row r="108" spans="1:9" s="67" customFormat="1" ht="12.75" x14ac:dyDescent="0.2">
      <c r="A108" s="310">
        <f t="shared" si="6"/>
        <v>88</v>
      </c>
      <c r="B108" s="377" t="s">
        <v>137</v>
      </c>
      <c r="C108" s="378" t="s">
        <v>47</v>
      </c>
      <c r="D108" s="379">
        <v>38777</v>
      </c>
      <c r="E108" s="308">
        <v>45404</v>
      </c>
      <c r="F108" s="318">
        <v>51.435000000000002</v>
      </c>
      <c r="G108" s="380">
        <v>2470.3310000000001</v>
      </c>
      <c r="H108" s="381">
        <v>2576.683</v>
      </c>
      <c r="I108" s="381">
        <v>2582.1709999999998</v>
      </c>
    </row>
    <row r="109" spans="1:9" s="67" customFormat="1" ht="12.75" x14ac:dyDescent="0.2">
      <c r="A109" s="382">
        <f t="shared" si="6"/>
        <v>89</v>
      </c>
      <c r="B109" s="377" t="s">
        <v>138</v>
      </c>
      <c r="C109" s="383" t="s">
        <v>14</v>
      </c>
      <c r="D109" s="379">
        <v>34423</v>
      </c>
      <c r="E109" s="384">
        <v>45433</v>
      </c>
      <c r="F109" s="318">
        <v>2.6709999999999998</v>
      </c>
      <c r="G109" s="319">
        <v>69.738</v>
      </c>
      <c r="H109" s="208">
        <v>70.875</v>
      </c>
      <c r="I109" s="208">
        <v>70.814999999999998</v>
      </c>
    </row>
    <row r="110" spans="1:9" s="67" customFormat="1" ht="12.75" x14ac:dyDescent="0.2">
      <c r="A110" s="310">
        <f t="shared" si="6"/>
        <v>90</v>
      </c>
      <c r="B110" s="377" t="s">
        <v>139</v>
      </c>
      <c r="C110" s="383" t="s">
        <v>14</v>
      </c>
      <c r="D110" s="379">
        <v>34731</v>
      </c>
      <c r="E110" s="384">
        <v>45435</v>
      </c>
      <c r="F110" s="385">
        <v>2.3260000000000001</v>
      </c>
      <c r="G110" s="319">
        <v>55.723999999999997</v>
      </c>
      <c r="H110" s="386">
        <v>56.438000000000002</v>
      </c>
      <c r="I110" s="386">
        <v>56.402000000000001</v>
      </c>
    </row>
    <row r="111" spans="1:9" s="67" customFormat="1" ht="13.5" thickBot="1" x14ac:dyDescent="0.25">
      <c r="A111" s="387">
        <f t="shared" si="6"/>
        <v>91</v>
      </c>
      <c r="B111" s="388" t="s">
        <v>140</v>
      </c>
      <c r="C111" s="389" t="s">
        <v>12</v>
      </c>
      <c r="D111" s="390">
        <v>36297</v>
      </c>
      <c r="E111" s="305">
        <v>45398</v>
      </c>
      <c r="F111" s="391">
        <v>1.712</v>
      </c>
      <c r="G111" s="392">
        <v>110.197</v>
      </c>
      <c r="H111" s="386">
        <v>114.6</v>
      </c>
      <c r="I111" s="386">
        <v>114.64700000000001</v>
      </c>
    </row>
    <row r="112" spans="1:9" s="67" customFormat="1" thickTop="1" thickBot="1" x14ac:dyDescent="0.25">
      <c r="A112" s="271" t="s">
        <v>141</v>
      </c>
      <c r="B112" s="272"/>
      <c r="C112" s="272"/>
      <c r="D112" s="272"/>
      <c r="E112" s="272"/>
      <c r="F112" s="393"/>
      <c r="G112" s="393"/>
      <c r="H112" s="393"/>
      <c r="I112" s="273"/>
    </row>
    <row r="113" spans="1:9" s="67" customFormat="1" ht="13.5" thickTop="1" x14ac:dyDescent="0.2">
      <c r="A113" s="394">
        <f>A111+1</f>
        <v>92</v>
      </c>
      <c r="B113" s="395" t="s">
        <v>142</v>
      </c>
      <c r="C113" s="383" t="s">
        <v>35</v>
      </c>
      <c r="D113" s="384">
        <v>1867429</v>
      </c>
      <c r="E113" s="384">
        <v>45428</v>
      </c>
      <c r="F113" s="396">
        <v>0.12</v>
      </c>
      <c r="G113" s="397">
        <v>11.125999999999999</v>
      </c>
      <c r="H113" s="398">
        <v>11.262</v>
      </c>
      <c r="I113" s="398">
        <v>11.266</v>
      </c>
    </row>
    <row r="114" spans="1:9" s="67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4">
        <v>45428</v>
      </c>
      <c r="F114" s="402">
        <v>1.238</v>
      </c>
      <c r="G114" s="403">
        <v>17.949000000000002</v>
      </c>
      <c r="H114" s="404">
        <v>20.13</v>
      </c>
      <c r="I114" s="404">
        <v>20.225999999999999</v>
      </c>
    </row>
    <row r="115" spans="1:9" s="67" customFormat="1" ht="12.75" x14ac:dyDescent="0.2">
      <c r="A115" s="394">
        <f t="shared" si="7"/>
        <v>94</v>
      </c>
      <c r="B115" s="405" t="s">
        <v>144</v>
      </c>
      <c r="C115" s="406" t="s">
        <v>49</v>
      </c>
      <c r="D115" s="401">
        <v>39994</v>
      </c>
      <c r="E115" s="384">
        <v>45425</v>
      </c>
      <c r="F115" s="396">
        <v>0.57099999999999995</v>
      </c>
      <c r="G115" s="319">
        <v>19.242999999999999</v>
      </c>
      <c r="H115" s="319">
        <v>21.295000000000002</v>
      </c>
      <c r="I115" s="319">
        <v>21.286999999999999</v>
      </c>
    </row>
    <row r="116" spans="1:9" s="67" customFormat="1" ht="12.75" x14ac:dyDescent="0.2">
      <c r="A116" s="394">
        <f t="shared" si="7"/>
        <v>95</v>
      </c>
      <c r="B116" s="405" t="s">
        <v>145</v>
      </c>
      <c r="C116" s="400" t="s">
        <v>49</v>
      </c>
      <c r="D116" s="401">
        <v>40848</v>
      </c>
      <c r="E116" s="384">
        <v>45425</v>
      </c>
      <c r="F116" s="396">
        <v>0.54400000000000004</v>
      </c>
      <c r="G116" s="319">
        <v>16.771000000000001</v>
      </c>
      <c r="H116" s="319">
        <v>18.206</v>
      </c>
      <c r="I116" s="319">
        <v>18.202999999999999</v>
      </c>
    </row>
    <row r="117" spans="1:9" s="67" customFormat="1" ht="12.75" x14ac:dyDescent="0.2">
      <c r="A117" s="394">
        <f t="shared" si="7"/>
        <v>96</v>
      </c>
      <c r="B117" s="407" t="s">
        <v>146</v>
      </c>
      <c r="C117" s="383" t="s">
        <v>14</v>
      </c>
      <c r="D117" s="401">
        <v>39699</v>
      </c>
      <c r="E117" s="384">
        <v>45443</v>
      </c>
      <c r="F117" s="408">
        <v>3.9329999999999998</v>
      </c>
      <c r="G117" s="319">
        <v>104.941</v>
      </c>
      <c r="H117" s="319">
        <v>107.11499999999999</v>
      </c>
      <c r="I117" s="319">
        <v>107.107</v>
      </c>
    </row>
    <row r="118" spans="1:9" s="67" customFormat="1" ht="12.75" x14ac:dyDescent="0.2">
      <c r="A118" s="394">
        <f t="shared" si="7"/>
        <v>97</v>
      </c>
      <c r="B118" s="405" t="s">
        <v>147</v>
      </c>
      <c r="C118" s="409" t="s">
        <v>41</v>
      </c>
      <c r="D118" s="401">
        <v>40725</v>
      </c>
      <c r="E118" s="384">
        <v>45407</v>
      </c>
      <c r="F118" s="408">
        <v>2.3149999999999999</v>
      </c>
      <c r="G118" s="319">
        <v>92.840999999999994</v>
      </c>
      <c r="H118" s="319">
        <v>93.613</v>
      </c>
      <c r="I118" s="319">
        <v>94.177000000000007</v>
      </c>
    </row>
    <row r="119" spans="1:9" s="67" customFormat="1" ht="12.75" x14ac:dyDescent="0.2">
      <c r="A119" s="394">
        <f t="shared" si="7"/>
        <v>98</v>
      </c>
      <c r="B119" s="405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319">
        <v>96.021000000000001</v>
      </c>
      <c r="H119" s="319">
        <v>97.652000000000001</v>
      </c>
      <c r="I119" s="319">
        <v>98.153999999999996</v>
      </c>
    </row>
    <row r="120" spans="1:9" s="67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4">
        <v>45075</v>
      </c>
      <c r="F120" s="415">
        <v>3.82</v>
      </c>
      <c r="G120" s="319">
        <v>113.771</v>
      </c>
      <c r="H120" s="319">
        <v>116.238</v>
      </c>
      <c r="I120" s="319">
        <v>116.33</v>
      </c>
    </row>
    <row r="121" spans="1:9" s="67" customFormat="1" ht="12.75" x14ac:dyDescent="0.2">
      <c r="A121" s="394">
        <f t="shared" si="7"/>
        <v>100</v>
      </c>
      <c r="B121" s="405" t="s">
        <v>150</v>
      </c>
      <c r="C121" s="400" t="s">
        <v>12</v>
      </c>
      <c r="D121" s="401">
        <v>41904</v>
      </c>
      <c r="E121" s="411">
        <v>45442</v>
      </c>
      <c r="F121" s="408">
        <v>4.2729999999999997</v>
      </c>
      <c r="G121" s="319">
        <v>105.845</v>
      </c>
      <c r="H121" s="319">
        <v>114.54</v>
      </c>
      <c r="I121" s="319">
        <v>114.571</v>
      </c>
    </row>
    <row r="122" spans="1:9" s="67" customFormat="1" ht="12.75" x14ac:dyDescent="0.2">
      <c r="A122" s="394">
        <f t="shared" si="7"/>
        <v>101</v>
      </c>
      <c r="B122" s="412" t="s">
        <v>151</v>
      </c>
      <c r="C122" s="400" t="s">
        <v>47</v>
      </c>
      <c r="D122" s="416">
        <v>42741</v>
      </c>
      <c r="E122" s="417">
        <v>45750</v>
      </c>
      <c r="F122" s="396">
        <v>0.22800000000000001</v>
      </c>
      <c r="G122" s="319">
        <v>12.287000000000001</v>
      </c>
      <c r="H122" s="418">
        <v>13.077</v>
      </c>
      <c r="I122" s="418">
        <v>13.090999999999999</v>
      </c>
    </row>
    <row r="123" spans="1:9" s="67" customFormat="1" ht="12.75" x14ac:dyDescent="0.2">
      <c r="A123" s="394">
        <f t="shared" si="7"/>
        <v>102</v>
      </c>
      <c r="B123" s="419" t="s">
        <v>152</v>
      </c>
      <c r="C123" s="420" t="s">
        <v>24</v>
      </c>
      <c r="D123" s="421">
        <v>43087</v>
      </c>
      <c r="E123" s="422">
        <v>45712</v>
      </c>
      <c r="F123" s="423">
        <v>4.6559999999999997</v>
      </c>
      <c r="G123" s="319">
        <v>105.749</v>
      </c>
      <c r="H123" s="319">
        <v>110.002</v>
      </c>
      <c r="I123" s="319">
        <v>110.206</v>
      </c>
    </row>
    <row r="124" spans="1:9" s="67" customFormat="1" ht="13.5" thickBot="1" x14ac:dyDescent="0.25">
      <c r="A124" s="424">
        <f t="shared" si="7"/>
        <v>103</v>
      </c>
      <c r="B124" s="425" t="s">
        <v>153</v>
      </c>
      <c r="C124" s="426" t="s">
        <v>9</v>
      </c>
      <c r="D124" s="305">
        <v>39097</v>
      </c>
      <c r="E124" s="308">
        <v>45404</v>
      </c>
      <c r="F124" s="391">
        <v>2.222</v>
      </c>
      <c r="G124" s="427">
        <v>84.284000000000006</v>
      </c>
      <c r="H124" s="428">
        <v>92.840999999999994</v>
      </c>
      <c r="I124" s="428">
        <v>93.049000000000007</v>
      </c>
    </row>
    <row r="125" spans="1:9" s="67" customFormat="1" thickTop="1" thickBot="1" x14ac:dyDescent="0.25">
      <c r="A125" s="271" t="s">
        <v>80</v>
      </c>
      <c r="B125" s="272"/>
      <c r="C125" s="272"/>
      <c r="D125" s="272"/>
      <c r="E125" s="272"/>
      <c r="F125" s="393"/>
      <c r="G125" s="393"/>
      <c r="H125" s="393"/>
      <c r="I125" s="429"/>
    </row>
    <row r="126" spans="1:9" s="67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3">
        <v>44707</v>
      </c>
      <c r="F126" s="434">
        <v>2.1829999999999998</v>
      </c>
      <c r="G126" s="435">
        <v>97.168000000000006</v>
      </c>
      <c r="H126" s="435">
        <v>105.569</v>
      </c>
      <c r="I126" s="435">
        <v>105.642</v>
      </c>
    </row>
    <row r="127" spans="1:9" s="67" customFormat="1" ht="12.75" x14ac:dyDescent="0.2">
      <c r="A127" s="436">
        <f t="shared" ref="A127:A147" si="8">A126+1</f>
        <v>105</v>
      </c>
      <c r="B127" s="437" t="s">
        <v>155</v>
      </c>
      <c r="C127" s="438" t="s">
        <v>156</v>
      </c>
      <c r="D127" s="439">
        <v>40543</v>
      </c>
      <c r="E127" s="276">
        <v>45443</v>
      </c>
      <c r="F127" s="423">
        <v>2.609</v>
      </c>
      <c r="G127" s="440">
        <v>128.126</v>
      </c>
      <c r="H127" s="440">
        <v>132.49799999999999</v>
      </c>
      <c r="I127" s="440">
        <v>133.126</v>
      </c>
    </row>
    <row r="128" spans="1:9" s="67" customFormat="1" ht="12.75" x14ac:dyDescent="0.2">
      <c r="A128" s="436">
        <f t="shared" si="8"/>
        <v>106</v>
      </c>
      <c r="B128" s="405" t="s">
        <v>157</v>
      </c>
      <c r="C128" s="441" t="s">
        <v>156</v>
      </c>
      <c r="D128" s="401">
        <v>40543</v>
      </c>
      <c r="E128" s="442">
        <v>44708</v>
      </c>
      <c r="F128" s="443">
        <v>0.96299999999999997</v>
      </c>
      <c r="G128" s="440">
        <v>161.94900000000001</v>
      </c>
      <c r="H128" s="440">
        <v>169.126</v>
      </c>
      <c r="I128" s="440">
        <v>170.476</v>
      </c>
    </row>
    <row r="129" spans="1:9" s="67" customFormat="1" ht="12.75" x14ac:dyDescent="0.2">
      <c r="A129" s="436">
        <f t="shared" si="8"/>
        <v>107</v>
      </c>
      <c r="B129" s="444" t="s">
        <v>158</v>
      </c>
      <c r="C129" s="445" t="s">
        <v>45</v>
      </c>
      <c r="D129" s="401">
        <v>39745</v>
      </c>
      <c r="E129" s="446">
        <v>45441</v>
      </c>
      <c r="F129" s="423">
        <v>6.6890000000000001</v>
      </c>
      <c r="G129" s="37">
        <v>164.06100000000001</v>
      </c>
      <c r="H129" s="37">
        <v>173.529</v>
      </c>
      <c r="I129" s="37">
        <v>173.66200000000001</v>
      </c>
    </row>
    <row r="130" spans="1:9" s="67" customFormat="1" ht="12.75" x14ac:dyDescent="0.2">
      <c r="A130" s="436">
        <f t="shared" si="8"/>
        <v>108</v>
      </c>
      <c r="B130" s="399" t="s">
        <v>159</v>
      </c>
      <c r="C130" s="447" t="s">
        <v>18</v>
      </c>
      <c r="D130" s="401">
        <v>38671</v>
      </c>
      <c r="E130" s="448">
        <v>45439</v>
      </c>
      <c r="F130" s="396">
        <v>1.8240000000000001</v>
      </c>
      <c r="G130" s="37">
        <v>220.30799999999999</v>
      </c>
      <c r="H130" s="37">
        <v>227.16499999999999</v>
      </c>
      <c r="I130" s="37">
        <v>227.64099999999999</v>
      </c>
    </row>
    <row r="131" spans="1:9" s="67" customFormat="1" ht="12.75" x14ac:dyDescent="0.2">
      <c r="A131" s="436">
        <f t="shared" si="8"/>
        <v>109</v>
      </c>
      <c r="B131" s="399" t="s">
        <v>160</v>
      </c>
      <c r="C131" s="400" t="s">
        <v>18</v>
      </c>
      <c r="D131" s="410">
        <v>38671</v>
      </c>
      <c r="E131" s="276">
        <v>45439</v>
      </c>
      <c r="F131" s="423">
        <v>3.33</v>
      </c>
      <c r="G131" s="37">
        <v>202.935</v>
      </c>
      <c r="H131" s="37">
        <v>208.14599999999999</v>
      </c>
      <c r="I131" s="37">
        <v>208.47200000000001</v>
      </c>
    </row>
    <row r="132" spans="1:9" s="67" customFormat="1" ht="12.75" x14ac:dyDescent="0.2">
      <c r="A132" s="436">
        <f t="shared" si="8"/>
        <v>110</v>
      </c>
      <c r="B132" s="399" t="s">
        <v>161</v>
      </c>
      <c r="C132" s="400" t="s">
        <v>18</v>
      </c>
      <c r="D132" s="410">
        <v>38671</v>
      </c>
      <c r="E132" s="276">
        <v>45439</v>
      </c>
      <c r="F132" s="423">
        <v>3.9849999999999999</v>
      </c>
      <c r="G132" s="37">
        <v>199.12200000000001</v>
      </c>
      <c r="H132" s="37">
        <v>206.21</v>
      </c>
      <c r="I132" s="37">
        <v>206.33099999999999</v>
      </c>
    </row>
    <row r="133" spans="1:9" s="67" customFormat="1" ht="12.75" x14ac:dyDescent="0.2">
      <c r="A133" s="436">
        <f t="shared" si="8"/>
        <v>111</v>
      </c>
      <c r="B133" s="405" t="s">
        <v>162</v>
      </c>
      <c r="C133" s="400" t="s">
        <v>18</v>
      </c>
      <c r="D133" s="410">
        <v>40014</v>
      </c>
      <c r="E133" s="276">
        <v>45439</v>
      </c>
      <c r="F133" s="423">
        <v>0.28100000000000003</v>
      </c>
      <c r="G133" s="319">
        <v>29.858000000000001</v>
      </c>
      <c r="H133" s="37">
        <v>32.542000000000002</v>
      </c>
      <c r="I133" s="37">
        <v>32.494999999999997</v>
      </c>
    </row>
    <row r="134" spans="1:9" s="67" customFormat="1" ht="12.75" x14ac:dyDescent="0.2">
      <c r="A134" s="436">
        <f t="shared" si="8"/>
        <v>112</v>
      </c>
      <c r="B134" s="405" t="s">
        <v>163</v>
      </c>
      <c r="C134" s="400" t="s">
        <v>18</v>
      </c>
      <c r="D134" s="410">
        <v>44942</v>
      </c>
      <c r="E134" s="449">
        <v>45363</v>
      </c>
      <c r="F134" s="445">
        <v>872.45899999999995</v>
      </c>
      <c r="G134" s="319">
        <v>11520.927</v>
      </c>
      <c r="H134" s="319">
        <v>12238.647999999999</v>
      </c>
      <c r="I134" s="319">
        <v>12290.722</v>
      </c>
    </row>
    <row r="135" spans="1:9" s="67" customFormat="1" ht="12.75" x14ac:dyDescent="0.2">
      <c r="A135" s="436">
        <f t="shared" si="8"/>
        <v>113</v>
      </c>
      <c r="B135" s="405" t="s">
        <v>164</v>
      </c>
      <c r="C135" s="400" t="s">
        <v>165</v>
      </c>
      <c r="D135" s="410">
        <v>40240</v>
      </c>
      <c r="E135" s="411">
        <v>43978</v>
      </c>
      <c r="F135" s="450">
        <v>0.58299999999999996</v>
      </c>
      <c r="G135" s="380" t="s">
        <v>166</v>
      </c>
      <c r="H135" s="451" t="s">
        <v>166</v>
      </c>
      <c r="I135" s="451" t="s">
        <v>166</v>
      </c>
    </row>
    <row r="136" spans="1:9" s="67" customFormat="1" ht="12.75" x14ac:dyDescent="0.2">
      <c r="A136" s="436">
        <f t="shared" si="8"/>
        <v>114</v>
      </c>
      <c r="B136" s="452" t="s">
        <v>167</v>
      </c>
      <c r="C136" s="281" t="s">
        <v>22</v>
      </c>
      <c r="D136" s="411">
        <v>42920</v>
      </c>
      <c r="E136" s="453">
        <v>45427</v>
      </c>
      <c r="F136" s="454">
        <v>3.1070000000000002</v>
      </c>
      <c r="G136" s="319">
        <v>104.44799999999999</v>
      </c>
      <c r="H136" s="319">
        <v>113.494</v>
      </c>
      <c r="I136" s="319">
        <v>113.342</v>
      </c>
    </row>
    <row r="137" spans="1:9" s="67" customFormat="1" ht="12.75" x14ac:dyDescent="0.2">
      <c r="A137" s="436">
        <f t="shared" si="8"/>
        <v>115</v>
      </c>
      <c r="B137" s="452" t="s">
        <v>168</v>
      </c>
      <c r="C137" s="447" t="s">
        <v>9</v>
      </c>
      <c r="D137" s="455">
        <v>43416</v>
      </c>
      <c r="E137" s="456">
        <v>45404</v>
      </c>
      <c r="F137" s="396">
        <v>137.67400000000001</v>
      </c>
      <c r="G137" s="457">
        <v>5640.9279999999999</v>
      </c>
      <c r="H137" s="457">
        <v>5893.1719999999996</v>
      </c>
      <c r="I137" s="457">
        <v>5884.1840000000002</v>
      </c>
    </row>
    <row r="138" spans="1:9" s="67" customFormat="1" ht="12.75" x14ac:dyDescent="0.2">
      <c r="A138" s="436">
        <f t="shared" si="8"/>
        <v>116</v>
      </c>
      <c r="B138" s="185" t="s">
        <v>169</v>
      </c>
      <c r="C138" s="458" t="s">
        <v>33</v>
      </c>
      <c r="D138" s="459">
        <v>43507</v>
      </c>
      <c r="E138" s="417">
        <v>45750</v>
      </c>
      <c r="F138" s="396">
        <v>0.47499999999999998</v>
      </c>
      <c r="G138" s="457">
        <v>11.494999999999999</v>
      </c>
      <c r="H138" s="457">
        <v>12.326000000000001</v>
      </c>
      <c r="I138" s="457">
        <v>11.864000000000001</v>
      </c>
    </row>
    <row r="139" spans="1:9" s="67" customFormat="1" ht="12.75" x14ac:dyDescent="0.2">
      <c r="A139" s="436">
        <f t="shared" si="8"/>
        <v>117</v>
      </c>
      <c r="B139" s="460" t="s">
        <v>170</v>
      </c>
      <c r="C139" s="461" t="s">
        <v>45</v>
      </c>
      <c r="D139" s="462">
        <v>39748</v>
      </c>
      <c r="E139" s="463">
        <v>45441</v>
      </c>
      <c r="F139" s="464">
        <v>8.6270000000000007</v>
      </c>
      <c r="G139" s="457">
        <v>181.07300000000001</v>
      </c>
      <c r="H139" s="457">
        <v>189.00399999999999</v>
      </c>
      <c r="I139" s="457">
        <v>190.017</v>
      </c>
    </row>
    <row r="140" spans="1:9" s="67" customFormat="1" ht="12.75" x14ac:dyDescent="0.2">
      <c r="A140" s="436">
        <f t="shared" si="8"/>
        <v>118</v>
      </c>
      <c r="B140" s="460" t="s">
        <v>171</v>
      </c>
      <c r="C140" s="461" t="s">
        <v>9</v>
      </c>
      <c r="D140" s="465">
        <v>42506</v>
      </c>
      <c r="E140" s="466">
        <v>45404</v>
      </c>
      <c r="F140" s="467">
        <v>377.26299999999998</v>
      </c>
      <c r="G140" s="457">
        <v>12473.115</v>
      </c>
      <c r="H140" s="457">
        <v>13514.236999999999</v>
      </c>
      <c r="I140" s="457">
        <v>13502.028</v>
      </c>
    </row>
    <row r="141" spans="1:9" s="67" customFormat="1" ht="12.75" x14ac:dyDescent="0.2">
      <c r="A141" s="436">
        <f t="shared" si="8"/>
        <v>119</v>
      </c>
      <c r="B141" s="468" t="s">
        <v>172</v>
      </c>
      <c r="C141" s="469" t="s">
        <v>76</v>
      </c>
      <c r="D141" s="470">
        <v>44680</v>
      </c>
      <c r="E141" s="471">
        <v>45434</v>
      </c>
      <c r="F141" s="396">
        <v>511.50200000000001</v>
      </c>
      <c r="G141" s="457">
        <v>11297.464</v>
      </c>
      <c r="H141" s="457">
        <v>12094.834999999999</v>
      </c>
      <c r="I141" s="457">
        <v>12110.339</v>
      </c>
    </row>
    <row r="142" spans="1:9" s="67" customFormat="1" ht="12.75" x14ac:dyDescent="0.2">
      <c r="A142" s="436">
        <f t="shared" si="8"/>
        <v>120</v>
      </c>
      <c r="B142" s="472" t="s">
        <v>173</v>
      </c>
      <c r="C142" s="461" t="s">
        <v>67</v>
      </c>
      <c r="D142" s="473">
        <v>44998</v>
      </c>
      <c r="E142" s="474">
        <v>45373</v>
      </c>
      <c r="F142" s="475">
        <v>774.49599999999998</v>
      </c>
      <c r="G142" s="457">
        <v>10843.923000000001</v>
      </c>
      <c r="H142" s="457">
        <v>11152.615</v>
      </c>
      <c r="I142" s="457">
        <v>11178.557000000001</v>
      </c>
    </row>
    <row r="143" spans="1:9" s="67" customFormat="1" ht="12.75" x14ac:dyDescent="0.2">
      <c r="A143" s="436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12050.245000000001</v>
      </c>
      <c r="I143" s="480">
        <v>12096.674000000001</v>
      </c>
    </row>
    <row r="144" spans="1:9" s="67" customFormat="1" ht="12.75" x14ac:dyDescent="0.2">
      <c r="A144" s="436">
        <f t="shared" si="8"/>
        <v>122</v>
      </c>
      <c r="B144" s="481" t="s">
        <v>175</v>
      </c>
      <c r="C144" s="482" t="s">
        <v>67</v>
      </c>
      <c r="D144" s="478">
        <v>45103</v>
      </c>
      <c r="E144" s="474">
        <v>45387</v>
      </c>
      <c r="F144" s="483">
        <v>509.99299999999999</v>
      </c>
      <c r="G144" s="457">
        <v>10896.061</v>
      </c>
      <c r="H144" s="457">
        <v>11207.766</v>
      </c>
      <c r="I144" s="457">
        <v>11238.361000000001</v>
      </c>
    </row>
    <row r="145" spans="1:9" s="67" customFormat="1" ht="12.75" x14ac:dyDescent="0.2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79</v>
      </c>
      <c r="F145" s="489" t="s">
        <v>79</v>
      </c>
      <c r="G145" s="480">
        <v>11.151999999999999</v>
      </c>
      <c r="H145" s="480">
        <v>11.981</v>
      </c>
      <c r="I145" s="480">
        <v>11.962999999999999</v>
      </c>
    </row>
    <row r="146" spans="1:9" s="67" customFormat="1" ht="12.75" x14ac:dyDescent="0.2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79</v>
      </c>
      <c r="F146" s="489" t="s">
        <v>79</v>
      </c>
      <c r="G146" s="480">
        <v>111.35899999999999</v>
      </c>
      <c r="H146" s="480">
        <v>119.29600000000001</v>
      </c>
      <c r="I146" s="480">
        <v>119.333</v>
      </c>
    </row>
    <row r="147" spans="1:9" s="67" customFormat="1" ht="13.5" thickBot="1" x14ac:dyDescent="0.25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41" t="s">
        <v>79</v>
      </c>
      <c r="F147" s="496" t="s">
        <v>79</v>
      </c>
      <c r="G147" s="497">
        <v>100.084</v>
      </c>
      <c r="H147" s="497">
        <v>104.295</v>
      </c>
      <c r="I147" s="497">
        <v>104.675</v>
      </c>
    </row>
    <row r="148" spans="1:9" s="67" customFormat="1" thickTop="1" thickBot="1" x14ac:dyDescent="0.25">
      <c r="A148" s="271" t="s">
        <v>180</v>
      </c>
      <c r="B148" s="272"/>
      <c r="C148" s="272"/>
      <c r="D148" s="272"/>
      <c r="E148" s="272"/>
      <c r="F148" s="272"/>
      <c r="G148" s="272"/>
      <c r="H148" s="272"/>
      <c r="I148" s="273"/>
    </row>
    <row r="149" spans="1:9" s="67" customFormat="1" ht="14.25" thickTop="1" thickBot="1" x14ac:dyDescent="0.25">
      <c r="A149" s="436">
        <v>126</v>
      </c>
      <c r="B149" s="498" t="s">
        <v>181</v>
      </c>
      <c r="C149" s="499" t="s">
        <v>14</v>
      </c>
      <c r="D149" s="500">
        <v>42024</v>
      </c>
      <c r="E149" s="276">
        <v>45443</v>
      </c>
      <c r="F149" s="479">
        <v>5.1959999999999997</v>
      </c>
      <c r="G149" s="501">
        <v>129.208</v>
      </c>
      <c r="H149" s="501">
        <v>134.239</v>
      </c>
      <c r="I149" s="501">
        <v>134.357</v>
      </c>
    </row>
    <row r="150" spans="1:9" s="67" customFormat="1" thickTop="1" thickBot="1" x14ac:dyDescent="0.25">
      <c r="A150" s="271" t="s">
        <v>182</v>
      </c>
      <c r="B150" s="272"/>
      <c r="C150" s="272"/>
      <c r="D150" s="272"/>
      <c r="E150" s="272"/>
      <c r="F150" s="272"/>
      <c r="G150" s="272"/>
      <c r="H150" s="272"/>
      <c r="I150" s="273"/>
    </row>
    <row r="151" spans="1:9" s="67" customFormat="1" ht="14.25" thickTop="1" thickBot="1" x14ac:dyDescent="0.25">
      <c r="A151" s="502">
        <v>127</v>
      </c>
      <c r="B151" s="503" t="s">
        <v>183</v>
      </c>
      <c r="C151" s="504" t="s">
        <v>47</v>
      </c>
      <c r="D151" s="500">
        <v>44929</v>
      </c>
      <c r="E151" s="505">
        <v>45758</v>
      </c>
      <c r="F151" s="506">
        <v>37.984999999999999</v>
      </c>
      <c r="G151" s="501">
        <v>1116.8779999999999</v>
      </c>
      <c r="H151" s="501">
        <v>1208.4079999999999</v>
      </c>
      <c r="I151" s="501">
        <v>1171.3969999999999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507" t="s">
        <v>184</v>
      </c>
      <c r="B153" s="185"/>
      <c r="C153" s="185" t="s">
        <v>102</v>
      </c>
      <c r="D153"/>
      <c r="E153"/>
      <c r="F153"/>
      <c r="G153"/>
      <c r="H153"/>
      <c r="I153"/>
    </row>
    <row r="154" spans="1:9" s="67" customFormat="1" x14ac:dyDescent="0.25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11-04-2025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2025-04-11T14:36:04Z</dcterms:created>
  <dcterms:modified xsi:type="dcterms:W3CDTF">2025-04-11T14:36:33Z</dcterms:modified>
</cp:coreProperties>
</file>