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4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<sst xmlns="http://schemas.openxmlformats.org/spreadsheetml/2006/main" count="330" uniqueCount="179">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</sst>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94" zoomScaleNormal="100" workbookViewId="0">
      <selection activeCell="R106" sqref="R106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147.959</v>
      </c>
      <c r="J6" s="33">
        <v>147.97800000000001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13.03</v>
      </c>
      <c r="J8" s="33">
        <v>13.03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1.341</v>
      </c>
      <c r="J10" s="33">
        <v>1.3420000000000001</v>
      </c>
      <c r="K10" s="46" t="s">
        <v>17</v>
      </c>
      <c r="L10" s="34"/>
      <c r="M10" s="35">
        <f t="shared" ref="M10" si="0">+(J10-I10)/I10</f>
        <v>7.4571215510821169E-4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36.308999999999997</v>
      </c>
      <c r="J12" s="55">
        <v>36.311999999999998</v>
      </c>
      <c r="K12" s="34"/>
      <c r="L12" s="34"/>
      <c r="M12" s="35">
        <f t="shared" ref="M12:M13" si="1">+(J12-I12)/I12</f>
        <v>8.2624142774521847E-5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49.292000000000002</v>
      </c>
      <c r="J13" s="62">
        <v>49.295999999999999</v>
      </c>
      <c r="K13" s="34"/>
      <c r="L13" s="34"/>
      <c r="M13" s="63">
        <f t="shared" si="1"/>
        <v>8.1149070843093875E-5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149.19499999999999</v>
      </c>
      <c r="J15" s="78">
        <v>149.696</v>
      </c>
      <c r="K15" s="34"/>
      <c r="L15" s="34"/>
      <c r="M15" s="79">
        <f t="shared" ref="M15:M21" si="2">+(J15-I15)/I15</f>
        <v>3.3580213814136182E-3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533.30399999999997</v>
      </c>
      <c r="J16" s="62">
        <v>533.95600000000002</v>
      </c>
      <c r="K16" s="34"/>
      <c r="L16" s="34"/>
      <c r="M16" s="35">
        <f t="shared" si="2"/>
        <v>1.2225672411983479E-3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112.559</v>
      </c>
      <c r="J17" s="55">
        <v>112.536</v>
      </c>
      <c r="K17" s="34"/>
      <c r="L17" s="34"/>
      <c r="M17" s="35">
        <f t="shared" si="2"/>
        <v>-2.0433728089265304E-4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121.08499999999999</v>
      </c>
      <c r="J18" s="55">
        <v>120.783</v>
      </c>
      <c r="K18" s="34"/>
      <c r="L18" s="34"/>
      <c r="M18" s="35">
        <f t="shared" si="2"/>
        <v>-2.4941157038443451E-3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116.209</v>
      </c>
      <c r="J19" s="55">
        <v>116.096</v>
      </c>
      <c r="K19" s="34"/>
      <c r="L19" s="34"/>
      <c r="M19" s="35">
        <f t="shared" si="2"/>
        <v>-9.7238595977935905E-4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110.889</v>
      </c>
      <c r="J20" s="55">
        <v>110.78</v>
      </c>
      <c r="K20" s="34"/>
      <c r="L20" s="34"/>
      <c r="M20" s="35">
        <f t="shared" si="2"/>
        <v>-9.8296494692886281E-4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84.113</v>
      </c>
      <c r="J21" s="55">
        <v>83.911000000000001</v>
      </c>
      <c r="K21" s="34"/>
      <c r="L21" s="34"/>
      <c r="M21" s="35">
        <f t="shared" si="2"/>
        <v>-2.4015312734059916E-3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130.00700000000001</v>
      </c>
      <c r="J22" s="55">
        <v>129.768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94.01</v>
      </c>
      <c r="J23" s="55">
        <v>93.956000000000003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106.65600000000001</v>
      </c>
      <c r="J24" s="108">
        <v>106.58499999999999</v>
      </c>
      <c r="K24" s="34"/>
      <c r="L24" s="34"/>
      <c r="M24" s="35">
        <f>+(J24-I24)/I24</f>
        <v>-6.6569156915702971E-4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1343.883</v>
      </c>
      <c r="J26" s="118">
        <v>1337.5329999999999</v>
      </c>
      <c r="K26" s="119" t="s">
        <v>38</v>
      </c>
      <c r="M26" s="120">
        <f t="shared" ref="M26:M39" si="3">+(J26-I26)/I26</f>
        <v>-4.7251137189771256E-3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2218.904</v>
      </c>
      <c r="J27" s="123">
        <v>2210.1709999999998</v>
      </c>
      <c r="K27" s="124" t="s">
        <v>40</v>
      </c>
      <c r="M27" s="120">
        <f t="shared" si="3"/>
        <v>-3.9357268272986008E-3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100.81699999999999</v>
      </c>
      <c r="J28" s="129">
        <v>100.89700000000001</v>
      </c>
      <c r="K28" s="130" t="s">
        <v>42</v>
      </c>
      <c r="M28" s="120">
        <f t="shared" si="3"/>
        <v>7.9351696638476157E-4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101.128</v>
      </c>
      <c r="J29" s="132">
        <v>100.03700000000001</v>
      </c>
      <c r="K29" s="119" t="s">
        <v>38</v>
      </c>
      <c r="M29" s="120">
        <f t="shared" si="3"/>
        <v>-1.0788307887034195E-2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123.05</v>
      </c>
      <c r="J30" s="133">
        <v>122.032</v>
      </c>
      <c r="K30" s="119" t="s">
        <v>38</v>
      </c>
      <c r="M30" s="120">
        <f t="shared" si="3"/>
        <v>-8.2730597318163412E-3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1191.6849999999999</v>
      </c>
      <c r="J31" s="136">
        <v>1189.519</v>
      </c>
      <c r="K31" s="137" t="s">
        <v>17</v>
      </c>
      <c r="M31" s="120">
        <f t="shared" si="3"/>
        <v>-1.817594414631333E-3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124.441</v>
      </c>
      <c r="J32" s="138">
        <v>121.976</v>
      </c>
      <c r="K32" s="119" t="s">
        <v>38</v>
      </c>
      <c r="M32" s="120">
        <f t="shared" si="3"/>
        <v>-1.980858398759254E-2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14.917999999999999</v>
      </c>
      <c r="J33" s="132">
        <v>14.682</v>
      </c>
      <c r="K33" s="119" t="s">
        <v>38</v>
      </c>
      <c r="M33" s="120">
        <f t="shared" si="3"/>
        <v>-1.5819814988604297E-2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5917.2979999999998</v>
      </c>
      <c r="J34" s="139">
        <v>5887.1940000000004</v>
      </c>
      <c r="K34" s="119" t="s">
        <v>38</v>
      </c>
      <c r="M34" s="120">
        <f t="shared" si="3"/>
        <v>-5.087457146826028E-3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5078.0510000000004</v>
      </c>
      <c r="J35" s="140">
        <v>5062.3410000000003</v>
      </c>
      <c r="K35" s="119"/>
      <c r="M35" s="120">
        <f t="shared" si="3"/>
        <v>-3.0937066209063349E-3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2.1240000000000001</v>
      </c>
      <c r="J37" s="136">
        <v>2.1110000000000002</v>
      </c>
      <c r="K37" s="137" t="s">
        <v>17</v>
      </c>
      <c r="M37" s="120">
        <f t="shared" si="3"/>
        <v>-6.1205273069679378E-3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1.865</v>
      </c>
      <c r="J38" s="136">
        <v>1.859</v>
      </c>
      <c r="K38" s="137" t="s">
        <v>17</v>
      </c>
      <c r="M38" s="120">
        <f t="shared" si="3"/>
        <v>-3.2171581769437027E-3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1.07</v>
      </c>
      <c r="J39" s="145">
        <v>1.0620000000000001</v>
      </c>
      <c r="K39" s="130" t="s">
        <v>42</v>
      </c>
      <c r="M39" s="120">
        <f t="shared" si="3"/>
        <v>-7.476635514018698E-3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108.092</v>
      </c>
      <c r="J45" s="168">
        <v>108.10599999999999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104.137</v>
      </c>
      <c r="J46" s="173">
        <v>104.14700000000001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105.63200000000001</v>
      </c>
      <c r="J47" s="132">
        <v>105.64400000000001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102.566</v>
      </c>
      <c r="J48" s="176">
        <v>102.599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103.43300000000001</v>
      </c>
      <c r="J49" s="55">
        <v>103.44499999999999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106.681</v>
      </c>
      <c r="J50" s="55">
        <v>106.69199999999999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104.017</v>
      </c>
      <c r="J51" s="55">
        <v>104.03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103.426</v>
      </c>
      <c r="J52" s="55">
        <v>103.43600000000001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103.997</v>
      </c>
      <c r="J53" s="55">
        <v>104.005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105.304</v>
      </c>
      <c r="J54" s="176">
        <v>105.30800000000001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101.91500000000001</v>
      </c>
      <c r="J55" s="176">
        <v>101.926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104.08799999999999</v>
      </c>
      <c r="J56" s="55">
        <v>104.1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103.85299999999999</v>
      </c>
      <c r="J57" s="55">
        <v>103.864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106.748</v>
      </c>
      <c r="J58" s="55">
        <v>106.758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105.48099999999999</v>
      </c>
      <c r="J59" s="55">
        <v>105.491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103.068</v>
      </c>
      <c r="J60" s="55">
        <v>103.078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102.48399999999999</v>
      </c>
      <c r="J61" s="55">
        <v>102.494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104.496</v>
      </c>
      <c r="J62" s="55">
        <v>104.502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102.46899999999999</v>
      </c>
      <c r="J63" s="55">
        <v>102.48099999999999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103.462</v>
      </c>
      <c r="J64" s="55">
        <v>103.47199999999999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104.417</v>
      </c>
      <c r="J65" s="176">
        <v>104.429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102.416</v>
      </c>
      <c r="J66" s="55">
        <v>102.428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103.61499999999999</v>
      </c>
      <c r="J67" s="55">
        <v>103.625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104.60299999999999</v>
      </c>
      <c r="J68" s="55">
        <v>104.613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102.14700000000001</v>
      </c>
      <c r="J69" s="173">
        <v>102.157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10.506</v>
      </c>
      <c r="J71" s="197">
        <v>10.507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102.86499999999999</v>
      </c>
      <c r="J72" s="202">
        <v>102.875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103.40900000000001</v>
      </c>
      <c r="J73" s="206">
        <v>103.425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101.10599999999999</v>
      </c>
      <c r="J75" s="213">
        <v>101.18</v>
      </c>
      <c r="K75" s="119" t="s">
        <v>38</v>
      </c>
      <c r="M75" s="120">
        <f>+(J75-I75)/I75</f>
        <v>7.3190512927039228E-4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65.478999999999999</v>
      </c>
      <c r="J77" s="168">
        <v>65.28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141.488</v>
      </c>
      <c r="J78" s="55">
        <v>141.69499999999999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1410.2339999999999</v>
      </c>
      <c r="J79" s="123">
        <v>1412.221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107.331</v>
      </c>
      <c r="J80" s="55">
        <v>107.423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104.91800000000001</v>
      </c>
      <c r="J81" s="55">
        <v>104.97799999999999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81.364000000000004</v>
      </c>
      <c r="J82" s="55">
        <v>81.185000000000002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16.66</v>
      </c>
      <c r="J83" s="55">
        <v>16.658999999999999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255.66800000000001</v>
      </c>
      <c r="J84" s="55">
        <v>256.14600000000002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33.340000000000003</v>
      </c>
      <c r="J85" s="55">
        <v>33.396999999999998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2265.3679999999999</v>
      </c>
      <c r="J86" s="123">
        <v>2265.6790000000001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75.433000000000007</v>
      </c>
      <c r="J87" s="55">
        <v>75.472999999999999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56.817</v>
      </c>
      <c r="J88" s="55">
        <v>56.796999999999997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98.132000000000005</v>
      </c>
      <c r="J89" s="55">
        <v>98.307000000000002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106.89700000000001</v>
      </c>
      <c r="J90" s="55">
        <v>107.018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94</v>
      </c>
      <c r="J91" s="144">
        <v>94.162999999999997</v>
      </c>
      <c r="K91" s="34"/>
      <c r="L91" s="34"/>
      <c r="M91" s="35"/>
      <c r="N91" s="34"/>
      <c r="O91" s="34"/>
      <c r="P91" s="34"/>
      <c r="Q91" s="34"/>
      <c r="R91" s="46"/>
    </row>
    <row r="92" spans="1:18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11.281000000000001</v>
      </c>
      <c r="J93" s="168">
        <v>11.273</v>
      </c>
      <c r="K93" s="34"/>
      <c r="L93" s="35"/>
      <c r="M93" s="34"/>
      <c r="N93" s="46"/>
    </row>
    <row r="94" spans="1:18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11.769</v>
      </c>
      <c r="J94" s="55">
        <v>11.765000000000001</v>
      </c>
      <c r="K94" s="34"/>
      <c r="L94" s="35"/>
      <c r="M94" s="34"/>
      <c r="N94" s="46"/>
    </row>
    <row r="95" spans="1:18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14.691000000000001</v>
      </c>
      <c r="J95" s="55">
        <v>14.683</v>
      </c>
      <c r="K95" s="34"/>
      <c r="L95" s="35"/>
      <c r="M95" s="34"/>
      <c r="N95" s="46"/>
    </row>
    <row r="96" spans="1:18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13.731</v>
      </c>
      <c r="J96" s="55">
        <v>13.743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11.462</v>
      </c>
      <c r="J97" s="202">
        <v>11.473000000000001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10.379</v>
      </c>
      <c r="J98" s="55">
        <v>10.382999999999999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10.388</v>
      </c>
      <c r="J99" s="55">
        <v>10.393000000000001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10.667999999999999</v>
      </c>
      <c r="J100" s="55">
        <v>10.669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123.033</v>
      </c>
      <c r="J101" s="55">
        <v>122.70699999999999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123.556</v>
      </c>
      <c r="J102" s="55">
        <v>123.45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10.02</v>
      </c>
      <c r="J103" s="55">
        <v>10.039999999999999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101.999</v>
      </c>
      <c r="J104" s="55">
        <v>101.82599999999999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19.396000000000001</v>
      </c>
      <c r="J105" s="55">
        <v>19.36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76.659000000000006</v>
      </c>
      <c r="J106" s="55">
        <v>78.828000000000003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78.179000000000002</v>
      </c>
      <c r="J107" s="55">
        <v>78.537999999999997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96.921000000000006</v>
      </c>
      <c r="J108" s="55">
        <v>96.661000000000001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86.69</v>
      </c>
      <c r="J109" s="55">
        <v>87.254000000000005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94.784000000000006</v>
      </c>
      <c r="J110" s="55">
        <v>94.844999999999999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99.882000000000005</v>
      </c>
      <c r="J111" s="55">
        <v>99.918000000000006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9.6820000000000004</v>
      </c>
      <c r="J112" s="176">
        <v>9.6829999999999998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9.6519999999999992</v>
      </c>
      <c r="J113" s="264">
        <v>9.6609999999999996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93.45</v>
      </c>
      <c r="J115" s="269">
        <v>93.573999999999998</v>
      </c>
      <c r="K115" s="130" t="s">
        <v>42</v>
      </c>
      <c r="M115" s="120">
        <f t="shared" ref="M115:M117" si="9">+(J115-I115)/I115</f>
        <v>1.3269127875868937E-3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99.869</v>
      </c>
      <c r="J116" s="271">
        <v>99.542000000000002</v>
      </c>
      <c r="K116" s="130" t="s">
        <v>42</v>
      </c>
      <c r="M116" s="120">
        <f t="shared" si="9"/>
        <v>-3.2742893190078823E-3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271">
        <v>126.46599999999999</v>
      </c>
      <c r="J117" s="271">
        <v>124.851</v>
      </c>
      <c r="K117" s="272" t="s">
        <v>157</v>
      </c>
      <c r="M117" s="120">
        <f t="shared" si="9"/>
        <v>-1.2770230733952169E-2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10.494</v>
      </c>
      <c r="J118" s="271">
        <v>10.356</v>
      </c>
      <c r="K118" s="119" t="s">
        <v>38</v>
      </c>
      <c r="M118" s="120">
        <f>+(J118-I118)/I118</f>
        <v>-1.315037164093767E-2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115.661</v>
      </c>
      <c r="J119" s="271">
        <v>114.18300000000001</v>
      </c>
      <c r="K119" s="119" t="s">
        <v>38</v>
      </c>
      <c r="M119" s="120">
        <f>+(J119-I119)/I119</f>
        <v>-1.2778724029707459E-2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117.584</v>
      </c>
      <c r="J120" s="271">
        <v>117.021</v>
      </c>
      <c r="K120" s="119" t="s">
        <v>38</v>
      </c>
      <c r="M120" s="120">
        <f>+(J120-I120)/I120</f>
        <v>-4.7880664035923459E-3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100.491</v>
      </c>
      <c r="J121" s="271">
        <v>99.85</v>
      </c>
      <c r="K121" s="124" t="s">
        <v>40</v>
      </c>
      <c r="M121" s="120">
        <f t="shared" ref="M121:M133" si="11">+(J121-I121)/I121</f>
        <v>-6.3786806778717035E-3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96.701999999999998</v>
      </c>
      <c r="J122" s="271">
        <v>95.721000000000004</v>
      </c>
      <c r="K122" s="124" t="s">
        <v>40</v>
      </c>
      <c r="M122" s="120">
        <f t="shared" si="11"/>
        <v>-1.0144567847614264E-2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175.67</v>
      </c>
      <c r="J123" s="271">
        <v>173.626</v>
      </c>
      <c r="K123" s="119" t="s">
        <v>38</v>
      </c>
      <c r="M123" s="120">
        <f t="shared" si="11"/>
        <v>-1.1635452837706967E-2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159.191</v>
      </c>
      <c r="J124" s="271">
        <v>158.07400000000001</v>
      </c>
      <c r="K124" s="119" t="s">
        <v>38</v>
      </c>
      <c r="M124" s="120">
        <f t="shared" si="11"/>
        <v>-7.0167283326318082E-3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141.44300000000001</v>
      </c>
      <c r="J125" s="271">
        <v>140.95699999999999</v>
      </c>
      <c r="K125" s="119" t="s">
        <v>38</v>
      </c>
      <c r="M125" s="120">
        <f t="shared" si="11"/>
        <v>-3.4360130936138119E-3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9612.2070000000003</v>
      </c>
      <c r="J126" s="278">
        <v>9499.5769999999993</v>
      </c>
      <c r="K126" s="119" t="s">
        <v>38</v>
      </c>
      <c r="M126" s="120">
        <f t="shared" si="11"/>
        <v>-1.1717392270058377E-2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18.559000000000001</v>
      </c>
      <c r="J127" s="271">
        <v>18.178000000000001</v>
      </c>
      <c r="K127" s="119" t="s">
        <v>38</v>
      </c>
      <c r="M127" s="120">
        <f t="shared" si="11"/>
        <v>-2.0529123336386668E-2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127.455</v>
      </c>
      <c r="J128" s="271">
        <v>124.955</v>
      </c>
      <c r="K128" s="119" t="s">
        <v>38</v>
      </c>
      <c r="M128" s="120">
        <f t="shared" si="11"/>
        <v>-1.9614765995841669E-2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1475.3320000000001</v>
      </c>
      <c r="J129" s="278">
        <v>1454.059</v>
      </c>
      <c r="K129" s="119" t="s">
        <v>38</v>
      </c>
      <c r="M129" s="120">
        <f t="shared" si="11"/>
        <v>-1.4419127355741038E-2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103.386</v>
      </c>
      <c r="J130" s="271">
        <v>102.721</v>
      </c>
      <c r="K130" s="124" t="s">
        <v>40</v>
      </c>
      <c r="M130" s="120">
        <f t="shared" si="11"/>
        <v>-6.4322055210569327E-3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86.576999999999998</v>
      </c>
      <c r="J131" s="271">
        <v>85.710999999999999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113.30200000000001</v>
      </c>
      <c r="J132" s="271">
        <v>112.324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8621.7710000000006</v>
      </c>
      <c r="J133" s="283">
        <v>8438.6409999999996</v>
      </c>
      <c r="K133" s="119" t="s">
        <v>38</v>
      </c>
      <c r="M133" s="120">
        <f t="shared" si="11"/>
        <v>-2.1240415687217976E-2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8.9789999999999992</v>
      </c>
      <c r="J134" s="291">
        <v>8.875</v>
      </c>
      <c r="K134" s="119" t="s">
        <v>38</v>
      </c>
      <c r="M134" s="120">
        <f>+(J134-I134)/I134</f>
        <v>-1.1582581579240362E-2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8.8859999999999992</v>
      </c>
      <c r="J136" s="297">
        <v>8.7639999999999993</v>
      </c>
      <c r="K136" s="119" t="s">
        <v>38</v>
      </c>
      <c r="M136" s="120">
        <f t="shared" ref="M136" si="13">+(J136-I136)/I136</f>
        <v>-1.372946207517442E-2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2013-12-24T11:16:16Z</dcterms:created>
  <dcterms:modified xsi:type="dcterms:W3CDTF">2013-12-24T11:16:39Z</dcterms:modified>
</cp:coreProperties>
</file>