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4910" windowHeight="9045"/>
  </bookViews>
  <sheets>
    <sheet name="21-10-2024 (2)" sheetId="35" r:id="rId1"/>
    <sheet name="01-10-2024" sheetId="21" r:id="rId2"/>
    <sheet name="02-10-2024" sheetId="22" r:id="rId3"/>
    <sheet name="03-10-2024" sheetId="23" r:id="rId4"/>
    <sheet name="04-10-2024" sheetId="24" r:id="rId5"/>
    <sheet name="07-10-2024" sheetId="25" r:id="rId6"/>
    <sheet name="08-10-2024" sheetId="26" r:id="rId7"/>
    <sheet name="09-10-2024" sheetId="27" r:id="rId8"/>
    <sheet name="10-10-2024" sheetId="28" r:id="rId9"/>
    <sheet name="11-10-2024" sheetId="29" r:id="rId10"/>
    <sheet name="14-10-2024" sheetId="30" r:id="rId11"/>
    <sheet name="16-10-2024" sheetId="31" r:id="rId12"/>
    <sheet name="17-10-2024" sheetId="32" r:id="rId13"/>
    <sheet name="18-10-2024" sheetId="33" r:id="rId14"/>
    <sheet name="21-10-2024" sheetId="34" r:id="rId15"/>
  </sheets>
  <definedNames>
    <definedName name="_xlnm._FilterDatabase" localSheetId="1" hidden="1">'01-10-2024'!$K$1:$K$488</definedName>
    <definedName name="_xlnm._FilterDatabase" localSheetId="2" hidden="1">'02-10-2024'!$K$1:$K$488</definedName>
    <definedName name="_xlnm._FilterDatabase" localSheetId="3" hidden="1">'03-10-2024'!$K$1:$K$488</definedName>
    <definedName name="_xlnm._FilterDatabase" localSheetId="4" hidden="1">'04-10-2024'!$K$1:$K$488</definedName>
    <definedName name="_xlnm._FilterDatabase" localSheetId="5" hidden="1">'07-10-2024'!$K$1:$K$488</definedName>
    <definedName name="_xlnm._FilterDatabase" localSheetId="6" hidden="1">'08-10-2024'!$A$1:$K$148</definedName>
    <definedName name="_xlnm._FilterDatabase" localSheetId="7" hidden="1">'09-10-2024'!$A$1:$K$148</definedName>
    <definedName name="_xlnm._FilterDatabase" localSheetId="8" hidden="1">'10-10-2024'!$A$1:$K$148</definedName>
    <definedName name="_xlnm._FilterDatabase" localSheetId="9" hidden="1">'11-10-2024'!$A$1:$K$148</definedName>
    <definedName name="_xlnm._FilterDatabase" localSheetId="10" hidden="1">'14-10-2024'!$C$1:$C$488</definedName>
    <definedName name="_xlnm._FilterDatabase" localSheetId="11" hidden="1">'16-10-2024'!$C$1:$C$488</definedName>
    <definedName name="_xlnm._FilterDatabase" localSheetId="12" hidden="1">'17-10-2024'!$C$1:$C$488</definedName>
    <definedName name="_xlnm._FilterDatabase" localSheetId="13" hidden="1">'18-10-2024'!$C$1:$C$488</definedName>
    <definedName name="_xlnm._FilterDatabase" localSheetId="14" hidden="1">'21-10-2024'!$C$1:$C$488</definedName>
    <definedName name="_xlnm._FilterDatabase" localSheetId="0" hidden="1">'21-10-2024 (2)'!$C$1:$C$488</definedName>
  </definedNames>
  <calcPr calcId="125725"/>
</workbook>
</file>

<file path=xl/calcChain.xml><?xml version="1.0" encoding="utf-8"?>
<calcChain xmlns="http://schemas.openxmlformats.org/spreadsheetml/2006/main">
  <c r="A73" i="35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5"/>
  <c r="A36" s="1"/>
  <c r="A34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  <c r="A73" i="34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3"/>
  <c r="A54" s="1"/>
  <c r="A55" s="1"/>
  <c r="A56" s="1"/>
  <c r="A57" s="1"/>
  <c r="A58" s="1"/>
  <c r="A59" s="1"/>
  <c r="A60" s="1"/>
  <c r="A61" s="1"/>
  <c r="A62" s="1"/>
  <c r="A52"/>
  <c r="A39"/>
  <c r="A40" s="1"/>
  <c r="A41" s="1"/>
  <c r="A42" s="1"/>
  <c r="A43" s="1"/>
  <c r="A44" s="1"/>
  <c r="A45" s="1"/>
  <c r="A46" s="1"/>
  <c r="A47" s="1"/>
  <c r="A48" s="1"/>
  <c r="A49" s="1"/>
  <c r="A35"/>
  <c r="A36" s="1"/>
  <c r="A34"/>
  <c r="A21"/>
  <c r="A22" s="1"/>
  <c r="A23" s="1"/>
  <c r="A24" s="1"/>
  <c r="A25" s="1"/>
  <c r="A26" s="1"/>
  <c r="A27" s="1"/>
  <c r="A28" s="1"/>
  <c r="A29" s="1"/>
  <c r="A20"/>
  <c r="A7"/>
  <c r="A8" s="1"/>
  <c r="A9" s="1"/>
  <c r="A10" s="1"/>
  <c r="A11" s="1"/>
  <c r="A12" s="1"/>
  <c r="A13" s="1"/>
  <c r="A14" s="1"/>
  <c r="A15" s="1"/>
  <c r="A16" s="1"/>
  <c r="A17" s="1"/>
  <c r="A73" i="33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3"/>
  <c r="A54" s="1"/>
  <c r="A55" s="1"/>
  <c r="A56" s="1"/>
  <c r="A57" s="1"/>
  <c r="A58" s="1"/>
  <c r="A59" s="1"/>
  <c r="A60" s="1"/>
  <c r="A61" s="1"/>
  <c r="A62" s="1"/>
  <c r="A52"/>
  <c r="A39"/>
  <c r="A40" s="1"/>
  <c r="A41" s="1"/>
  <c r="A42" s="1"/>
  <c r="A43" s="1"/>
  <c r="A44" s="1"/>
  <c r="A45" s="1"/>
  <c r="A46" s="1"/>
  <c r="A47" s="1"/>
  <c r="A48" s="1"/>
  <c r="A49" s="1"/>
  <c r="A35"/>
  <c r="A36" s="1"/>
  <c r="A34"/>
  <c r="A21"/>
  <c r="A22" s="1"/>
  <c r="A23" s="1"/>
  <c r="A24" s="1"/>
  <c r="A25" s="1"/>
  <c r="A26" s="1"/>
  <c r="A27" s="1"/>
  <c r="A28" s="1"/>
  <c r="A29" s="1"/>
  <c r="A20"/>
  <c r="A7"/>
  <c r="A8" s="1"/>
  <c r="A9" s="1"/>
  <c r="A10" s="1"/>
  <c r="A11" s="1"/>
  <c r="A12" s="1"/>
  <c r="A13" s="1"/>
  <c r="A14" s="1"/>
  <c r="A15" s="1"/>
  <c r="A16" s="1"/>
  <c r="A17" s="1"/>
  <c r="A74" i="32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73"/>
  <c r="A52"/>
  <c r="A53" s="1"/>
  <c r="A54" s="1"/>
  <c r="A55" s="1"/>
  <c r="A56" s="1"/>
  <c r="A57" s="1"/>
  <c r="A58" s="1"/>
  <c r="A59" s="1"/>
  <c r="A60" s="1"/>
  <c r="A61" s="1"/>
  <c r="A62" s="1"/>
  <c r="A40"/>
  <c r="A41" s="1"/>
  <c r="A42" s="1"/>
  <c r="A43" s="1"/>
  <c r="A44" s="1"/>
  <c r="A45" s="1"/>
  <c r="A46" s="1"/>
  <c r="A47" s="1"/>
  <c r="A48" s="1"/>
  <c r="A49" s="1"/>
  <c r="A39"/>
  <c r="A34"/>
  <c r="A35" s="1"/>
  <c r="A36" s="1"/>
  <c r="A20"/>
  <c r="A21" s="1"/>
  <c r="A22" s="1"/>
  <c r="A23" s="1"/>
  <c r="A24" s="1"/>
  <c r="A25" s="1"/>
  <c r="A26" s="1"/>
  <c r="A27" s="1"/>
  <c r="A28" s="1"/>
  <c r="A29" s="1"/>
  <c r="A8"/>
  <c r="A9" s="1"/>
  <c r="A10" s="1"/>
  <c r="A11" s="1"/>
  <c r="A12" s="1"/>
  <c r="A13" s="1"/>
  <c r="A14" s="1"/>
  <c r="A15" s="1"/>
  <c r="A16" s="1"/>
  <c r="A17" s="1"/>
  <c r="A7"/>
  <c r="A74" i="3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73"/>
  <c r="A52"/>
  <c r="A53" s="1"/>
  <c r="A54" s="1"/>
  <c r="A55" s="1"/>
  <c r="A56" s="1"/>
  <c r="A57" s="1"/>
  <c r="A58" s="1"/>
  <c r="A59" s="1"/>
  <c r="A60" s="1"/>
  <c r="A61" s="1"/>
  <c r="A62" s="1"/>
  <c r="A40"/>
  <c r="A41" s="1"/>
  <c r="A42" s="1"/>
  <c r="A43" s="1"/>
  <c r="A44" s="1"/>
  <c r="A45" s="1"/>
  <c r="A46" s="1"/>
  <c r="A47" s="1"/>
  <c r="A48" s="1"/>
  <c r="A49" s="1"/>
  <c r="A39"/>
  <c r="A34"/>
  <c r="A35" s="1"/>
  <c r="A36" s="1"/>
  <c r="A20"/>
  <c r="A21" s="1"/>
  <c r="A22" s="1"/>
  <c r="A23" s="1"/>
  <c r="A24" s="1"/>
  <c r="A25" s="1"/>
  <c r="A26" s="1"/>
  <c r="A27" s="1"/>
  <c r="A28" s="1"/>
  <c r="A29" s="1"/>
  <c r="A8"/>
  <c r="A9" s="1"/>
  <c r="A10" s="1"/>
  <c r="A11" s="1"/>
  <c r="A12" s="1"/>
  <c r="A13" s="1"/>
  <c r="A14" s="1"/>
  <c r="A15" s="1"/>
  <c r="A16" s="1"/>
  <c r="A17" s="1"/>
  <c r="A7"/>
  <c r="A73" i="30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  <c r="A74" i="29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73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  <c r="A74" i="28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73"/>
  <c r="A52"/>
  <c r="A53" s="1"/>
  <c r="A54" s="1"/>
  <c r="A55" s="1"/>
  <c r="A56" s="1"/>
  <c r="A57" s="1"/>
  <c r="A58" s="1"/>
  <c r="A59" s="1"/>
  <c r="A60" s="1"/>
  <c r="A61" s="1"/>
  <c r="A62" s="1"/>
  <c r="A40"/>
  <c r="A41" s="1"/>
  <c r="A42" s="1"/>
  <c r="A43" s="1"/>
  <c r="A44" s="1"/>
  <c r="A45" s="1"/>
  <c r="A46" s="1"/>
  <c r="A47" s="1"/>
  <c r="A48" s="1"/>
  <c r="A49" s="1"/>
  <c r="A39"/>
  <c r="A34"/>
  <c r="A35" s="1"/>
  <c r="A36" s="1"/>
  <c r="A20"/>
  <c r="A21" s="1"/>
  <c r="A22" s="1"/>
  <c r="A23" s="1"/>
  <c r="A24" s="1"/>
  <c r="A25" s="1"/>
  <c r="A26" s="1"/>
  <c r="A27" s="1"/>
  <c r="A28" s="1"/>
  <c r="A29" s="1"/>
  <c r="A8"/>
  <c r="A9" s="1"/>
  <c r="A10" s="1"/>
  <c r="A11" s="1"/>
  <c r="A12" s="1"/>
  <c r="A13" s="1"/>
  <c r="A14" s="1"/>
  <c r="A15" s="1"/>
  <c r="A16" s="1"/>
  <c r="A17" s="1"/>
  <c r="A7"/>
  <c r="A74" i="27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73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  <c r="A73" i="26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  <c r="A74" i="25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73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  <c r="A74" i="24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73"/>
  <c r="A53"/>
  <c r="A54" s="1"/>
  <c r="A55" s="1"/>
  <c r="A56" s="1"/>
  <c r="A57" s="1"/>
  <c r="A58" s="1"/>
  <c r="A59" s="1"/>
  <c r="A60" s="1"/>
  <c r="A61" s="1"/>
  <c r="A62" s="1"/>
  <c r="A52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1"/>
  <c r="A22" s="1"/>
  <c r="A23" s="1"/>
  <c r="A24" s="1"/>
  <c r="A25" s="1"/>
  <c r="A26" s="1"/>
  <c r="A27" s="1"/>
  <c r="A28" s="1"/>
  <c r="A29" s="1"/>
  <c r="A20"/>
  <c r="A7"/>
  <c r="A8" s="1"/>
  <c r="A9" s="1"/>
  <c r="A10" s="1"/>
  <c r="A11" s="1"/>
  <c r="A12" s="1"/>
  <c r="A13" s="1"/>
  <c r="A14" s="1"/>
  <c r="A15" s="1"/>
  <c r="A16" s="1"/>
  <c r="A17" s="1"/>
  <c r="A73" i="23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3"/>
  <c r="A54" s="1"/>
  <c r="A55" s="1"/>
  <c r="A56" s="1"/>
  <c r="A57" s="1"/>
  <c r="A58" s="1"/>
  <c r="A59" s="1"/>
  <c r="A60" s="1"/>
  <c r="A61" s="1"/>
  <c r="A62" s="1"/>
  <c r="A52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1"/>
  <c r="A22" s="1"/>
  <c r="A23" s="1"/>
  <c r="A24" s="1"/>
  <c r="A25" s="1"/>
  <c r="A26" s="1"/>
  <c r="A27" s="1"/>
  <c r="A28" s="1"/>
  <c r="A29" s="1"/>
  <c r="A20"/>
  <c r="A7"/>
  <c r="A8" s="1"/>
  <c r="A9" s="1"/>
  <c r="A10" s="1"/>
  <c r="A11" s="1"/>
  <c r="A12" s="1"/>
  <c r="A13" s="1"/>
  <c r="A14" s="1"/>
  <c r="A15" s="1"/>
  <c r="A16" s="1"/>
  <c r="A17" s="1"/>
  <c r="A73" i="22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3"/>
  <c r="A54" s="1"/>
  <c r="A55" s="1"/>
  <c r="A56" s="1"/>
  <c r="A57" s="1"/>
  <c r="A58" s="1"/>
  <c r="A59" s="1"/>
  <c r="A60" s="1"/>
  <c r="A61" s="1"/>
  <c r="A62" s="1"/>
  <c r="A52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1"/>
  <c r="A22" s="1"/>
  <c r="A23" s="1"/>
  <c r="A24" s="1"/>
  <c r="A25" s="1"/>
  <c r="A26" s="1"/>
  <c r="A27" s="1"/>
  <c r="A28" s="1"/>
  <c r="A29" s="1"/>
  <c r="A20"/>
  <c r="A7"/>
  <c r="A8" s="1"/>
  <c r="A9" s="1"/>
  <c r="A10" s="1"/>
  <c r="A11" s="1"/>
  <c r="A12" s="1"/>
  <c r="A13" s="1"/>
  <c r="A14" s="1"/>
  <c r="A15" s="1"/>
  <c r="A16" s="1"/>
  <c r="A17" s="1"/>
  <c r="A73" i="2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<sst xmlns="http://schemas.openxmlformats.org/spreadsheetml/2006/main" count="5230" uniqueCount="195">
  <si>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</si>
  <si>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</si>
  <si>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</si>
  <si>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</si>
  <si>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</si>
  <si>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</si>
  <si>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</si>
  <si>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Actifs nets du jour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</si>
  <si>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</si>
  <si>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</si>
  <si>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</si>
  <si>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</si>
  <si>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</si>
  <si>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</si>
  <si>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</si>
  <si>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</si>
  <si>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</si>
  <si>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</si>
  <si>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</si>
  <si>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</si>
  <si>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</si>
  <si>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</si>
  <si>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</si>
  <si>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</si>
  <si>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</si>
  <si>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</si>
  <si>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</si>
  <si>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</si>
  <si>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</si>
  <si>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</si>
  <si>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</si>
  <si>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</si>
  <si>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</si>
  <si>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</si>
  <si>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</si>
  <si>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</si>
  <si>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</si>
  <si>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</si>
  <si>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</si>
  <si>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</si>
  <si>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</si>
  <si>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</si>
  <si>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</si>
  <si>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</si>
  <si>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</si>
  <si>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</si>
  <si>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</si>
  <si>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</si>
  <si>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</si>
  <si>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</si>
  <si>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</si>
  <si>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</si>
  <si>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</si>
  <si>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</si>
  <si>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</si>
  <si>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</si>
  <si>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</si>
  <si>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</si>
  <si>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</si>
  <si>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</si>
  <si>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</si>
  <si>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</si>
  <si>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</si>
  <si>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</si>
  <si>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</si>
  <si>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</si>
  <si>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</si>
  <si>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</si>
  <si>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</si>
  <si>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</si>
  <si>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</si>
  <si>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</si>
  <si>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</si>
  <si>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</si>
  <si>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</si>
  <si>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</si>
  <si>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</si>
  <si>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</si>
  <si>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</si>
  <si>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</si>
  <si>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</si>
  <si>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CEA MAXULA</t>
  </si>
  <si>
    <t xml:space="preserve">     LUNDI</t>
  </si>
  <si>
    <t>FCP MAGHREBIA DYNAMIQUE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</si>
  <si>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</si>
  <si>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</si>
  <si>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</si>
  <si>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</si>
  <si>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</si>
  <si>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</si>
  <si>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</si>
  <si>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</si>
  <si>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</si>
  <si>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</si>
  <si>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</si>
  <si>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</si>
  <si>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</si>
  <si>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</si>
  <si>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</si>
  <si>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</si>
  <si>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</si>
  <si>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</si>
  <si>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</si>
  <si>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</si>
  <si>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</si>
  <si>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</si>
  <si>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</si>
  <si>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</si>
  <si>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</si>
  <si>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</si>
  <si>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</si>
  <si>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</si>
  <si>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</si>
  <si>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</si>
  <si>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</si>
  <si>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</si>
  <si>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</si>
  <si>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</si>
  <si>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</si>
  <si>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</si>
  <si>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</si>
  <si>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</si>
  <si>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</si>
  <si>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</si>
  <si>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</si>
  <si>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</si>
  <si>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</si>
  <si>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</si>
  <si>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</si>
  <si>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</si>
  <si>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</si>
  <si>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</si>
  <si>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</si>
  <si>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</si>
  <si>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</si>
  <si>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</si>
  <si>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</si>
  <si>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</si>
  <si>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</si>
  <si>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</si>
  <si>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</si>
  <si>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</si>
  <si>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</si>
  <si>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</si>
  <si>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</si>
  <si>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</si>
  <si>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</si>
  <si>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</si>
  <si>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</si>
  <si>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</si>
  <si>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</si>
  <si>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</si>
  <si>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</si>
  <si>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</si>
  <si>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</si>
  <si>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</si>
  <si>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</si>
  <si>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</si>
  <si>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</si>
  <si>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</si>
  <si>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</si>
  <si>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</si>
  <si>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</si>
  <si>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</si>
  <si>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LUNDI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</si>
  <si>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</si>
  <si>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</si>
  <si>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</si>
  <si>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</si>
  <si>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</si>
  <si>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</si>
  <si>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</si>
  <si>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</si>
  <si>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</si>
  <si>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</si>
  <si>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</si>
  <si>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</si>
  <si>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</si>
  <si>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</si>
  <si>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</si>
  <si>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</si>
  <si>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</si>
  <si>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</si>
  <si>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</si>
  <si>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</si>
  <si>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</si>
  <si>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</si>
  <si>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</si>
  <si>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</si>
  <si>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FCP SALAMETT PLUS *</t>
  </si>
  <si>
    <t>FCP VIVEO NOUVELLES INTRODUITES *</t>
  </si>
  <si>
    <t>FCP BIAT ÉPARGNE ACTIONS</t>
  </si>
  <si>
    <t> 17,795</t>
  </si>
  <si>
    <t>112.131</t>
  </si>
  <si>
    <t>4 975 298</t>
  </si>
</sst>
</file>

<file path=xl/styles.xml><?xml version="1.0" encoding="utf-8"?>
<styleSheet xmlns="http://schemas.openxmlformats.org/spreadsheetml/2006/main">
  <numFmts count="5">
    <numFmt numFmtId="164" formatCode="#,##0.000"/>
    <numFmt numFmtId="165" formatCode="0.000"/>
    <numFmt numFmtId="166" formatCode="#,##0,000"/>
    <numFmt numFmtId="167" formatCode="dd/mm/yy"/>
    <numFmt numFmtId="168" formatCode="dd/mm/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0"/>
      <color theme="0" tint="-4.9989318521683403E-2"/>
      <name val="Times New Roman"/>
      <family val="1"/>
    </font>
    <font>
      <sz val="11"/>
      <name val="Times New Roman"/>
      <family val="1"/>
    </font>
    <font>
      <sz val="10"/>
      <color theme="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1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0" borderId="0"/>
  </cellStyleXfs>
  <cellXfs count="544">
    <xf numFmtId="0" fontId="0" fillId="0" borderId="0" xfId="0"/>
    <xf numFmtId="165" fontId="2" fillId="2" borderId="0" xfId="1" applyNumberFormat="1" applyFont="1" applyFill="1" applyBorder="1" applyAlignment="1">
      <alignment vertical="center" wrapText="1"/>
    </xf>
    <xf numFmtId="0" fontId="4" fillId="0" borderId="0" xfId="0" applyFont="1"/>
    <xf numFmtId="165" fontId="2" fillId="2" borderId="18" xfId="1" applyNumberFormat="1" applyFont="1" applyFill="1" applyBorder="1" applyAlignment="1">
      <alignment vertical="center" wrapText="1"/>
    </xf>
    <xf numFmtId="166" fontId="2" fillId="2" borderId="22" xfId="1" applyNumberFormat="1" applyFont="1" applyFill="1" applyBorder="1" applyAlignment="1">
      <alignment horizontal="center"/>
    </xf>
    <xf numFmtId="0" fontId="3" fillId="0" borderId="0" xfId="1" applyFont="1" applyBorder="1"/>
    <xf numFmtId="0" fontId="2" fillId="0" borderId="24" xfId="1" applyFont="1" applyFill="1" applyBorder="1" applyAlignment="1">
      <alignment vertical="center"/>
    </xf>
    <xf numFmtId="0" fontId="2" fillId="0" borderId="25" xfId="1" applyFont="1" applyFill="1" applyBorder="1" applyAlignment="1">
      <alignment vertical="center"/>
    </xf>
    <xf numFmtId="0" fontId="3" fillId="0" borderId="26" xfId="1" applyFont="1" applyFill="1" applyBorder="1" applyAlignment="1">
      <alignment vertical="center"/>
    </xf>
    <xf numFmtId="167" fontId="3" fillId="0" borderId="27" xfId="1" applyNumberFormat="1" applyFont="1" applyFill="1" applyBorder="1" applyAlignment="1">
      <alignment vertical="center"/>
    </xf>
    <xf numFmtId="167" fontId="3" fillId="0" borderId="28" xfId="1" applyNumberFormat="1" applyFont="1" applyFill="1" applyBorder="1" applyAlignment="1">
      <alignment vertical="center"/>
    </xf>
    <xf numFmtId="0" fontId="3" fillId="0" borderId="29" xfId="1" applyFont="1" applyFill="1" applyBorder="1" applyAlignment="1">
      <alignment horizontal="center" vertical="center"/>
    </xf>
    <xf numFmtId="164" fontId="2" fillId="0" borderId="30" xfId="1" applyNumberFormat="1" applyFont="1" applyFill="1" applyBorder="1" applyAlignment="1">
      <alignment horizontal="right" vertical="center"/>
    </xf>
    <xf numFmtId="0" fontId="2" fillId="0" borderId="31" xfId="1" applyFont="1" applyFill="1" applyBorder="1" applyAlignment="1">
      <alignment vertical="center"/>
    </xf>
    <xf numFmtId="0" fontId="2" fillId="0" borderId="32" xfId="2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168" fontId="3" fillId="0" borderId="34" xfId="1" applyNumberFormat="1" applyFont="1" applyFill="1" applyBorder="1" applyAlignment="1">
      <alignment vertical="center"/>
    </xf>
    <xf numFmtId="165" fontId="3" fillId="0" borderId="35" xfId="1" applyNumberFormat="1" applyFont="1" applyFill="1" applyBorder="1" applyAlignment="1">
      <alignment horizontal="center" vertical="center"/>
    </xf>
    <xf numFmtId="164" fontId="2" fillId="0" borderId="36" xfId="1" applyNumberFormat="1" applyFont="1" applyFill="1" applyBorder="1" applyAlignment="1">
      <alignment horizontal="right" vertical="center"/>
    </xf>
    <xf numFmtId="0" fontId="2" fillId="0" borderId="37" xfId="1" applyFont="1" applyFill="1" applyBorder="1" applyAlignment="1">
      <alignment vertical="center"/>
    </xf>
    <xf numFmtId="0" fontId="2" fillId="0" borderId="38" xfId="2" applyFont="1" applyFill="1" applyBorder="1" applyAlignment="1">
      <alignment vertical="center"/>
    </xf>
    <xf numFmtId="0" fontId="3" fillId="0" borderId="39" xfId="1" applyFont="1" applyFill="1" applyBorder="1" applyAlignment="1">
      <alignment vertical="center"/>
    </xf>
    <xf numFmtId="165" fontId="3" fillId="0" borderId="35" xfId="1" applyNumberFormat="1" applyFont="1" applyFill="1" applyBorder="1" applyAlignment="1">
      <alignment horizontal="right" vertical="center"/>
    </xf>
    <xf numFmtId="0" fontId="3" fillId="0" borderId="40" xfId="1" applyFont="1" applyFill="1" applyBorder="1" applyAlignment="1">
      <alignment vertical="center"/>
    </xf>
    <xf numFmtId="168" fontId="3" fillId="0" borderId="41" xfId="1" applyNumberFormat="1" applyFont="1" applyFill="1" applyBorder="1" applyAlignment="1">
      <alignment vertical="center"/>
    </xf>
    <xf numFmtId="164" fontId="2" fillId="0" borderId="42" xfId="1" applyNumberFormat="1" applyFont="1" applyFill="1" applyBorder="1" applyAlignment="1">
      <alignment horizontal="right" vertical="center"/>
    </xf>
    <xf numFmtId="0" fontId="2" fillId="0" borderId="43" xfId="1" applyFont="1" applyFill="1" applyBorder="1" applyAlignment="1">
      <alignment vertical="center"/>
    </xf>
    <xf numFmtId="0" fontId="3" fillId="0" borderId="44" xfId="1" applyFont="1" applyFill="1" applyBorder="1" applyAlignment="1">
      <alignment vertical="center"/>
    </xf>
    <xf numFmtId="168" fontId="3" fillId="0" borderId="45" xfId="1" applyNumberFormat="1" applyFont="1" applyFill="1" applyBorder="1" applyAlignment="1">
      <alignment horizontal="right" vertical="center"/>
    </xf>
    <xf numFmtId="168" fontId="3" fillId="0" borderId="41" xfId="1" applyNumberFormat="1" applyFont="1" applyFill="1" applyBorder="1" applyAlignment="1">
      <alignment horizontal="right" vertical="center"/>
    </xf>
    <xf numFmtId="164" fontId="2" fillId="0" borderId="46" xfId="1" applyNumberFormat="1" applyFont="1" applyFill="1" applyBorder="1" applyAlignment="1">
      <alignment horizontal="right" vertical="center"/>
    </xf>
    <xf numFmtId="168" fontId="3" fillId="0" borderId="47" xfId="1" applyNumberFormat="1" applyFont="1" applyFill="1" applyBorder="1" applyAlignment="1">
      <alignment horizontal="right" vertical="center"/>
    </xf>
    <xf numFmtId="0" fontId="2" fillId="0" borderId="43" xfId="2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5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30" xfId="1" applyNumberFormat="1" applyFont="1" applyFill="1" applyBorder="1" applyAlignment="1">
      <alignment horizontal="right" vertical="center" wrapText="1"/>
    </xf>
    <xf numFmtId="164" fontId="8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3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7" xfId="1" applyNumberFormat="1" applyFont="1" applyFill="1" applyBorder="1" applyAlignment="1">
      <alignment vertical="center"/>
    </xf>
    <xf numFmtId="3" fontId="7" fillId="2" borderId="79" xfId="1" applyNumberFormat="1" applyFont="1" applyFill="1" applyBorder="1" applyAlignment="1">
      <alignment horizontal="right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6" xfId="1" applyNumberFormat="1" applyFont="1" applyFill="1" applyBorder="1" applyAlignment="1">
      <alignment horizontal="right" vertical="center"/>
    </xf>
    <xf numFmtId="0" fontId="8" fillId="0" borderId="40" xfId="2" applyFont="1" applyFill="1" applyBorder="1" applyAlignment="1">
      <alignment vertical="center"/>
    </xf>
    <xf numFmtId="0" fontId="3" fillId="0" borderId="40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5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8" fillId="0" borderId="42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5" xfId="1" applyNumberFormat="1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94" xfId="1" applyFont="1" applyFill="1" applyBorder="1" applyAlignment="1">
      <alignment vertical="center"/>
    </xf>
    <xf numFmtId="0" fontId="2" fillId="0" borderId="95" xfId="2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20" xfId="1" applyNumberFormat="1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24" xfId="2" applyFont="1" applyFill="1" applyBorder="1" applyAlignment="1">
      <alignment vertical="center"/>
    </xf>
    <xf numFmtId="0" fontId="2" fillId="0" borderId="106" xfId="2" applyFont="1" applyFill="1" applyBorder="1" applyAlignment="1">
      <alignment horizontal="left" vertical="center"/>
    </xf>
    <xf numFmtId="0" fontId="3" fillId="0" borderId="107" xfId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0" fontId="2" fillId="0" borderId="29" xfId="1" applyFont="1" applyFill="1" applyBorder="1" applyAlignment="1">
      <alignment vertical="center"/>
    </xf>
    <xf numFmtId="164" fontId="2" fillId="0" borderId="110" xfId="1" applyNumberFormat="1" applyFont="1" applyFill="1" applyBorder="1" applyAlignment="1">
      <alignment horizontal="right" vertical="center"/>
    </xf>
    <xf numFmtId="0" fontId="2" fillId="0" borderId="37" xfId="2" applyFont="1" applyFill="1" applyBorder="1" applyAlignment="1">
      <alignment vertical="center"/>
    </xf>
    <xf numFmtId="0" fontId="2" fillId="0" borderId="111" xfId="2" applyFont="1" applyFill="1" applyBorder="1" applyAlignment="1">
      <alignment vertical="center"/>
    </xf>
    <xf numFmtId="0" fontId="3" fillId="0" borderId="112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3" fillId="0" borderId="121" xfId="1" applyFont="1" applyFill="1" applyBorder="1" applyAlignment="1">
      <alignment vertical="center" wrapText="1"/>
    </xf>
    <xf numFmtId="167" fontId="3" fillId="0" borderId="122" xfId="1" applyNumberFormat="1" applyFont="1" applyFill="1" applyBorder="1" applyAlignment="1"/>
    <xf numFmtId="167" fontId="3" fillId="0" borderId="123" xfId="1" applyNumberFormat="1" applyFont="1" applyFill="1" applyBorder="1" applyAlignment="1"/>
    <xf numFmtId="0" fontId="2" fillId="0" borderId="124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4" xfId="1" applyNumberFormat="1" applyFont="1" applyFill="1" applyBorder="1" applyAlignment="1"/>
    <xf numFmtId="0" fontId="2" fillId="0" borderId="35" xfId="1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0" fontId="2" fillId="0" borderId="73" xfId="1" applyNumberFormat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128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horizontal="right"/>
    </xf>
    <xf numFmtId="0" fontId="2" fillId="0" borderId="54" xfId="1" applyFont="1" applyFill="1" applyBorder="1" applyAlignment="1">
      <alignment vertical="center"/>
    </xf>
    <xf numFmtId="168" fontId="3" fillId="0" borderId="130" xfId="1" applyNumberFormat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vertical="center"/>
    </xf>
    <xf numFmtId="0" fontId="3" fillId="0" borderId="84" xfId="1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0" fontId="2" fillId="0" borderId="13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39" xfId="1" applyNumberFormat="1" applyFont="1" applyFill="1" applyBorder="1" applyAlignment="1">
      <alignment horizontal="right" vertical="center"/>
    </xf>
    <xf numFmtId="168" fontId="3" fillId="0" borderId="140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142" xfId="2" applyFont="1" applyFill="1" applyBorder="1" applyAlignment="1">
      <alignment vertical="center"/>
    </xf>
    <xf numFmtId="0" fontId="2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 wrapText="1"/>
    </xf>
    <xf numFmtId="167" fontId="3" fillId="0" borderId="88" xfId="1" applyNumberFormat="1" applyFont="1" applyFill="1" applyBorder="1" applyAlignment="1">
      <alignment vertical="center"/>
    </xf>
    <xf numFmtId="167" fontId="3" fillId="0" borderId="34" xfId="1" applyNumberFormat="1" applyFont="1" applyFill="1" applyBorder="1" applyAlignment="1">
      <alignment vertical="center"/>
    </xf>
    <xf numFmtId="164" fontId="2" fillId="0" borderId="29" xfId="3" applyNumberFormat="1" applyFont="1" applyFill="1" applyBorder="1" applyAlignment="1">
      <alignment horizontal="right" vertical="center"/>
    </xf>
    <xf numFmtId="0" fontId="2" fillId="0" borderId="143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4" fontId="2" fillId="0" borderId="35" xfId="3" applyNumberFormat="1" applyFont="1" applyFill="1" applyBorder="1" applyAlignment="1">
      <alignment horizontal="right" vertical="center"/>
    </xf>
    <xf numFmtId="164" fontId="2" fillId="0" borderId="145" xfId="1" applyNumberFormat="1" applyFont="1" applyFill="1" applyBorder="1" applyAlignment="1">
      <alignment horizontal="right" vertical="center"/>
    </xf>
    <xf numFmtId="164" fontId="2" fillId="0" borderId="146" xfId="1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0" fontId="2" fillId="0" borderId="84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horizontal="right" vertical="center"/>
    </xf>
    <xf numFmtId="164" fontId="2" fillId="0" borderId="149" xfId="1" applyNumberFormat="1" applyFont="1" applyFill="1" applyBorder="1" applyAlignment="1">
      <alignment horizontal="right" vertical="center"/>
    </xf>
    <xf numFmtId="167" fontId="3" fillId="0" borderId="148" xfId="1" applyNumberFormat="1" applyFont="1" applyFill="1" applyBorder="1" applyAlignment="1">
      <alignment vertical="center"/>
    </xf>
    <xf numFmtId="165" fontId="2" fillId="0" borderId="35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0" fontId="3" fillId="0" borderId="34" xfId="1" applyFont="1" applyFill="1" applyBorder="1" applyAlignment="1">
      <alignment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164" fontId="2" fillId="0" borderId="68" xfId="1" applyNumberFormat="1" applyFont="1" applyFill="1" applyBorder="1" applyAlignment="1">
      <alignment horizontal="right" vertical="center"/>
    </xf>
    <xf numFmtId="0" fontId="3" fillId="8" borderId="0" xfId="1" applyFont="1" applyFill="1" applyBorder="1" applyAlignment="1">
      <alignment vertical="center"/>
    </xf>
    <xf numFmtId="0" fontId="2" fillId="0" borderId="13" xfId="2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57" xfId="1" applyNumberFormat="1" applyFont="1" applyFill="1" applyBorder="1" applyAlignment="1">
      <alignment horizontal="right" vertical="center"/>
    </xf>
    <xf numFmtId="3" fontId="7" fillId="2" borderId="158" xfId="1" applyNumberFormat="1" applyFont="1" applyFill="1" applyBorder="1" applyAlignment="1">
      <alignment horizontal="right"/>
    </xf>
    <xf numFmtId="3" fontId="7" fillId="2" borderId="123" xfId="1" applyNumberFormat="1" applyFont="1" applyFill="1" applyBorder="1" applyAlignment="1">
      <alignment horizontal="right"/>
    </xf>
    <xf numFmtId="0" fontId="2" fillId="0" borderId="101" xfId="2" applyFont="1" applyFill="1" applyBorder="1" applyAlignment="1">
      <alignment vertical="center"/>
    </xf>
    <xf numFmtId="0" fontId="2" fillId="0" borderId="25" xfId="2" applyFont="1" applyFill="1" applyBorder="1" applyAlignment="1">
      <alignment vertical="center"/>
    </xf>
    <xf numFmtId="0" fontId="3" fillId="0" borderId="102" xfId="1" applyFont="1" applyFill="1" applyBorder="1" applyAlignment="1">
      <alignment horizontal="left" vertical="center" wrapText="1"/>
    </xf>
    <xf numFmtId="167" fontId="3" fillId="0" borderId="102" xfId="1" applyNumberFormat="1" applyFont="1" applyFill="1" applyBorder="1" applyAlignment="1">
      <alignment vertical="center"/>
    </xf>
    <xf numFmtId="164" fontId="2" fillId="0" borderId="104" xfId="3" applyNumberFormat="1" applyFont="1" applyFill="1" applyBorder="1" applyAlignment="1">
      <alignment horizontal="right" vertical="center"/>
    </xf>
    <xf numFmtId="0" fontId="8" fillId="0" borderId="0" xfId="0" applyFont="1" applyBorder="1"/>
    <xf numFmtId="0" fontId="3" fillId="7" borderId="159" xfId="1" applyFont="1" applyFill="1" applyBorder="1" applyAlignment="1">
      <alignment vertical="center"/>
    </xf>
    <xf numFmtId="3" fontId="7" fillId="2" borderId="133" xfId="1" applyNumberFormat="1" applyFont="1" applyFill="1" applyBorder="1" applyAlignment="1">
      <alignment horizontal="right"/>
    </xf>
    <xf numFmtId="3" fontId="7" fillId="2" borderId="0" xfId="1" applyNumberFormat="1" applyFont="1" applyFill="1" applyBorder="1" applyAlignment="1">
      <alignment horizontal="right"/>
    </xf>
    <xf numFmtId="1" fontId="2" fillId="0" borderId="69" xfId="1" applyNumberFormat="1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0" fontId="3" fillId="0" borderId="184" xfId="1" applyFont="1" applyFill="1" applyBorder="1" applyAlignment="1">
      <alignment vertical="center"/>
    </xf>
    <xf numFmtId="168" fontId="3" fillId="0" borderId="184" xfId="1" applyNumberFormat="1" applyFont="1" applyFill="1" applyBorder="1" applyAlignment="1">
      <alignment horizontal="right" vertical="center"/>
    </xf>
    <xf numFmtId="168" fontId="3" fillId="0" borderId="185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8" fillId="0" borderId="187" xfId="0" applyNumberFormat="1" applyFont="1" applyBorder="1" applyAlignment="1">
      <alignment horizontal="right" vertical="center"/>
    </xf>
    <xf numFmtId="1" fontId="2" fillId="0" borderId="37" xfId="1" applyNumberFormat="1" applyFont="1" applyFill="1" applyBorder="1" applyAlignment="1">
      <alignment vertical="center"/>
    </xf>
    <xf numFmtId="0" fontId="2" fillId="0" borderId="188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9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191" xfId="1" applyFont="1" applyFill="1" applyBorder="1" applyAlignment="1">
      <alignment vertical="center" wrapText="1"/>
    </xf>
    <xf numFmtId="0" fontId="2" fillId="0" borderId="111" xfId="1" applyFont="1" applyFill="1" applyBorder="1" applyAlignment="1">
      <alignment vertical="center"/>
    </xf>
    <xf numFmtId="165" fontId="3" fillId="0" borderId="112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4" fontId="2" fillId="2" borderId="42" xfId="1" applyNumberFormat="1" applyFont="1" applyFill="1" applyBorder="1" applyAlignment="1">
      <alignment horizontal="right" vertical="center"/>
    </xf>
    <xf numFmtId="168" fontId="3" fillId="0" borderId="193" xfId="1" applyNumberFormat="1" applyFont="1" applyFill="1" applyBorder="1" applyAlignment="1">
      <alignment horizontal="right" vertical="center"/>
    </xf>
    <xf numFmtId="168" fontId="3" fillId="0" borderId="84" xfId="1" applyNumberFormat="1" applyFont="1" applyFill="1" applyBorder="1" applyAlignment="1">
      <alignment horizontal="right" vertical="center"/>
    </xf>
    <xf numFmtId="1" fontId="2" fillId="0" borderId="137" xfId="1" applyNumberFormat="1" applyFont="1" applyFill="1" applyBorder="1" applyAlignment="1">
      <alignment vertical="center"/>
    </xf>
    <xf numFmtId="0" fontId="2" fillId="0" borderId="194" xfId="2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5" fontId="3" fillId="0" borderId="196" xfId="1" applyNumberFormat="1" applyFont="1" applyFill="1" applyBorder="1" applyAlignment="1">
      <alignment horizontal="right" vertical="center"/>
    </xf>
    <xf numFmtId="0" fontId="3" fillId="0" borderId="197" xfId="1" applyFont="1" applyFill="1" applyBorder="1" applyAlignment="1">
      <alignment vertical="center"/>
    </xf>
    <xf numFmtId="168" fontId="3" fillId="0" borderId="198" xfId="1" applyNumberFormat="1" applyFont="1" applyFill="1" applyBorder="1" applyAlignment="1">
      <alignment horizontal="right" vertical="center"/>
    </xf>
    <xf numFmtId="0" fontId="2" fillId="0" borderId="199" xfId="2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0" borderId="203" xfId="1" applyNumberFormat="1" applyFont="1" applyFill="1" applyBorder="1" applyAlignment="1">
      <alignment horizontal="right" vertical="center"/>
    </xf>
    <xf numFmtId="1" fontId="2" fillId="0" borderId="204" xfId="1" applyNumberFormat="1" applyFont="1" applyFill="1" applyBorder="1" applyAlignment="1">
      <alignment vertical="center"/>
    </xf>
    <xf numFmtId="0" fontId="3" fillId="0" borderId="205" xfId="1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1" fontId="2" fillId="0" borderId="207" xfId="1" applyNumberFormat="1" applyFont="1" applyFill="1" applyBorder="1" applyAlignment="1">
      <alignment vertical="center"/>
    </xf>
    <xf numFmtId="0" fontId="2" fillId="0" borderId="131" xfId="2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7" fontId="3" fillId="0" borderId="198" xfId="1" applyNumberFormat="1" applyFont="1" applyFill="1" applyBorder="1" applyAlignment="1">
      <alignment horizontal="right" vertical="center"/>
    </xf>
    <xf numFmtId="165" fontId="3" fillId="0" borderId="88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168" fontId="3" fillId="0" borderId="211" xfId="1" applyNumberFormat="1" applyFont="1" applyFill="1" applyBorder="1" applyAlignment="1">
      <alignment horizontal="right" vertical="center"/>
    </xf>
    <xf numFmtId="0" fontId="2" fillId="0" borderId="212" xfId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0" fontId="3" fillId="0" borderId="214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0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horizontal="center" vertical="center"/>
    </xf>
    <xf numFmtId="0" fontId="2" fillId="0" borderId="219" xfId="1" applyFont="1" applyFill="1" applyBorder="1" applyAlignment="1">
      <alignment vertical="center"/>
    </xf>
    <xf numFmtId="0" fontId="3" fillId="0" borderId="220" xfId="1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right" vertical="center"/>
    </xf>
    <xf numFmtId="168" fontId="3" fillId="0" borderId="221" xfId="1" applyNumberFormat="1" applyFont="1" applyFill="1" applyBorder="1" applyAlignment="1">
      <alignment horizontal="center" vertical="center"/>
    </xf>
    <xf numFmtId="0" fontId="3" fillId="0" borderId="88" xfId="1" applyFont="1" applyFill="1" applyBorder="1" applyAlignment="1">
      <alignment horizontal="center" vertical="center"/>
    </xf>
    <xf numFmtId="164" fontId="2" fillId="0" borderId="42" xfId="1" applyNumberFormat="1" applyFont="1" applyFill="1" applyBorder="1" applyAlignment="1">
      <alignment horizontal="center" vertical="center"/>
    </xf>
    <xf numFmtId="0" fontId="2" fillId="0" borderId="155" xfId="2" applyFont="1" applyFill="1" applyBorder="1" applyAlignment="1">
      <alignment vertical="center"/>
    </xf>
    <xf numFmtId="168" fontId="3" fillId="0" borderId="222" xfId="1" applyNumberFormat="1" applyFont="1" applyFill="1" applyBorder="1" applyAlignment="1">
      <alignment horizontal="center" vertical="center"/>
    </xf>
    <xf numFmtId="165" fontId="3" fillId="0" borderId="99" xfId="1" applyNumberFormat="1" applyFont="1" applyFill="1" applyBorder="1" applyAlignment="1">
      <alignment horizontal="center" vertical="center"/>
    </xf>
    <xf numFmtId="164" fontId="8" fillId="0" borderId="66" xfId="0" applyNumberFormat="1" applyFont="1" applyBorder="1" applyAlignment="1">
      <alignment horizontal="right" vertical="center"/>
    </xf>
    <xf numFmtId="1" fontId="2" fillId="0" borderId="223" xfId="1" applyNumberFormat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25" xfId="2" applyFont="1" applyFill="1" applyBorder="1" applyAlignment="1">
      <alignment vertical="center"/>
    </xf>
    <xf numFmtId="167" fontId="3" fillId="0" borderId="225" xfId="1" applyNumberFormat="1" applyFont="1" applyFill="1" applyBorder="1" applyAlignment="1">
      <alignment horizontal="right" vertical="center"/>
    </xf>
    <xf numFmtId="168" fontId="3" fillId="0" borderId="226" xfId="1" applyNumberFormat="1" applyFont="1" applyFill="1" applyBorder="1" applyAlignment="1">
      <alignment horizontal="right" vertical="center"/>
    </xf>
    <xf numFmtId="165" fontId="3" fillId="0" borderId="227" xfId="1" applyNumberFormat="1" applyFont="1" applyFill="1" applyBorder="1" applyAlignment="1">
      <alignment horizontal="right" vertical="center"/>
    </xf>
    <xf numFmtId="165" fontId="8" fillId="0" borderId="12" xfId="0" applyNumberFormat="1" applyFont="1" applyFill="1" applyBorder="1"/>
    <xf numFmtId="1" fontId="2" fillId="0" borderId="228" xfId="1" applyNumberFormat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7" fontId="3" fillId="0" borderId="205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center" vertical="center"/>
    </xf>
    <xf numFmtId="0" fontId="3" fillId="0" borderId="230" xfId="1" applyFont="1" applyFill="1" applyBorder="1" applyAlignment="1">
      <alignment horizontal="center" vertical="center"/>
    </xf>
    <xf numFmtId="165" fontId="8" fillId="0" borderId="157" xfId="0" applyNumberFormat="1" applyFont="1" applyFill="1" applyBorder="1"/>
    <xf numFmtId="1" fontId="2" fillId="0" borderId="231" xfId="1" applyNumberFormat="1" applyFont="1" applyFill="1" applyBorder="1" applyAlignment="1">
      <alignment vertical="center"/>
    </xf>
    <xf numFmtId="0" fontId="2" fillId="0" borderId="232" xfId="2" applyFont="1" applyFill="1" applyBorder="1" applyAlignment="1">
      <alignment vertical="center"/>
    </xf>
    <xf numFmtId="0" fontId="3" fillId="0" borderId="233" xfId="1" applyFont="1" applyFill="1" applyBorder="1" applyAlignment="1">
      <alignment vertical="center"/>
    </xf>
    <xf numFmtId="168" fontId="3" fillId="0" borderId="234" xfId="1" applyNumberFormat="1" applyFont="1" applyFill="1" applyBorder="1" applyAlignment="1">
      <alignment horizontal="right" vertical="center"/>
    </xf>
    <xf numFmtId="168" fontId="3" fillId="0" borderId="235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horizontal="right" vertical="center"/>
    </xf>
    <xf numFmtId="164" fontId="2" fillId="0" borderId="237" xfId="1" applyNumberFormat="1" applyFont="1" applyFill="1" applyBorder="1" applyAlignment="1">
      <alignment horizontal="right" vertical="center"/>
    </xf>
    <xf numFmtId="164" fontId="8" fillId="0" borderId="149" xfId="0" applyNumberFormat="1" applyFont="1" applyBorder="1" applyAlignment="1">
      <alignment horizontal="right" vertical="center"/>
    </xf>
    <xf numFmtId="0" fontId="3" fillId="0" borderId="150" xfId="2" applyFont="1" applyFill="1" applyBorder="1" applyAlignment="1">
      <alignment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239" xfId="1" applyNumberFormat="1" applyFont="1" applyFill="1" applyBorder="1" applyAlignment="1">
      <alignment horizontal="right" vertical="center"/>
    </xf>
    <xf numFmtId="165" fontId="8" fillId="0" borderId="42" xfId="0" applyNumberFormat="1" applyFont="1" applyFill="1" applyBorder="1"/>
    <xf numFmtId="164" fontId="2" fillId="2" borderId="240" xfId="1" applyNumberFormat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164" fontId="2" fillId="0" borderId="187" xfId="1" applyNumberFormat="1" applyFont="1" applyFill="1" applyBorder="1" applyAlignment="1">
      <alignment horizontal="right" vertical="center"/>
    </xf>
    <xf numFmtId="1" fontId="2" fillId="0" borderId="241" xfId="1" applyNumberFormat="1" applyFont="1" applyFill="1" applyBorder="1" applyAlignment="1">
      <alignment vertical="center"/>
    </xf>
    <xf numFmtId="0" fontId="2" fillId="0" borderId="242" xfId="2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4" fontId="2" fillId="0" borderId="249" xfId="1" applyNumberFormat="1" applyFont="1" applyFill="1" applyBorder="1" applyAlignment="1">
      <alignment horizontal="right" vertical="center"/>
    </xf>
    <xf numFmtId="165" fontId="3" fillId="0" borderId="193" xfId="1" applyNumberFormat="1" applyFont="1" applyFill="1" applyBorder="1" applyAlignment="1">
      <alignment horizontal="right" vertical="center"/>
    </xf>
    <xf numFmtId="0" fontId="2" fillId="0" borderId="235" xfId="1" applyFont="1" applyFill="1" applyBorder="1" applyAlignment="1">
      <alignment vertical="center"/>
    </xf>
    <xf numFmtId="165" fontId="3" fillId="0" borderId="87" xfId="1" applyNumberFormat="1" applyFont="1" applyFill="1" applyBorder="1" applyAlignment="1">
      <alignment horizontal="right" vertical="center"/>
    </xf>
    <xf numFmtId="0" fontId="3" fillId="0" borderId="238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horizontal="right" vertical="center"/>
    </xf>
    <xf numFmtId="164" fontId="2" fillId="0" borderId="250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vertical="center"/>
    </xf>
    <xf numFmtId="0" fontId="3" fillId="0" borderId="234" xfId="1" applyFont="1" applyFill="1" applyBorder="1" applyAlignment="1">
      <alignment vertical="center"/>
    </xf>
    <xf numFmtId="168" fontId="3" fillId="0" borderId="252" xfId="1" applyNumberFormat="1" applyFont="1" applyFill="1" applyBorder="1" applyAlignment="1">
      <alignment horizontal="right" vertical="center"/>
    </xf>
    <xf numFmtId="168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1" fontId="2" fillId="0" borderId="255" xfId="2" applyNumberFormat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256" xfId="1" applyFont="1" applyFill="1" applyBorder="1" applyAlignment="1">
      <alignment vertical="center"/>
    </xf>
    <xf numFmtId="168" fontId="3" fillId="0" borderId="257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59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0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1" fontId="2" fillId="0" borderId="261" xfId="2" applyNumberFormat="1" applyFont="1" applyFill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168" fontId="3" fillId="0" borderId="265" xfId="1" applyNumberFormat="1" applyFont="1" applyFill="1" applyBorder="1" applyAlignment="1">
      <alignment horizontal="right" vertical="center"/>
    </xf>
    <xf numFmtId="0" fontId="8" fillId="0" borderId="249" xfId="0" applyFont="1" applyFill="1" applyBorder="1"/>
    <xf numFmtId="165" fontId="8" fillId="0" borderId="249" xfId="0" applyNumberFormat="1" applyFont="1" applyFill="1" applyBorder="1"/>
    <xf numFmtId="0" fontId="2" fillId="0" borderId="267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8" fontId="3" fillId="0" borderId="267" xfId="1" applyNumberFormat="1" applyFont="1" applyFill="1" applyBorder="1" applyAlignment="1">
      <alignment horizontal="right" vertical="center"/>
    </xf>
    <xf numFmtId="168" fontId="3" fillId="0" borderId="269" xfId="1" applyNumberFormat="1" applyFont="1" applyFill="1" applyBorder="1" applyAlignment="1">
      <alignment horizontal="right" vertical="center"/>
    </xf>
    <xf numFmtId="165" fontId="3" fillId="0" borderId="270" xfId="1" applyNumberFormat="1" applyFont="1" applyFill="1" applyBorder="1" applyAlignment="1">
      <alignment horizontal="right" vertical="center"/>
    </xf>
    <xf numFmtId="0" fontId="2" fillId="0" borderId="263" xfId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7" fontId="3" fillId="0" borderId="272" xfId="1" applyNumberFormat="1" applyFont="1" applyFill="1" applyBorder="1" applyAlignment="1">
      <alignment vertical="center"/>
    </xf>
    <xf numFmtId="0" fontId="2" fillId="0" borderId="267" xfId="2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168" fontId="3" fillId="0" borderId="273" xfId="1" applyNumberFormat="1" applyFont="1" applyFill="1" applyBorder="1" applyAlignment="1">
      <alignment horizontal="right" vertical="center"/>
    </xf>
    <xf numFmtId="168" fontId="3" fillId="0" borderId="263" xfId="1" applyNumberFormat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0" fontId="3" fillId="0" borderId="74" xfId="1" applyFont="1" applyFill="1" applyBorder="1" applyAlignment="1">
      <alignment horizontal="right" vertical="center"/>
    </xf>
    <xf numFmtId="0" fontId="3" fillId="0" borderId="265" xfId="1" applyFont="1" applyFill="1" applyBorder="1" applyAlignment="1">
      <alignment vertical="center"/>
    </xf>
    <xf numFmtId="168" fontId="3" fillId="0" borderId="276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164" fontId="2" fillId="0" borderId="279" xfId="1" applyNumberFormat="1" applyFont="1" applyFill="1" applyBorder="1" applyAlignment="1">
      <alignment horizontal="right" vertical="center"/>
    </xf>
    <xf numFmtId="0" fontId="3" fillId="0" borderId="280" xfId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8" fontId="3" fillId="0" borderId="151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77" xfId="1" applyNumberFormat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284" xfId="1" applyNumberFormat="1" applyFont="1" applyFill="1" applyBorder="1" applyAlignment="1">
      <alignment horizontal="right" vertical="center"/>
    </xf>
    <xf numFmtId="168" fontId="3" fillId="0" borderId="285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right" vertical="center"/>
    </xf>
    <xf numFmtId="165" fontId="3" fillId="0" borderId="287" xfId="1" applyNumberFormat="1" applyFont="1" applyFill="1" applyBorder="1" applyAlignment="1">
      <alignment horizontal="right" vertical="center"/>
    </xf>
    <xf numFmtId="0" fontId="2" fillId="0" borderId="285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7" fontId="3" fillId="0" borderId="285" xfId="1" applyNumberFormat="1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0" fontId="2" fillId="0" borderId="266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5" xfId="1" applyNumberFormat="1" applyFont="1" applyFill="1" applyBorder="1" applyAlignment="1">
      <alignment vertical="center"/>
    </xf>
    <xf numFmtId="165" fontId="3" fillId="0" borderId="289" xfId="1" applyNumberFormat="1" applyFont="1" applyFill="1" applyBorder="1" applyAlignment="1">
      <alignment horizontal="right" vertical="center"/>
    </xf>
    <xf numFmtId="164" fontId="2" fillId="0" borderId="290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89" xfId="2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0" fontId="3" fillId="0" borderId="291" xfId="1" applyFont="1" applyFill="1" applyBorder="1" applyAlignment="1">
      <alignment horizontal="right" vertical="center"/>
    </xf>
    <xf numFmtId="0" fontId="2" fillId="2" borderId="133" xfId="1" applyFont="1" applyFill="1" applyBorder="1" applyAlignment="1">
      <alignment vertical="center"/>
    </xf>
    <xf numFmtId="0" fontId="3" fillId="0" borderId="285" xfId="2" applyFont="1" applyFill="1" applyBorder="1" applyAlignment="1">
      <alignment vertical="center"/>
    </xf>
    <xf numFmtId="0" fontId="3" fillId="0" borderId="292" xfId="1" applyFont="1" applyFill="1" applyBorder="1" applyAlignment="1">
      <alignment horizontal="right" vertical="center"/>
    </xf>
    <xf numFmtId="164" fontId="2" fillId="2" borderId="279" xfId="1" applyNumberFormat="1" applyFont="1" applyFill="1" applyBorder="1" applyAlignment="1">
      <alignment horizontal="right" vertical="center"/>
    </xf>
    <xf numFmtId="1" fontId="2" fillId="0" borderId="293" xfId="2" applyNumberFormat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168" fontId="3" fillId="0" borderId="285" xfId="1" applyNumberFormat="1" applyFont="1" applyFill="1" applyBorder="1" applyAlignment="1">
      <alignment horizontal="center" vertical="center"/>
    </xf>
    <xf numFmtId="0" fontId="3" fillId="0" borderId="292" xfId="1" applyFont="1" applyFill="1" applyBorder="1" applyAlignment="1">
      <alignment horizontal="center" vertical="center"/>
    </xf>
    <xf numFmtId="164" fontId="2" fillId="0" borderId="279" xfId="1" applyNumberFormat="1" applyFont="1" applyFill="1" applyBorder="1" applyAlignment="1">
      <alignment horizontal="center" vertical="center"/>
    </xf>
    <xf numFmtId="1" fontId="2" fillId="0" borderId="295" xfId="2" applyNumberFormat="1" applyFont="1" applyFill="1" applyBorder="1" applyAlignment="1">
      <alignment vertical="center"/>
    </xf>
    <xf numFmtId="0" fontId="2" fillId="2" borderId="296" xfId="1" applyFont="1" applyFill="1" applyBorder="1" applyAlignment="1">
      <alignment vertical="center"/>
    </xf>
    <xf numFmtId="0" fontId="3" fillId="0" borderId="297" xfId="2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vertical="center"/>
    </xf>
    <xf numFmtId="0" fontId="3" fillId="0" borderId="138" xfId="2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164" fontId="2" fillId="0" borderId="300" xfId="1" applyNumberFormat="1" applyFont="1" applyFill="1" applyBorder="1" applyAlignment="1">
      <alignment horizontal="right" vertical="center"/>
    </xf>
    <xf numFmtId="1" fontId="2" fillId="0" borderId="302" xfId="2" applyNumberFormat="1" applyFont="1" applyFill="1" applyBorder="1" applyAlignment="1">
      <alignment vertical="center"/>
    </xf>
    <xf numFmtId="0" fontId="2" fillId="0" borderId="303" xfId="1" applyFont="1" applyFill="1" applyBorder="1" applyAlignment="1">
      <alignment vertical="center"/>
    </xf>
    <xf numFmtId="0" fontId="3" fillId="0" borderId="303" xfId="2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vertical="center"/>
    </xf>
    <xf numFmtId="0" fontId="3" fillId="0" borderId="305" xfId="1" applyFont="1" applyFill="1" applyBorder="1" applyAlignment="1">
      <alignment horizontal="right" vertical="center"/>
    </xf>
    <xf numFmtId="3" fontId="7" fillId="8" borderId="0" xfId="1" applyNumberFormat="1" applyFont="1" applyFill="1" applyBorder="1" applyAlignment="1">
      <alignment vertical="center"/>
    </xf>
    <xf numFmtId="0" fontId="3" fillId="9" borderId="0" xfId="1" applyFont="1" applyFill="1" applyBorder="1" applyAlignment="1">
      <alignment vertical="center"/>
    </xf>
    <xf numFmtId="3" fontId="3" fillId="8" borderId="0" xfId="1" applyNumberFormat="1" applyFont="1" applyFill="1" applyBorder="1" applyAlignment="1">
      <alignment vertical="center"/>
    </xf>
    <xf numFmtId="3" fontId="3" fillId="8" borderId="0" xfId="1" applyNumberFormat="1" applyFont="1" applyFill="1" applyAlignment="1">
      <alignment vertical="center"/>
    </xf>
    <xf numFmtId="0" fontId="3" fillId="8" borderId="0" xfId="1" applyFont="1" applyFill="1" applyAlignment="1">
      <alignment vertical="center"/>
    </xf>
    <xf numFmtId="0" fontId="3" fillId="2" borderId="0" xfId="1" applyFont="1" applyFill="1"/>
    <xf numFmtId="0" fontId="5" fillId="0" borderId="0" xfId="1" applyFont="1" applyFill="1" applyBorder="1" applyAlignment="1">
      <alignment vertical="center"/>
    </xf>
    <xf numFmtId="0" fontId="5" fillId="0" borderId="23" xfId="1" applyFont="1" applyFill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2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11" fillId="0" borderId="258" xfId="1" applyFont="1" applyBorder="1" applyAlignment="1">
      <alignment vertical="center"/>
    </xf>
    <xf numFmtId="0" fontId="3" fillId="0" borderId="30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2" borderId="0" xfId="1" applyFont="1" applyFill="1" applyBorder="1" applyAlignment="1">
      <alignment vertical="center"/>
    </xf>
    <xf numFmtId="4" fontId="10" fillId="8" borderId="0" xfId="1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3" fontId="7" fillId="2" borderId="153" xfId="1" applyNumberFormat="1" applyFont="1" applyFill="1" applyBorder="1" applyAlignment="1">
      <alignment horizontal="right"/>
    </xf>
    <xf numFmtId="3" fontId="6" fillId="0" borderId="307" xfId="0" applyNumberFormat="1" applyFont="1" applyBorder="1" applyAlignment="1">
      <alignment horizontal="right"/>
    </xf>
    <xf numFmtId="3" fontId="7" fillId="2" borderId="308" xfId="1" applyNumberFormat="1" applyFont="1" applyFill="1" applyBorder="1" applyAlignment="1">
      <alignment horizontal="right"/>
    </xf>
    <xf numFmtId="3" fontId="6" fillId="0" borderId="308" xfId="0" applyNumberFormat="1" applyFont="1" applyBorder="1" applyAlignment="1">
      <alignment horizontal="right"/>
    </xf>
    <xf numFmtId="3" fontId="7" fillId="2" borderId="309" xfId="1" applyNumberFormat="1" applyFont="1" applyFill="1" applyBorder="1" applyAlignment="1">
      <alignment horizontal="right"/>
    </xf>
    <xf numFmtId="166" fontId="3" fillId="2" borderId="0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3" fontId="7" fillId="2" borderId="307" xfId="1" applyNumberFormat="1" applyFont="1" applyFill="1" applyBorder="1" applyAlignment="1">
      <alignment horizontal="right"/>
    </xf>
    <xf numFmtId="3" fontId="6" fillId="0" borderId="309" xfId="0" applyNumberFormat="1" applyFont="1" applyBorder="1" applyAlignment="1">
      <alignment horizontal="right"/>
    </xf>
    <xf numFmtId="0" fontId="3" fillId="4" borderId="0" xfId="1" applyFont="1" applyFill="1" applyBorder="1" applyAlignment="1">
      <alignment vertical="center"/>
    </xf>
    <xf numFmtId="0" fontId="3" fillId="5" borderId="0" xfId="1" applyFont="1" applyFill="1" applyBorder="1" applyAlignment="1">
      <alignment horizontal="center" vertical="center"/>
    </xf>
    <xf numFmtId="0" fontId="3" fillId="5" borderId="153" xfId="1" applyFont="1" applyFill="1" applyBorder="1" applyAlignment="1">
      <alignment horizontal="center" vertical="center"/>
    </xf>
    <xf numFmtId="3" fontId="6" fillId="0" borderId="310" xfId="0" applyNumberFormat="1" applyFont="1" applyBorder="1"/>
    <xf numFmtId="0" fontId="4" fillId="0" borderId="0" xfId="0" applyFont="1" applyBorder="1" applyAlignment="1">
      <alignment vertical="center"/>
    </xf>
    <xf numFmtId="0" fontId="3" fillId="2" borderId="311" xfId="1" applyFont="1" applyFill="1" applyBorder="1"/>
    <xf numFmtId="3" fontId="6" fillId="0" borderId="308" xfId="0" applyNumberFormat="1" applyFont="1" applyBorder="1"/>
    <xf numFmtId="165" fontId="2" fillId="2" borderId="0" xfId="1" applyNumberFormat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3" fontId="7" fillId="2" borderId="306" xfId="1" applyNumberFormat="1" applyFont="1" applyFill="1" applyBorder="1" applyAlignment="1">
      <alignment horizontal="right"/>
    </xf>
    <xf numFmtId="0" fontId="3" fillId="4" borderId="153" xfId="1" applyFont="1" applyFill="1" applyBorder="1" applyAlignment="1">
      <alignment vertical="center"/>
    </xf>
    <xf numFmtId="0" fontId="3" fillId="4" borderId="98" xfId="1" applyFont="1" applyFill="1" applyBorder="1" applyAlignment="1">
      <alignment vertical="center"/>
    </xf>
    <xf numFmtId="3" fontId="7" fillId="2" borderId="277" xfId="1" applyNumberFormat="1" applyFont="1" applyFill="1" applyBorder="1" applyAlignment="1">
      <alignment horizontal="right"/>
    </xf>
    <xf numFmtId="0" fontId="3" fillId="7" borderId="133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3" fillId="7" borderId="0" xfId="1" applyFont="1" applyFill="1" applyBorder="1" applyAlignment="1">
      <alignment horizontal="center" vertical="center"/>
    </xf>
    <xf numFmtId="0" fontId="3" fillId="5" borderId="312" xfId="1" applyFont="1" applyFill="1" applyBorder="1" applyAlignment="1">
      <alignment horizontal="center" vertical="center"/>
    </xf>
    <xf numFmtId="3" fontId="7" fillId="2" borderId="313" xfId="1" applyNumberFormat="1" applyFont="1" applyFill="1" applyBorder="1" applyAlignment="1">
      <alignment horizontal="right"/>
    </xf>
    <xf numFmtId="0" fontId="12" fillId="2" borderId="0" xfId="1" applyFont="1" applyFill="1" applyBorder="1" applyAlignment="1">
      <alignment vertical="center"/>
    </xf>
    <xf numFmtId="3" fontId="7" fillId="2" borderId="314" xfId="1" applyNumberFormat="1" applyFont="1" applyFill="1" applyBorder="1" applyAlignment="1">
      <alignment horizontal="right"/>
    </xf>
    <xf numFmtId="3" fontId="6" fillId="0" borderId="306" xfId="0" applyNumberFormat="1" applyFont="1" applyBorder="1" applyAlignment="1">
      <alignment horizontal="right"/>
    </xf>
    <xf numFmtId="3" fontId="0" fillId="0" borderId="0" xfId="0" applyNumberFormat="1"/>
    <xf numFmtId="0" fontId="3" fillId="0" borderId="0" xfId="1" applyFont="1" applyBorder="1" applyAlignment="1">
      <alignment horizontal="center" vertical="center"/>
    </xf>
    <xf numFmtId="0" fontId="3" fillId="6" borderId="0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3" fontId="3" fillId="0" borderId="36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00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0" fontId="5" fillId="0" borderId="180" xfId="1" applyFont="1" applyFill="1" applyBorder="1" applyAlignment="1">
      <alignment horizontal="center" vertical="center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0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3" xfId="1" applyNumberFormat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15" fontId="2" fillId="0" borderId="176" xfId="1" applyNumberFormat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8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8"/>
  <sheetViews>
    <sheetView tabSelected="1" zoomScale="93" zoomScaleNormal="93" workbookViewId="0">
      <selection activeCell="K18" sqref="K18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2"/>
  </cols>
  <sheetData>
    <row r="1" spans="1:9" ht="15.75" thickTop="1">
      <c r="A1" s="517" t="s">
        <v>0</v>
      </c>
      <c r="B1" s="518"/>
      <c r="C1" s="520" t="s">
        <v>1</v>
      </c>
      <c r="D1" s="521" t="s">
        <v>2</v>
      </c>
      <c r="E1" s="522"/>
      <c r="F1" s="527" t="s">
        <v>3</v>
      </c>
      <c r="G1" s="518"/>
      <c r="H1" s="530" t="s">
        <v>4</v>
      </c>
      <c r="I1" s="533" t="s">
        <v>5</v>
      </c>
    </row>
    <row r="2" spans="1:9">
      <c r="A2" s="499"/>
      <c r="B2" s="500"/>
      <c r="C2" s="504"/>
      <c r="D2" s="523"/>
      <c r="E2" s="524"/>
      <c r="F2" s="528"/>
      <c r="G2" s="500"/>
      <c r="H2" s="531"/>
      <c r="I2" s="534"/>
    </row>
    <row r="3" spans="1:9" ht="15.75" thickBot="1">
      <c r="A3" s="501"/>
      <c r="B3" s="519"/>
      <c r="C3" s="505"/>
      <c r="D3" s="525"/>
      <c r="E3" s="526"/>
      <c r="F3" s="529"/>
      <c r="G3" s="519"/>
      <c r="H3" s="532"/>
      <c r="I3" s="535"/>
    </row>
    <row r="4" spans="1:9" ht="16.5" thickTop="1" thickBot="1">
      <c r="A4" s="536" t="s">
        <v>6</v>
      </c>
      <c r="B4" s="537"/>
      <c r="C4" s="537"/>
      <c r="D4" s="537"/>
      <c r="E4" s="537"/>
      <c r="F4" s="537"/>
      <c r="G4" s="537"/>
      <c r="H4" s="537"/>
      <c r="I4" s="538"/>
    </row>
    <row r="5" spans="1:9" ht="16.5" thickTop="1" thickBot="1">
      <c r="A5" s="491" t="s">
        <v>8</v>
      </c>
      <c r="B5" s="492"/>
      <c r="C5" s="492"/>
      <c r="D5" s="492"/>
      <c r="E5" s="492"/>
      <c r="F5" s="492"/>
      <c r="G5" s="539"/>
      <c r="H5" s="539"/>
      <c r="I5" s="540"/>
    </row>
    <row r="6" spans="1:9" ht="15.75" thickTop="1">
      <c r="A6" s="6">
        <v>1</v>
      </c>
      <c r="B6" s="7" t="s">
        <v>9</v>
      </c>
      <c r="C6" s="8" t="s">
        <v>10</v>
      </c>
      <c r="D6" s="9">
        <v>33805</v>
      </c>
      <c r="E6" s="10"/>
      <c r="F6" s="11"/>
      <c r="G6" s="12">
        <v>116.483</v>
      </c>
      <c r="H6" s="12">
        <v>122.334</v>
      </c>
      <c r="I6" s="12">
        <v>122.395</v>
      </c>
    </row>
    <row r="7" spans="1:9">
      <c r="A7" s="13">
        <f t="shared" ref="A7:A17" si="0">1+A6</f>
        <v>2</v>
      </c>
      <c r="B7" s="14" t="s">
        <v>11</v>
      </c>
      <c r="C7" s="8" t="s">
        <v>10</v>
      </c>
      <c r="D7" s="15">
        <v>39188</v>
      </c>
      <c r="E7" s="16"/>
      <c r="F7" s="17"/>
      <c r="G7" s="18">
        <v>161.97399999999999</v>
      </c>
      <c r="H7" s="18">
        <v>170.91</v>
      </c>
      <c r="I7" s="18">
        <v>171.005</v>
      </c>
    </row>
    <row r="8" spans="1:9">
      <c r="A8" s="19">
        <f t="shared" si="0"/>
        <v>3</v>
      </c>
      <c r="B8" s="20" t="s">
        <v>12</v>
      </c>
      <c r="C8" s="21" t="s">
        <v>13</v>
      </c>
      <c r="D8" s="15">
        <v>36192</v>
      </c>
      <c r="E8" s="16"/>
      <c r="F8" s="22"/>
      <c r="G8" s="18">
        <v>133.90899999999999</v>
      </c>
      <c r="H8" s="18">
        <v>140.85</v>
      </c>
      <c r="I8" s="18">
        <v>140.92599999999999</v>
      </c>
    </row>
    <row r="9" spans="1:9">
      <c r="A9" s="19">
        <f t="shared" si="0"/>
        <v>4</v>
      </c>
      <c r="B9" s="20" t="s">
        <v>14</v>
      </c>
      <c r="C9" s="23" t="s">
        <v>15</v>
      </c>
      <c r="D9" s="15">
        <v>42996</v>
      </c>
      <c r="E9" s="24"/>
      <c r="F9" s="22"/>
      <c r="G9" s="25">
        <v>145.572</v>
      </c>
      <c r="H9" s="25">
        <v>153.458</v>
      </c>
      <c r="I9" s="25">
        <v>153.53899999999999</v>
      </c>
    </row>
    <row r="10" spans="1:9">
      <c r="A10" s="19">
        <f t="shared" si="0"/>
        <v>5</v>
      </c>
      <c r="B10" s="26" t="s">
        <v>16</v>
      </c>
      <c r="C10" s="27" t="s">
        <v>17</v>
      </c>
      <c r="D10" s="28">
        <v>37043</v>
      </c>
      <c r="E10" s="29"/>
      <c r="F10" s="22"/>
      <c r="G10" s="30">
        <v>139.251</v>
      </c>
      <c r="H10" s="25">
        <v>146.10900000000001</v>
      </c>
      <c r="I10" s="25">
        <v>146.17699999999999</v>
      </c>
    </row>
    <row r="11" spans="1:9">
      <c r="A11" s="19">
        <f>1+A10</f>
        <v>6</v>
      </c>
      <c r="B11" s="26" t="s">
        <v>18</v>
      </c>
      <c r="C11" s="23" t="s">
        <v>19</v>
      </c>
      <c r="D11" s="28">
        <v>43370</v>
      </c>
      <c r="E11" s="31"/>
      <c r="F11" s="22"/>
      <c r="G11" s="25">
        <v>142.304</v>
      </c>
      <c r="H11" s="25">
        <v>150.767</v>
      </c>
      <c r="I11" s="25">
        <v>150.85599999999999</v>
      </c>
    </row>
    <row r="12" spans="1:9">
      <c r="A12" s="19">
        <f t="shared" si="0"/>
        <v>7</v>
      </c>
      <c r="B12" s="32" t="s">
        <v>20</v>
      </c>
      <c r="C12" s="27" t="s">
        <v>21</v>
      </c>
      <c r="D12" s="28">
        <v>39489</v>
      </c>
      <c r="E12" s="33"/>
      <c r="F12" s="22"/>
      <c r="G12" s="30">
        <v>133.87</v>
      </c>
      <c r="H12" s="30">
        <v>139.40700000000001</v>
      </c>
      <c r="I12" s="30">
        <v>139.47300000000001</v>
      </c>
    </row>
    <row r="13" spans="1:9">
      <c r="A13" s="19">
        <f t="shared" si="0"/>
        <v>8</v>
      </c>
      <c r="B13" s="34" t="s">
        <v>22</v>
      </c>
      <c r="C13" s="35" t="s">
        <v>23</v>
      </c>
      <c r="D13" s="36">
        <v>33878</v>
      </c>
      <c r="E13" s="37"/>
      <c r="F13" s="38"/>
      <c r="G13" s="25">
        <v>53.81</v>
      </c>
      <c r="H13" s="25">
        <v>56.704000000000001</v>
      </c>
      <c r="I13" s="25">
        <v>56.734999999999999</v>
      </c>
    </row>
    <row r="14" spans="1:9">
      <c r="A14" s="19">
        <f t="shared" si="0"/>
        <v>9</v>
      </c>
      <c r="B14" s="32" t="s">
        <v>24</v>
      </c>
      <c r="C14" s="27" t="s">
        <v>25</v>
      </c>
      <c r="D14" s="39">
        <v>34599</v>
      </c>
      <c r="E14" s="40"/>
      <c r="F14" s="22"/>
      <c r="G14" s="30">
        <v>39.375</v>
      </c>
      <c r="H14" s="25">
        <v>41.677999999999997</v>
      </c>
      <c r="I14" s="25">
        <v>41.701000000000001</v>
      </c>
    </row>
    <row r="15" spans="1:9">
      <c r="A15" s="19">
        <f t="shared" si="0"/>
        <v>10</v>
      </c>
      <c r="B15" s="41" t="s">
        <v>26</v>
      </c>
      <c r="C15" s="27" t="s">
        <v>25</v>
      </c>
      <c r="D15" s="42">
        <v>40000</v>
      </c>
      <c r="E15" s="40"/>
      <c r="F15" s="22"/>
      <c r="G15" s="30">
        <v>134.03</v>
      </c>
      <c r="H15" s="30">
        <v>141.71799999999999</v>
      </c>
      <c r="I15" s="30">
        <v>141.79900000000001</v>
      </c>
    </row>
    <row r="16" spans="1:9">
      <c r="A16" s="19">
        <f t="shared" si="0"/>
        <v>11</v>
      </c>
      <c r="B16" s="43" t="s">
        <v>27</v>
      </c>
      <c r="C16" s="44" t="s">
        <v>28</v>
      </c>
      <c r="D16" s="45">
        <v>36815</v>
      </c>
      <c r="E16" s="46"/>
      <c r="F16" s="47"/>
      <c r="G16" s="25">
        <v>117.462</v>
      </c>
      <c r="H16" s="25">
        <v>124.18899999999999</v>
      </c>
      <c r="I16" s="25">
        <v>124.26</v>
      </c>
    </row>
    <row r="17" spans="1:9" ht="15.75" thickBot="1">
      <c r="A17" s="48">
        <f t="shared" si="0"/>
        <v>12</v>
      </c>
      <c r="B17" s="49" t="s">
        <v>29</v>
      </c>
      <c r="C17" s="50" t="s">
        <v>30</v>
      </c>
      <c r="D17" s="51">
        <v>36075</v>
      </c>
      <c r="E17" s="52"/>
      <c r="F17" s="53"/>
      <c r="G17" s="54">
        <v>117.32</v>
      </c>
      <c r="H17" s="54">
        <v>123.839</v>
      </c>
      <c r="I17" s="54">
        <v>123.908</v>
      </c>
    </row>
    <row r="18" spans="1:9" ht="16.5" thickTop="1" thickBot="1">
      <c r="A18" s="541" t="s">
        <v>31</v>
      </c>
      <c r="B18" s="542"/>
      <c r="C18" s="542"/>
      <c r="D18" s="542"/>
      <c r="E18" s="542"/>
      <c r="F18" s="542"/>
      <c r="G18" s="542"/>
      <c r="H18" s="542"/>
      <c r="I18" s="543"/>
    </row>
    <row r="19" spans="1:9" ht="15.75" thickTop="1">
      <c r="A19" s="55">
        <v>13</v>
      </c>
      <c r="B19" s="56" t="s">
        <v>32</v>
      </c>
      <c r="C19" s="35" t="s">
        <v>33</v>
      </c>
      <c r="D19" s="36">
        <v>39084</v>
      </c>
      <c r="E19" s="37"/>
      <c r="F19" s="38"/>
      <c r="G19" s="57">
        <v>20.763999999999999</v>
      </c>
      <c r="H19" s="58">
        <v>21.846</v>
      </c>
      <c r="I19" s="58">
        <v>21.856000000000002</v>
      </c>
    </row>
    <row r="20" spans="1:9">
      <c r="A20" s="59">
        <f t="shared" ref="A20:A29" si="1">+A19+1</f>
        <v>14</v>
      </c>
      <c r="B20" s="60" t="s">
        <v>34</v>
      </c>
      <c r="C20" s="61" t="s">
        <v>35</v>
      </c>
      <c r="D20" s="62">
        <v>42003</v>
      </c>
      <c r="E20" s="63"/>
      <c r="F20" s="38"/>
      <c r="G20" s="30">
        <v>142.874</v>
      </c>
      <c r="H20" s="64">
        <v>151.583</v>
      </c>
      <c r="I20" s="64">
        <v>151.67500000000001</v>
      </c>
    </row>
    <row r="21" spans="1:9">
      <c r="A21" s="59">
        <f>+A20+1</f>
        <v>15</v>
      </c>
      <c r="B21" s="65" t="s">
        <v>37</v>
      </c>
      <c r="C21" s="66" t="s">
        <v>38</v>
      </c>
      <c r="D21" s="67">
        <v>43054</v>
      </c>
      <c r="E21" s="68"/>
      <c r="F21" s="38"/>
      <c r="G21" s="25">
        <v>139.08500000000001</v>
      </c>
      <c r="H21" s="25">
        <v>145.64500000000001</v>
      </c>
      <c r="I21" s="25">
        <v>145.70699999999999</v>
      </c>
    </row>
    <row r="22" spans="1:9">
      <c r="A22" s="59">
        <f t="shared" si="1"/>
        <v>16</v>
      </c>
      <c r="B22" s="70" t="s">
        <v>39</v>
      </c>
      <c r="C22" s="71" t="s">
        <v>40</v>
      </c>
      <c r="D22" s="28">
        <v>42195</v>
      </c>
      <c r="E22" s="72"/>
      <c r="F22" s="22"/>
      <c r="G22" s="73">
        <v>13.339</v>
      </c>
      <c r="H22" s="25">
        <v>13.875999999999999</v>
      </c>
      <c r="I22" s="25">
        <v>13.881</v>
      </c>
    </row>
    <row r="23" spans="1:9">
      <c r="A23" s="59">
        <f t="shared" si="1"/>
        <v>17</v>
      </c>
      <c r="B23" s="74" t="s">
        <v>41</v>
      </c>
      <c r="C23" s="75" t="s">
        <v>42</v>
      </c>
      <c r="D23" s="28">
        <v>39175</v>
      </c>
      <c r="E23" s="76"/>
      <c r="F23" s="77"/>
      <c r="G23" s="25">
        <v>199.35900000000001</v>
      </c>
      <c r="H23" s="25">
        <v>210.26</v>
      </c>
      <c r="I23" s="25">
        <v>210.37200000000001</v>
      </c>
    </row>
    <row r="24" spans="1:9">
      <c r="A24" s="59">
        <f t="shared" si="1"/>
        <v>18</v>
      </c>
      <c r="B24" s="78" t="s">
        <v>189</v>
      </c>
      <c r="C24" s="35" t="s">
        <v>33</v>
      </c>
      <c r="D24" s="79">
        <v>39084</v>
      </c>
      <c r="E24" s="80"/>
      <c r="F24" s="22"/>
      <c r="G24" s="25">
        <v>13.198</v>
      </c>
      <c r="H24" s="64" t="s">
        <v>36</v>
      </c>
      <c r="I24" s="64" t="s">
        <v>36</v>
      </c>
    </row>
    <row r="25" spans="1:9">
      <c r="A25" s="59">
        <f t="shared" si="1"/>
        <v>19</v>
      </c>
      <c r="B25" s="82" t="s">
        <v>43</v>
      </c>
      <c r="C25" s="83" t="s">
        <v>44</v>
      </c>
      <c r="D25" s="84">
        <v>42356</v>
      </c>
      <c r="E25" s="85"/>
      <c r="F25" s="86"/>
      <c r="G25" s="25">
        <v>112.861</v>
      </c>
      <c r="H25" s="25">
        <v>118.724</v>
      </c>
      <c r="I25" s="25">
        <v>118.77200000000001</v>
      </c>
    </row>
    <row r="26" spans="1:9">
      <c r="A26" s="59">
        <f t="shared" si="1"/>
        <v>20</v>
      </c>
      <c r="B26" s="87" t="s">
        <v>45</v>
      </c>
      <c r="C26" s="88" t="s">
        <v>46</v>
      </c>
      <c r="D26" s="89">
        <v>44431</v>
      </c>
      <c r="E26" s="85"/>
      <c r="F26" s="86"/>
      <c r="G26" s="25">
        <v>116.84</v>
      </c>
      <c r="H26" s="25">
        <v>123.669</v>
      </c>
      <c r="I26" s="25">
        <v>123.742</v>
      </c>
    </row>
    <row r="27" spans="1:9">
      <c r="A27" s="59">
        <f t="shared" si="1"/>
        <v>21</v>
      </c>
      <c r="B27" s="90" t="s">
        <v>47</v>
      </c>
      <c r="C27" s="88" t="s">
        <v>42</v>
      </c>
      <c r="D27" s="89">
        <v>39175</v>
      </c>
      <c r="E27" s="85"/>
      <c r="F27" s="86"/>
      <c r="G27" s="25">
        <v>16.274999999999999</v>
      </c>
      <c r="H27" s="25">
        <v>17.193000000000001</v>
      </c>
      <c r="I27" s="25">
        <v>17.202000000000002</v>
      </c>
    </row>
    <row r="28" spans="1:9">
      <c r="A28" s="59">
        <f t="shared" si="1"/>
        <v>22</v>
      </c>
      <c r="B28" s="91" t="s">
        <v>48</v>
      </c>
      <c r="C28" s="92" t="s">
        <v>33</v>
      </c>
      <c r="D28" s="93">
        <v>45181</v>
      </c>
      <c r="E28" s="94"/>
      <c r="F28" s="22"/>
      <c r="G28" s="25">
        <v>102.479</v>
      </c>
      <c r="H28" s="81">
        <v>109.139</v>
      </c>
      <c r="I28" s="81">
        <v>109.202</v>
      </c>
    </row>
    <row r="29" spans="1:9" ht="15.75" thickBot="1">
      <c r="A29" s="95">
        <f t="shared" si="1"/>
        <v>23</v>
      </c>
      <c r="B29" s="96" t="s">
        <v>49</v>
      </c>
      <c r="C29" s="97" t="s">
        <v>50</v>
      </c>
      <c r="D29" s="98">
        <v>45407</v>
      </c>
      <c r="E29" s="99"/>
      <c r="F29" s="100"/>
      <c r="G29" s="101" t="s">
        <v>51</v>
      </c>
      <c r="H29" s="81">
        <v>104.206</v>
      </c>
      <c r="I29" s="81">
        <v>104.28</v>
      </c>
    </row>
    <row r="30" spans="1:9" ht="16.5" thickTop="1" thickBot="1">
      <c r="A30" s="491" t="s">
        <v>52</v>
      </c>
      <c r="B30" s="492"/>
      <c r="C30" s="492"/>
      <c r="D30" s="492"/>
      <c r="E30" s="492"/>
      <c r="F30" s="492"/>
      <c r="G30" s="492"/>
      <c r="H30" s="492"/>
      <c r="I30" s="493"/>
    </row>
    <row r="31" spans="1:9" ht="16.5" thickTop="1" thickBot="1">
      <c r="A31" s="102">
        <v>24</v>
      </c>
      <c r="B31" s="103" t="s">
        <v>53</v>
      </c>
      <c r="C31" s="104" t="s">
        <v>54</v>
      </c>
      <c r="D31" s="105">
        <v>38740</v>
      </c>
      <c r="E31" s="106"/>
      <c r="F31" s="107"/>
      <c r="G31" s="108">
        <v>2.1909999999999998</v>
      </c>
      <c r="H31" s="81">
        <v>2.31</v>
      </c>
      <c r="I31" s="81">
        <v>2.3140000000000001</v>
      </c>
    </row>
    <row r="32" spans="1:9" ht="16.5" thickTop="1" thickBot="1">
      <c r="A32" s="491" t="s">
        <v>56</v>
      </c>
      <c r="B32" s="492"/>
      <c r="C32" s="492"/>
      <c r="D32" s="492"/>
      <c r="E32" s="492"/>
      <c r="F32" s="492"/>
      <c r="G32" s="492"/>
      <c r="H32" s="492"/>
      <c r="I32" s="493"/>
    </row>
    <row r="33" spans="1:9" ht="15.75" thickTop="1">
      <c r="A33" s="109">
        <v>25</v>
      </c>
      <c r="B33" s="110" t="s">
        <v>57</v>
      </c>
      <c r="C33" s="111" t="s">
        <v>10</v>
      </c>
      <c r="D33" s="112">
        <v>34106</v>
      </c>
      <c r="E33" s="113"/>
      <c r="F33" s="114"/>
      <c r="G33" s="115">
        <v>71.403000000000006</v>
      </c>
      <c r="H33" s="115">
        <v>75.206999999999994</v>
      </c>
      <c r="I33" s="115">
        <v>75.204999999999998</v>
      </c>
    </row>
    <row r="34" spans="1:9">
      <c r="A34" s="116">
        <f>+A33+1</f>
        <v>26</v>
      </c>
      <c r="B34" s="117" t="s">
        <v>58</v>
      </c>
      <c r="C34" s="118" t="s">
        <v>10</v>
      </c>
      <c r="D34" s="119">
        <v>34449</v>
      </c>
      <c r="E34" s="120"/>
      <c r="F34" s="22"/>
      <c r="G34" s="18">
        <v>151.452</v>
      </c>
      <c r="H34" s="18">
        <v>156.529</v>
      </c>
      <c r="I34" s="18">
        <v>156.608</v>
      </c>
    </row>
    <row r="35" spans="1:9">
      <c r="A35" s="116">
        <f>+A34+1</f>
        <v>27</v>
      </c>
      <c r="B35" s="121" t="s">
        <v>59</v>
      </c>
      <c r="C35" s="118" t="s">
        <v>10</v>
      </c>
      <c r="D35" s="122">
        <v>681</v>
      </c>
      <c r="E35" s="123"/>
      <c r="F35" s="22"/>
      <c r="G35" s="18">
        <v>110.803</v>
      </c>
      <c r="H35" s="18">
        <v>115.871</v>
      </c>
      <c r="I35" s="18">
        <v>115.82899999999999</v>
      </c>
    </row>
    <row r="36" spans="1:9" ht="15.75" thickBot="1">
      <c r="A36" s="124">
        <f>+A35+1</f>
        <v>28</v>
      </c>
      <c r="B36" s="125" t="s">
        <v>60</v>
      </c>
      <c r="C36" s="126" t="s">
        <v>23</v>
      </c>
      <c r="D36" s="127">
        <v>43878</v>
      </c>
      <c r="E36" s="128"/>
      <c r="F36" s="22"/>
      <c r="G36" s="129">
        <v>124.282</v>
      </c>
      <c r="H36" s="129">
        <v>130.31800000000001</v>
      </c>
      <c r="I36" s="129">
        <v>130.37899999999999</v>
      </c>
    </row>
    <row r="37" spans="1:9" ht="16.5" thickTop="1" thickBot="1">
      <c r="A37" s="491" t="s">
        <v>61</v>
      </c>
      <c r="B37" s="492"/>
      <c r="C37" s="492"/>
      <c r="D37" s="492"/>
      <c r="E37" s="492"/>
      <c r="F37" s="492"/>
      <c r="G37" s="492"/>
      <c r="H37" s="492"/>
      <c r="I37" s="493"/>
    </row>
    <row r="38" spans="1:9" ht="19.5" customHeight="1" thickTop="1">
      <c r="A38" s="130">
        <v>29</v>
      </c>
      <c r="B38" s="131" t="s">
        <v>62</v>
      </c>
      <c r="C38" s="132" t="s">
        <v>63</v>
      </c>
      <c r="D38" s="133">
        <v>39540</v>
      </c>
      <c r="E38" s="134"/>
      <c r="F38" s="114"/>
      <c r="G38" s="18">
        <v>156.441</v>
      </c>
      <c r="H38" s="18">
        <v>166.88900000000001</v>
      </c>
      <c r="I38" s="18">
        <v>167.03399999999999</v>
      </c>
    </row>
    <row r="39" spans="1:9">
      <c r="A39" s="116">
        <f t="shared" ref="A39:A49" si="2">A38+1</f>
        <v>30</v>
      </c>
      <c r="B39" s="135" t="s">
        <v>64</v>
      </c>
      <c r="C39" s="132" t="s">
        <v>63</v>
      </c>
      <c r="D39" s="136">
        <v>39540</v>
      </c>
      <c r="E39" s="137"/>
      <c r="F39" s="38"/>
      <c r="G39" s="18">
        <v>590.49099999999999</v>
      </c>
      <c r="H39" s="18">
        <v>622.93299999999999</v>
      </c>
      <c r="I39" s="18">
        <v>623.37400000000002</v>
      </c>
    </row>
    <row r="40" spans="1:9">
      <c r="A40" s="116">
        <f t="shared" si="2"/>
        <v>31</v>
      </c>
      <c r="B40" s="135" t="s">
        <v>65</v>
      </c>
      <c r="C40" s="61" t="s">
        <v>66</v>
      </c>
      <c r="D40" s="136">
        <v>39736</v>
      </c>
      <c r="E40" s="137"/>
      <c r="F40" s="138"/>
      <c r="G40" s="18">
        <v>144.00899999999999</v>
      </c>
      <c r="H40" s="18">
        <v>136.667</v>
      </c>
      <c r="I40" s="18">
        <v>136.614</v>
      </c>
    </row>
    <row r="41" spans="1:9">
      <c r="A41" s="116">
        <f t="shared" si="2"/>
        <v>32</v>
      </c>
      <c r="B41" s="139" t="s">
        <v>67</v>
      </c>
      <c r="C41" s="61" t="s">
        <v>38</v>
      </c>
      <c r="D41" s="136">
        <v>39657</v>
      </c>
      <c r="E41" s="137"/>
      <c r="F41" s="138"/>
      <c r="G41" s="25">
        <v>200.67599999999999</v>
      </c>
      <c r="H41" s="25">
        <v>201.58099999999999</v>
      </c>
      <c r="I41" s="25">
        <v>202.84200000000001</v>
      </c>
    </row>
    <row r="42" spans="1:9">
      <c r="A42" s="116">
        <f t="shared" si="2"/>
        <v>33</v>
      </c>
      <c r="B42" s="140" t="s">
        <v>68</v>
      </c>
      <c r="C42" s="118" t="s">
        <v>10</v>
      </c>
      <c r="D42" s="136">
        <v>40427</v>
      </c>
      <c r="E42" s="137"/>
      <c r="F42" s="138"/>
      <c r="G42" s="18">
        <v>104.179</v>
      </c>
      <c r="H42" s="18">
        <v>115.345</v>
      </c>
      <c r="I42" s="18">
        <v>115.22199999999999</v>
      </c>
    </row>
    <row r="43" spans="1:9">
      <c r="A43" s="116">
        <f t="shared" si="2"/>
        <v>34</v>
      </c>
      <c r="B43" s="135" t="s">
        <v>69</v>
      </c>
      <c r="C43" s="141" t="s">
        <v>10</v>
      </c>
      <c r="D43" s="142">
        <v>40672</v>
      </c>
      <c r="E43" s="143"/>
      <c r="F43" s="138"/>
      <c r="G43" s="18">
        <v>147.93799999999999</v>
      </c>
      <c r="H43" s="18">
        <v>158.261</v>
      </c>
      <c r="I43" s="18">
        <v>158.47900000000001</v>
      </c>
    </row>
    <row r="44" spans="1:9">
      <c r="A44" s="116">
        <f t="shared" si="2"/>
        <v>35</v>
      </c>
      <c r="B44" s="144" t="s">
        <v>70</v>
      </c>
      <c r="C44" s="145" t="s">
        <v>35</v>
      </c>
      <c r="D44" s="142">
        <v>42003</v>
      </c>
      <c r="E44" s="143"/>
      <c r="F44" s="138"/>
      <c r="G44" s="25">
        <v>172.75</v>
      </c>
      <c r="H44" s="25">
        <v>189.672</v>
      </c>
      <c r="I44" s="25">
        <v>189.565</v>
      </c>
    </row>
    <row r="45" spans="1:9">
      <c r="A45" s="116">
        <f t="shared" si="2"/>
        <v>36</v>
      </c>
      <c r="B45" s="139" t="s">
        <v>71</v>
      </c>
      <c r="C45" s="146" t="s">
        <v>35</v>
      </c>
      <c r="D45" s="147" t="s">
        <v>72</v>
      </c>
      <c r="E45" s="137"/>
      <c r="F45" s="138"/>
      <c r="G45" s="25">
        <v>157.666</v>
      </c>
      <c r="H45" s="25">
        <v>173.51499999999999</v>
      </c>
      <c r="I45" s="25">
        <v>173.40100000000001</v>
      </c>
    </row>
    <row r="46" spans="1:9">
      <c r="A46" s="116">
        <f t="shared" si="2"/>
        <v>37</v>
      </c>
      <c r="B46" s="148" t="s">
        <v>73</v>
      </c>
      <c r="C46" s="118" t="s">
        <v>10</v>
      </c>
      <c r="D46" s="15">
        <v>39237</v>
      </c>
      <c r="E46" s="149"/>
      <c r="F46" s="77"/>
      <c r="G46" s="25">
        <v>25.460999999999999</v>
      </c>
      <c r="H46" s="25">
        <v>28</v>
      </c>
      <c r="I46" s="25">
        <v>28.045999999999999</v>
      </c>
    </row>
    <row r="47" spans="1:9">
      <c r="A47" s="116">
        <f t="shared" si="2"/>
        <v>38</v>
      </c>
      <c r="B47" s="150" t="s">
        <v>74</v>
      </c>
      <c r="C47" s="151" t="s">
        <v>15</v>
      </c>
      <c r="D47" s="152">
        <v>42388</v>
      </c>
      <c r="E47" s="153"/>
      <c r="F47" s="77"/>
      <c r="G47" s="25">
        <v>105.718</v>
      </c>
      <c r="H47" s="25">
        <v>107.047</v>
      </c>
      <c r="I47" s="25">
        <v>107.009</v>
      </c>
    </row>
    <row r="48" spans="1:9">
      <c r="A48" s="116">
        <f t="shared" si="2"/>
        <v>39</v>
      </c>
      <c r="B48" s="154" t="s">
        <v>75</v>
      </c>
      <c r="C48" s="155" t="s">
        <v>76</v>
      </c>
      <c r="D48" s="156">
        <v>44680</v>
      </c>
      <c r="E48" s="157"/>
      <c r="F48" s="158"/>
      <c r="G48" s="25">
        <v>1.089</v>
      </c>
      <c r="H48" s="25">
        <v>1.175</v>
      </c>
      <c r="I48" s="25">
        <v>1.1759999999999999</v>
      </c>
    </row>
    <row r="49" spans="1:9" ht="15.75" thickBot="1">
      <c r="A49" s="159">
        <f t="shared" si="2"/>
        <v>40</v>
      </c>
      <c r="B49" s="160" t="s">
        <v>77</v>
      </c>
      <c r="C49" s="161" t="s">
        <v>76</v>
      </c>
      <c r="D49" s="162">
        <v>44680</v>
      </c>
      <c r="E49" s="163"/>
      <c r="F49" s="164"/>
      <c r="G49" s="165">
        <v>1.077</v>
      </c>
      <c r="H49" s="25">
        <v>1.198</v>
      </c>
      <c r="I49" s="25">
        <v>1.1990000000000001</v>
      </c>
    </row>
    <row r="50" spans="1:9" ht="16.5" thickTop="1" thickBot="1">
      <c r="A50" s="491" t="s">
        <v>78</v>
      </c>
      <c r="B50" s="492"/>
      <c r="C50" s="492"/>
      <c r="D50" s="492"/>
      <c r="E50" s="492"/>
      <c r="F50" s="492"/>
      <c r="G50" s="492"/>
      <c r="H50" s="492"/>
      <c r="I50" s="493"/>
    </row>
    <row r="51" spans="1:9" ht="15.75" thickTop="1">
      <c r="A51" s="166">
        <v>41</v>
      </c>
      <c r="B51" s="167" t="s">
        <v>79</v>
      </c>
      <c r="C51" s="168" t="s">
        <v>63</v>
      </c>
      <c r="D51" s="169">
        <v>38022</v>
      </c>
      <c r="E51" s="170"/>
      <c r="F51" s="171"/>
      <c r="G51" s="12">
        <v>2523.6909999999998</v>
      </c>
      <c r="H51" s="12">
        <v>2678.0709999999999</v>
      </c>
      <c r="I51" s="12">
        <v>2671.3249999999998</v>
      </c>
    </row>
    <row r="52" spans="1:9">
      <c r="A52" s="166">
        <f t="shared" ref="A52:A62" si="3">A51+1</f>
        <v>42</v>
      </c>
      <c r="B52" s="172" t="s">
        <v>81</v>
      </c>
      <c r="C52" s="173" t="s">
        <v>66</v>
      </c>
      <c r="D52" s="169">
        <v>39937</v>
      </c>
      <c r="E52" s="170"/>
      <c r="F52" s="174"/>
      <c r="G52" s="25">
        <v>237.303</v>
      </c>
      <c r="H52" s="25">
        <v>252.405</v>
      </c>
      <c r="I52" s="25">
        <v>249.74299999999999</v>
      </c>
    </row>
    <row r="53" spans="1:9">
      <c r="A53" s="166">
        <f t="shared" si="3"/>
        <v>43</v>
      </c>
      <c r="B53" s="167" t="s">
        <v>83</v>
      </c>
      <c r="C53" s="173" t="s">
        <v>54</v>
      </c>
      <c r="D53" s="169">
        <v>38740</v>
      </c>
      <c r="E53" s="170"/>
      <c r="F53" s="174"/>
      <c r="G53" s="25">
        <v>3.1829999999999998</v>
      </c>
      <c r="H53" s="175">
        <v>3.5289999999999999</v>
      </c>
      <c r="I53" s="175">
        <v>3.5139999999999998</v>
      </c>
    </row>
    <row r="54" spans="1:9">
      <c r="A54" s="166">
        <f t="shared" si="3"/>
        <v>44</v>
      </c>
      <c r="B54" s="167" t="s">
        <v>84</v>
      </c>
      <c r="C54" s="173" t="s">
        <v>54</v>
      </c>
      <c r="D54" s="169">
        <v>38740</v>
      </c>
      <c r="E54" s="170"/>
      <c r="F54" s="174"/>
      <c r="G54" s="176">
        <v>2.8380000000000001</v>
      </c>
      <c r="H54" s="177">
        <v>3.1110000000000002</v>
      </c>
      <c r="I54" s="177">
        <v>3.1</v>
      </c>
    </row>
    <row r="55" spans="1:9">
      <c r="A55" s="166">
        <f t="shared" si="3"/>
        <v>45</v>
      </c>
      <c r="B55" s="178" t="s">
        <v>85</v>
      </c>
      <c r="C55" s="155" t="s">
        <v>40</v>
      </c>
      <c r="D55" s="179">
        <v>41984</v>
      </c>
      <c r="E55" s="180"/>
      <c r="F55" s="181"/>
      <c r="G55" s="176">
        <v>52.948</v>
      </c>
      <c r="H55" s="25">
        <v>50.241999999999997</v>
      </c>
      <c r="I55" s="25">
        <v>49.427</v>
      </c>
    </row>
    <row r="56" spans="1:9">
      <c r="A56" s="166">
        <f t="shared" si="3"/>
        <v>46</v>
      </c>
      <c r="B56" s="172" t="s">
        <v>86</v>
      </c>
      <c r="C56" s="151" t="s">
        <v>23</v>
      </c>
      <c r="D56" s="183">
        <v>42087</v>
      </c>
      <c r="E56" s="170"/>
      <c r="F56" s="174"/>
      <c r="G56" s="182">
        <v>1.4430000000000001</v>
      </c>
      <c r="H56" s="182">
        <v>1.492</v>
      </c>
      <c r="I56" s="182">
        <v>1.4930000000000001</v>
      </c>
    </row>
    <row r="57" spans="1:9">
      <c r="A57" s="166">
        <f t="shared" si="3"/>
        <v>47</v>
      </c>
      <c r="B57" s="167" t="s">
        <v>88</v>
      </c>
      <c r="C57" s="151" t="s">
        <v>23</v>
      </c>
      <c r="D57" s="183">
        <v>42087</v>
      </c>
      <c r="E57" s="170"/>
      <c r="F57" s="174"/>
      <c r="G57" s="18">
        <v>1.24</v>
      </c>
      <c r="H57" s="18">
        <v>1.3520000000000001</v>
      </c>
      <c r="I57" s="18">
        <v>1.357</v>
      </c>
    </row>
    <row r="58" spans="1:9">
      <c r="A58" s="166">
        <f t="shared" si="3"/>
        <v>48</v>
      </c>
      <c r="B58" s="172" t="s">
        <v>89</v>
      </c>
      <c r="C58" s="151" t="s">
        <v>23</v>
      </c>
      <c r="D58" s="183">
        <v>42087</v>
      </c>
      <c r="E58" s="170"/>
      <c r="F58" s="184"/>
      <c r="G58" s="25">
        <v>1.2450000000000001</v>
      </c>
      <c r="H58" s="25">
        <v>1.3779999999999999</v>
      </c>
      <c r="I58" s="25">
        <v>1.383</v>
      </c>
    </row>
    <row r="59" spans="1:9">
      <c r="A59" s="166">
        <f t="shared" si="3"/>
        <v>49</v>
      </c>
      <c r="B59" s="185" t="s">
        <v>90</v>
      </c>
      <c r="C59" s="186" t="s">
        <v>19</v>
      </c>
      <c r="D59" s="187">
        <v>42874</v>
      </c>
      <c r="E59" s="16"/>
      <c r="F59" s="22"/>
      <c r="G59" s="182">
        <v>15.404999999999999</v>
      </c>
      <c r="H59" s="182">
        <v>18.353000000000002</v>
      </c>
      <c r="I59" s="182">
        <v>18.260999999999999</v>
      </c>
    </row>
    <row r="60" spans="1:9">
      <c r="A60" s="166">
        <f t="shared" si="3"/>
        <v>50</v>
      </c>
      <c r="B60" s="188" t="s">
        <v>91</v>
      </c>
      <c r="C60" s="118" t="s">
        <v>10</v>
      </c>
      <c r="D60" s="189">
        <v>43045</v>
      </c>
      <c r="E60" s="190"/>
      <c r="F60" s="22"/>
      <c r="G60" s="182">
        <v>11.679</v>
      </c>
      <c r="H60" s="182">
        <v>13.005000000000001</v>
      </c>
      <c r="I60" s="182">
        <v>12.909000000000001</v>
      </c>
    </row>
    <row r="61" spans="1:9">
      <c r="A61" s="166">
        <f t="shared" si="3"/>
        <v>51</v>
      </c>
      <c r="B61" s="148" t="s">
        <v>92</v>
      </c>
      <c r="C61" s="191" t="s">
        <v>19</v>
      </c>
      <c r="D61" s="84">
        <v>44368</v>
      </c>
      <c r="E61" s="190"/>
      <c r="F61" s="22"/>
      <c r="G61" s="192">
        <v>15.208</v>
      </c>
      <c r="H61" s="192">
        <v>18.530999999999999</v>
      </c>
      <c r="I61" s="192">
        <v>18.411999999999999</v>
      </c>
    </row>
    <row r="62" spans="1:9" ht="15.75" thickBot="1">
      <c r="A62" s="166">
        <f t="shared" si="3"/>
        <v>52</v>
      </c>
      <c r="B62" s="193" t="s">
        <v>93</v>
      </c>
      <c r="C62" s="194" t="s">
        <v>10</v>
      </c>
      <c r="D62" s="195">
        <v>45033</v>
      </c>
      <c r="E62" s="196"/>
      <c r="F62" s="164"/>
      <c r="G62" s="197">
        <v>5143.9989999999998</v>
      </c>
      <c r="H62" s="197">
        <v>5606.9279999999999</v>
      </c>
      <c r="I62" s="197">
        <v>5612.8289999999997</v>
      </c>
    </row>
    <row r="63" spans="1:9" ht="16.5" thickTop="1" thickBot="1">
      <c r="A63" s="491" t="s">
        <v>94</v>
      </c>
      <c r="B63" s="492"/>
      <c r="C63" s="492"/>
      <c r="D63" s="492"/>
      <c r="E63" s="492"/>
      <c r="F63" s="492"/>
      <c r="G63" s="492"/>
      <c r="H63" s="492"/>
      <c r="I63" s="493"/>
    </row>
    <row r="64" spans="1:9" ht="16.5" thickTop="1" thickBot="1">
      <c r="A64" s="199">
        <v>53</v>
      </c>
      <c r="B64" s="200" t="s">
        <v>95</v>
      </c>
      <c r="C64" s="104" t="s">
        <v>13</v>
      </c>
      <c r="D64" s="201">
        <v>36626</v>
      </c>
      <c r="E64" s="202"/>
      <c r="F64" s="203"/>
      <c r="G64" s="204">
        <v>94.942999999999998</v>
      </c>
      <c r="H64" s="204">
        <v>102.121</v>
      </c>
      <c r="I64" s="204">
        <v>101.928</v>
      </c>
    </row>
    <row r="65" spans="1:9" ht="16.5" thickTop="1" thickBot="1">
      <c r="A65" s="491" t="s">
        <v>96</v>
      </c>
      <c r="B65" s="492"/>
      <c r="C65" s="492"/>
      <c r="D65" s="492"/>
      <c r="E65" s="492"/>
      <c r="F65" s="492"/>
      <c r="G65" s="492"/>
      <c r="H65" s="492"/>
      <c r="I65" s="493"/>
    </row>
    <row r="66" spans="1:9" ht="16.5" thickTop="1" thickBot="1">
      <c r="A66" s="207">
        <v>54</v>
      </c>
      <c r="B66" s="208" t="s">
        <v>97</v>
      </c>
      <c r="C66" s="209" t="s">
        <v>54</v>
      </c>
      <c r="D66" s="210">
        <v>40071</v>
      </c>
      <c r="E66" s="105"/>
      <c r="F66" s="211"/>
      <c r="G66" s="212">
        <v>1.2470000000000001</v>
      </c>
      <c r="H66" s="197">
        <v>1.411</v>
      </c>
      <c r="I66" s="197">
        <v>1.409</v>
      </c>
    </row>
    <row r="67" spans="1:9" ht="16.5" thickTop="1" thickBot="1">
      <c r="A67" s="494" t="s">
        <v>98</v>
      </c>
      <c r="B67" s="495"/>
      <c r="C67" s="495"/>
      <c r="D67" s="495"/>
      <c r="E67" s="495"/>
      <c r="F67" s="495"/>
      <c r="G67" s="495"/>
      <c r="H67" s="495"/>
      <c r="I67" s="496"/>
    </row>
    <row r="68" spans="1:9" ht="17.25" customHeight="1" thickTop="1" thickBot="1">
      <c r="A68" s="497" t="s">
        <v>0</v>
      </c>
      <c r="B68" s="498"/>
      <c r="C68" s="503" t="s">
        <v>1</v>
      </c>
      <c r="D68" s="506" t="s">
        <v>2</v>
      </c>
      <c r="E68" s="509" t="s">
        <v>99</v>
      </c>
      <c r="F68" s="510"/>
      <c r="G68" s="511" t="s">
        <v>3</v>
      </c>
      <c r="H68" s="514" t="s">
        <v>4</v>
      </c>
      <c r="I68" s="481" t="s">
        <v>5</v>
      </c>
    </row>
    <row r="69" spans="1:9" ht="15.75" customHeight="1">
      <c r="A69" s="499"/>
      <c r="B69" s="500"/>
      <c r="C69" s="504"/>
      <c r="D69" s="507"/>
      <c r="E69" s="484" t="s">
        <v>100</v>
      </c>
      <c r="F69" s="486" t="s">
        <v>101</v>
      </c>
      <c r="G69" s="512"/>
      <c r="H69" s="515"/>
      <c r="I69" s="482"/>
    </row>
    <row r="70" spans="1:9" ht="15.75" thickBot="1">
      <c r="A70" s="501"/>
      <c r="B70" s="502"/>
      <c r="C70" s="505"/>
      <c r="D70" s="508"/>
      <c r="E70" s="485"/>
      <c r="F70" s="487"/>
      <c r="G70" s="513"/>
      <c r="H70" s="516"/>
      <c r="I70" s="483"/>
    </row>
    <row r="71" spans="1:9" ht="16.5" thickTop="1" thickBot="1">
      <c r="A71" s="488" t="s">
        <v>102</v>
      </c>
      <c r="B71" s="489"/>
      <c r="C71" s="489"/>
      <c r="D71" s="489"/>
      <c r="E71" s="489"/>
      <c r="F71" s="489"/>
      <c r="G71" s="489"/>
      <c r="H71" s="489"/>
      <c r="I71" s="490"/>
    </row>
    <row r="72" spans="1:9" ht="15.75" thickTop="1">
      <c r="A72" s="216">
        <v>55</v>
      </c>
      <c r="B72" s="217" t="s">
        <v>104</v>
      </c>
      <c r="C72" s="218" t="s">
        <v>33</v>
      </c>
      <c r="D72" s="219">
        <v>36831</v>
      </c>
      <c r="E72" s="220">
        <v>45428</v>
      </c>
      <c r="F72" s="221">
        <v>4.6420000000000003</v>
      </c>
      <c r="G72" s="175">
        <v>112.492</v>
      </c>
      <c r="H72" s="222">
        <v>112.979</v>
      </c>
      <c r="I72" s="222">
        <v>113.02200000000001</v>
      </c>
    </row>
    <row r="73" spans="1:9">
      <c r="A73" s="223">
        <f t="shared" ref="A73:A89" si="4">A72+1</f>
        <v>56</v>
      </c>
      <c r="B73" s="224" t="s">
        <v>105</v>
      </c>
      <c r="C73" s="151" t="s">
        <v>23</v>
      </c>
      <c r="D73" s="225">
        <v>101.60599999999999</v>
      </c>
      <c r="E73" s="225">
        <v>45434</v>
      </c>
      <c r="F73" s="221">
        <v>5.4470000000000001</v>
      </c>
      <c r="G73" s="226">
        <v>101.715</v>
      </c>
      <c r="H73" s="25">
        <v>100.88800000000001</v>
      </c>
      <c r="I73" s="25">
        <v>100.935</v>
      </c>
    </row>
    <row r="74" spans="1:9">
      <c r="A74" s="223">
        <f t="shared" si="4"/>
        <v>57</v>
      </c>
      <c r="B74" s="117" t="s">
        <v>106</v>
      </c>
      <c r="C74" s="186" t="s">
        <v>23</v>
      </c>
      <c r="D74" s="227">
        <v>38847</v>
      </c>
      <c r="E74" s="228">
        <v>45427</v>
      </c>
      <c r="F74" s="221">
        <v>6.5670000000000002</v>
      </c>
      <c r="G74" s="25">
        <v>108.976</v>
      </c>
      <c r="H74" s="25">
        <v>108.374</v>
      </c>
      <c r="I74" s="25">
        <v>108.44</v>
      </c>
    </row>
    <row r="75" spans="1:9">
      <c r="A75" s="223">
        <f t="shared" si="4"/>
        <v>58</v>
      </c>
      <c r="B75" s="117" t="s">
        <v>107</v>
      </c>
      <c r="C75" s="186" t="s">
        <v>46</v>
      </c>
      <c r="D75" s="227">
        <v>36831</v>
      </c>
      <c r="E75" s="227">
        <v>45432</v>
      </c>
      <c r="F75" s="221">
        <v>5.8869999999999996</v>
      </c>
      <c r="G75" s="25">
        <v>106.52200000000001</v>
      </c>
      <c r="H75" s="25">
        <v>105.839</v>
      </c>
      <c r="I75" s="25">
        <v>105.89700000000001</v>
      </c>
    </row>
    <row r="76" spans="1:9">
      <c r="A76" s="223">
        <f t="shared" si="4"/>
        <v>59</v>
      </c>
      <c r="B76" s="117" t="s">
        <v>108</v>
      </c>
      <c r="C76" s="186" t="s">
        <v>109</v>
      </c>
      <c r="D76" s="227">
        <v>39209</v>
      </c>
      <c r="E76" s="227">
        <v>45440</v>
      </c>
      <c r="F76" s="221">
        <v>7.0869999999999997</v>
      </c>
      <c r="G76" s="25">
        <v>107.81399999999999</v>
      </c>
      <c r="H76" s="25">
        <v>106.64100000000001</v>
      </c>
      <c r="I76" s="25">
        <v>106.70099999999999</v>
      </c>
    </row>
    <row r="77" spans="1:9">
      <c r="A77" s="223">
        <f t="shared" si="4"/>
        <v>60</v>
      </c>
      <c r="B77" s="117" t="s">
        <v>110</v>
      </c>
      <c r="C77" s="229" t="s">
        <v>63</v>
      </c>
      <c r="D77" s="220">
        <v>37865</v>
      </c>
      <c r="E77" s="220">
        <v>45442</v>
      </c>
      <c r="F77" s="221">
        <v>5.2220000000000004</v>
      </c>
      <c r="G77" s="25">
        <v>111.53</v>
      </c>
      <c r="H77" s="25">
        <v>111.435</v>
      </c>
      <c r="I77" s="25">
        <v>111.489</v>
      </c>
    </row>
    <row r="78" spans="1:9">
      <c r="A78" s="223">
        <f t="shared" si="4"/>
        <v>61</v>
      </c>
      <c r="B78" s="230" t="s">
        <v>111</v>
      </c>
      <c r="C78" s="186" t="s">
        <v>42</v>
      </c>
      <c r="D78" s="220">
        <v>35436</v>
      </c>
      <c r="E78" s="228">
        <v>45427</v>
      </c>
      <c r="F78" s="231">
        <v>6.7279999999999998</v>
      </c>
      <c r="G78" s="25">
        <v>108.20399999999999</v>
      </c>
      <c r="H78" s="25">
        <v>107.16200000000001</v>
      </c>
      <c r="I78" s="25">
        <v>107.21899999999999</v>
      </c>
    </row>
    <row r="79" spans="1:9" ht="15" customHeight="1">
      <c r="A79" s="223">
        <f t="shared" si="4"/>
        <v>62</v>
      </c>
      <c r="B79" s="230" t="s">
        <v>112</v>
      </c>
      <c r="C79" s="118" t="s">
        <v>10</v>
      </c>
      <c r="D79" s="220">
        <v>35464</v>
      </c>
      <c r="E79" s="225">
        <v>45404</v>
      </c>
      <c r="F79" s="231">
        <v>7.0410000000000004</v>
      </c>
      <c r="G79" s="25">
        <v>105.76300000000001</v>
      </c>
      <c r="H79" s="25">
        <v>104.202</v>
      </c>
      <c r="I79" s="25">
        <v>104.25700000000001</v>
      </c>
    </row>
    <row r="80" spans="1:9">
      <c r="A80" s="223">
        <f>+A79+1</f>
        <v>63</v>
      </c>
      <c r="B80" s="230" t="s">
        <v>113</v>
      </c>
      <c r="C80" s="186" t="s">
        <v>13</v>
      </c>
      <c r="D80" s="220">
        <v>37242</v>
      </c>
      <c r="E80" s="232">
        <v>45442</v>
      </c>
      <c r="F80" s="231">
        <v>5.8570000000000002</v>
      </c>
      <c r="G80" s="25">
        <v>108.991</v>
      </c>
      <c r="H80" s="25">
        <v>108.432</v>
      </c>
      <c r="I80" s="25">
        <v>108.485</v>
      </c>
    </row>
    <row r="81" spans="1:9">
      <c r="A81" s="223">
        <f t="shared" si="4"/>
        <v>64</v>
      </c>
      <c r="B81" s="117" t="s">
        <v>114</v>
      </c>
      <c r="C81" s="186" t="s">
        <v>19</v>
      </c>
      <c r="D81" s="220">
        <v>37396</v>
      </c>
      <c r="E81" s="232">
        <v>45442</v>
      </c>
      <c r="F81" s="231">
        <v>7.07</v>
      </c>
      <c r="G81" s="25">
        <v>109.85599999999999</v>
      </c>
      <c r="H81" s="233">
        <v>108.759</v>
      </c>
      <c r="I81" s="233">
        <v>108.816</v>
      </c>
    </row>
    <row r="82" spans="1:9">
      <c r="A82" s="223">
        <f t="shared" si="4"/>
        <v>65</v>
      </c>
      <c r="B82" s="117" t="s">
        <v>115</v>
      </c>
      <c r="C82" s="186" t="s">
        <v>66</v>
      </c>
      <c r="D82" s="234">
        <v>40211</v>
      </c>
      <c r="E82" s="232">
        <v>45442</v>
      </c>
      <c r="F82" s="231" t="s">
        <v>116</v>
      </c>
      <c r="G82" s="25">
        <v>107.593</v>
      </c>
      <c r="H82" s="25">
        <v>106.85</v>
      </c>
      <c r="I82" s="25">
        <v>106.90300000000001</v>
      </c>
    </row>
    <row r="83" spans="1:9">
      <c r="A83" s="223">
        <f t="shared" si="4"/>
        <v>66</v>
      </c>
      <c r="B83" s="230" t="s">
        <v>117</v>
      </c>
      <c r="C83" s="155" t="s">
        <v>118</v>
      </c>
      <c r="D83" s="220">
        <v>33910</v>
      </c>
      <c r="E83" s="220">
        <v>45366</v>
      </c>
      <c r="F83" s="231">
        <v>6.3</v>
      </c>
      <c r="G83" s="25">
        <v>107.384</v>
      </c>
      <c r="H83" s="233">
        <v>106.736</v>
      </c>
      <c r="I83" s="233">
        <v>106.795</v>
      </c>
    </row>
    <row r="84" spans="1:9">
      <c r="A84" s="223">
        <f t="shared" si="4"/>
        <v>67</v>
      </c>
      <c r="B84" s="188" t="s">
        <v>119</v>
      </c>
      <c r="C84" s="186" t="s">
        <v>25</v>
      </c>
      <c r="D84" s="235">
        <v>35744</v>
      </c>
      <c r="E84" s="225">
        <v>45434</v>
      </c>
      <c r="F84" s="231">
        <v>6.6920000000000002</v>
      </c>
      <c r="G84" s="25">
        <v>106.08799999999999</v>
      </c>
      <c r="H84" s="25">
        <v>105.352</v>
      </c>
      <c r="I84" s="25">
        <v>105.41200000000001</v>
      </c>
    </row>
    <row r="85" spans="1:9">
      <c r="A85" s="236">
        <f t="shared" si="4"/>
        <v>68</v>
      </c>
      <c r="B85" s="237" t="s">
        <v>120</v>
      </c>
      <c r="C85" s="151" t="s">
        <v>66</v>
      </c>
      <c r="D85" s="227">
        <v>39604</v>
      </c>
      <c r="E85" s="238">
        <v>45442</v>
      </c>
      <c r="F85" s="239">
        <v>3.5419999999999998</v>
      </c>
      <c r="G85" s="25">
        <v>108.29900000000001</v>
      </c>
      <c r="H85" s="25">
        <v>109.11499999999999</v>
      </c>
      <c r="I85" s="25">
        <v>109.17700000000001</v>
      </c>
    </row>
    <row r="86" spans="1:9">
      <c r="A86" s="236">
        <f t="shared" si="4"/>
        <v>69</v>
      </c>
      <c r="B86" s="230" t="s">
        <v>121</v>
      </c>
      <c r="C86" s="151" t="s">
        <v>15</v>
      </c>
      <c r="D86" s="227">
        <v>35481</v>
      </c>
      <c r="E86" s="227">
        <v>45432</v>
      </c>
      <c r="F86" s="231">
        <v>6.1619999999999999</v>
      </c>
      <c r="G86" s="25">
        <v>105.95699999999999</v>
      </c>
      <c r="H86" s="25">
        <v>105.056</v>
      </c>
      <c r="I86" s="25">
        <v>105.11</v>
      </c>
    </row>
    <row r="87" spans="1:9">
      <c r="A87" s="236">
        <f t="shared" si="4"/>
        <v>70</v>
      </c>
      <c r="B87" s="121" t="s">
        <v>122</v>
      </c>
      <c r="C87" s="240" t="s">
        <v>38</v>
      </c>
      <c r="D87" s="241">
        <v>39706</v>
      </c>
      <c r="E87" s="220">
        <v>45441</v>
      </c>
      <c r="F87" s="231">
        <v>4.3129999999999997</v>
      </c>
      <c r="G87" s="25">
        <v>102.982</v>
      </c>
      <c r="H87" s="25">
        <v>102.193</v>
      </c>
      <c r="I87" s="25">
        <v>102.21899999999999</v>
      </c>
    </row>
    <row r="88" spans="1:9">
      <c r="A88" s="236">
        <f t="shared" si="4"/>
        <v>71</v>
      </c>
      <c r="B88" s="242" t="s">
        <v>123</v>
      </c>
      <c r="C88" s="243" t="s">
        <v>10</v>
      </c>
      <c r="D88" s="244">
        <v>38565</v>
      </c>
      <c r="E88" s="244">
        <v>45404</v>
      </c>
      <c r="F88" s="245">
        <v>5.4820000000000002</v>
      </c>
      <c r="G88" s="246">
        <v>109.84399999999999</v>
      </c>
      <c r="H88" s="330">
        <v>109.253</v>
      </c>
      <c r="I88" s="330">
        <v>109.301</v>
      </c>
    </row>
    <row r="89" spans="1:9" ht="15.75" thickBot="1">
      <c r="A89" s="247">
        <f t="shared" si="4"/>
        <v>72</v>
      </c>
      <c r="B89" s="193" t="s">
        <v>124</v>
      </c>
      <c r="C89" s="248" t="s">
        <v>13</v>
      </c>
      <c r="D89" s="249">
        <v>34288</v>
      </c>
      <c r="E89" s="250">
        <v>45398</v>
      </c>
      <c r="F89" s="245">
        <v>6.0579999999999998</v>
      </c>
      <c r="G89" s="54">
        <v>105.47</v>
      </c>
      <c r="H89" s="25">
        <v>104.608</v>
      </c>
      <c r="I89" s="25">
        <v>104.663</v>
      </c>
    </row>
    <row r="90" spans="1:9" ht="16.5" thickTop="1" thickBot="1">
      <c r="A90" s="488" t="s">
        <v>125</v>
      </c>
      <c r="B90" s="489"/>
      <c r="C90" s="489"/>
      <c r="D90" s="489"/>
      <c r="E90" s="489"/>
      <c r="F90" s="489"/>
      <c r="G90" s="489"/>
      <c r="H90" s="489"/>
      <c r="I90" s="490"/>
    </row>
    <row r="91" spans="1:9" ht="15.75" thickTop="1">
      <c r="A91" s="251">
        <f>+A89+1</f>
        <v>73</v>
      </c>
      <c r="B91" s="252" t="s">
        <v>126</v>
      </c>
      <c r="C91" s="229" t="s">
        <v>63</v>
      </c>
      <c r="D91" s="253">
        <v>39762</v>
      </c>
      <c r="E91" s="228">
        <v>45427</v>
      </c>
      <c r="F91" s="254">
        <v>5.3719999999999999</v>
      </c>
      <c r="G91" s="25">
        <v>115.30200000000001</v>
      </c>
      <c r="H91" s="25">
        <v>114.268</v>
      </c>
      <c r="I91" s="25">
        <v>114.321</v>
      </c>
    </row>
    <row r="92" spans="1:9">
      <c r="A92" s="255">
        <f t="shared" ref="A92:A97" si="5">A91+1</f>
        <v>74</v>
      </c>
      <c r="B92" s="256" t="s">
        <v>127</v>
      </c>
      <c r="C92" s="257" t="s">
        <v>128</v>
      </c>
      <c r="D92" s="258">
        <v>40543</v>
      </c>
      <c r="E92" s="227">
        <v>45443</v>
      </c>
      <c r="F92" s="259">
        <v>7.1029999999999998</v>
      </c>
      <c r="G92" s="25">
        <v>107.664</v>
      </c>
      <c r="H92" s="25">
        <v>106.392</v>
      </c>
      <c r="I92" s="25">
        <v>106.444</v>
      </c>
    </row>
    <row r="93" spans="1:9">
      <c r="A93" s="260">
        <f t="shared" si="5"/>
        <v>75</v>
      </c>
      <c r="B93" s="261" t="s">
        <v>129</v>
      </c>
      <c r="C93" s="262" t="s">
        <v>15</v>
      </c>
      <c r="D93" s="179">
        <v>42024</v>
      </c>
      <c r="E93" s="263">
        <v>45443</v>
      </c>
      <c r="F93" s="259">
        <v>5.64</v>
      </c>
      <c r="G93" s="25">
        <v>111.628</v>
      </c>
      <c r="H93" s="182">
        <v>111.54900000000001</v>
      </c>
      <c r="I93" s="182">
        <v>111.601</v>
      </c>
    </row>
    <row r="94" spans="1:9">
      <c r="A94" s="264">
        <f t="shared" si="5"/>
        <v>76</v>
      </c>
      <c r="B94" s="265" t="s">
        <v>130</v>
      </c>
      <c r="C94" s="266" t="s">
        <v>44</v>
      </c>
      <c r="D94" s="267">
        <v>44998</v>
      </c>
      <c r="E94" s="268">
        <v>45386</v>
      </c>
      <c r="F94" s="259">
        <v>7.81</v>
      </c>
      <c r="G94" s="25">
        <v>107.851</v>
      </c>
      <c r="H94" s="25">
        <v>106.91</v>
      </c>
      <c r="I94" s="25">
        <v>106.968</v>
      </c>
    </row>
    <row r="95" spans="1:9">
      <c r="A95" s="269">
        <f t="shared" si="5"/>
        <v>77</v>
      </c>
      <c r="B95" s="270" t="s">
        <v>131</v>
      </c>
      <c r="C95" s="271" t="s">
        <v>76</v>
      </c>
      <c r="D95" s="272">
        <v>45169</v>
      </c>
      <c r="E95" s="273" t="s">
        <v>51</v>
      </c>
      <c r="F95" s="274" t="s">
        <v>51</v>
      </c>
      <c r="G95" s="18">
        <v>1015.847</v>
      </c>
      <c r="H95" s="18">
        <v>1070.259</v>
      </c>
      <c r="I95" s="18">
        <v>1070.8510000000001</v>
      </c>
    </row>
    <row r="96" spans="1:9">
      <c r="A96" s="264">
        <f t="shared" si="5"/>
        <v>78</v>
      </c>
      <c r="B96" s="275" t="s">
        <v>132</v>
      </c>
      <c r="C96" s="276" t="s">
        <v>44</v>
      </c>
      <c r="D96" s="277">
        <v>45320</v>
      </c>
      <c r="E96" s="278" t="s">
        <v>51</v>
      </c>
      <c r="F96" s="279" t="s">
        <v>51</v>
      </c>
      <c r="G96" s="280" t="s">
        <v>51</v>
      </c>
      <c r="H96" s="25">
        <v>10611.335999999999</v>
      </c>
      <c r="I96" s="25">
        <v>10618.1</v>
      </c>
    </row>
    <row r="97" spans="1:9" ht="15.75" thickBot="1">
      <c r="A97" s="95">
        <f t="shared" si="5"/>
        <v>79</v>
      </c>
      <c r="B97" s="281" t="s">
        <v>133</v>
      </c>
      <c r="C97" s="161" t="s">
        <v>50</v>
      </c>
      <c r="D97" s="98">
        <v>45407</v>
      </c>
      <c r="E97" s="282" t="s">
        <v>51</v>
      </c>
      <c r="F97" s="283" t="s">
        <v>51</v>
      </c>
      <c r="G97" s="101" t="s">
        <v>51</v>
      </c>
      <c r="H97" s="284">
        <v>104.199</v>
      </c>
      <c r="I97" s="284">
        <v>104.274</v>
      </c>
    </row>
    <row r="98" spans="1:9" ht="16.5" thickTop="1" thickBot="1">
      <c r="A98" s="488" t="s">
        <v>134</v>
      </c>
      <c r="B98" s="489"/>
      <c r="C98" s="489"/>
      <c r="D98" s="489"/>
      <c r="E98" s="489"/>
      <c r="F98" s="489"/>
      <c r="G98" s="489"/>
      <c r="H98" s="489"/>
      <c r="I98" s="490"/>
    </row>
    <row r="99" spans="1:9" ht="15.75" thickTop="1">
      <c r="A99" s="285">
        <f>+A97+1</f>
        <v>80</v>
      </c>
      <c r="B99" s="286" t="s">
        <v>135</v>
      </c>
      <c r="C99" s="287" t="s">
        <v>128</v>
      </c>
      <c r="D99" s="288">
        <v>43350</v>
      </c>
      <c r="E99" s="289">
        <v>45443</v>
      </c>
      <c r="F99" s="290">
        <v>7.6970000000000001</v>
      </c>
      <c r="G99" s="291">
        <v>111.235</v>
      </c>
      <c r="H99" s="291">
        <v>109.81</v>
      </c>
      <c r="I99" s="291">
        <v>109.94499999999999</v>
      </c>
    </row>
    <row r="100" spans="1:9" ht="15.75" thickBot="1">
      <c r="A100" s="292">
        <f>+A99+1</f>
        <v>81</v>
      </c>
      <c r="B100" s="293" t="s">
        <v>136</v>
      </c>
      <c r="C100" s="294" t="s">
        <v>128</v>
      </c>
      <c r="D100" s="295">
        <v>45282</v>
      </c>
      <c r="E100" s="296" t="s">
        <v>51</v>
      </c>
      <c r="F100" s="297" t="s">
        <v>51</v>
      </c>
      <c r="G100" s="298">
        <v>99.894999999999996</v>
      </c>
      <c r="H100" s="298">
        <v>105.934</v>
      </c>
      <c r="I100" s="298">
        <v>106.104</v>
      </c>
    </row>
    <row r="101" spans="1:9" ht="16.5" thickTop="1" thickBot="1">
      <c r="A101" s="488" t="s">
        <v>137</v>
      </c>
      <c r="B101" s="489"/>
      <c r="C101" s="489"/>
      <c r="D101" s="489"/>
      <c r="E101" s="489"/>
      <c r="F101" s="489"/>
      <c r="G101" s="489"/>
      <c r="H101" s="489"/>
      <c r="I101" s="490"/>
    </row>
    <row r="102" spans="1:9" ht="15.75" thickTop="1">
      <c r="A102" s="299">
        <f>+A100+1</f>
        <v>82</v>
      </c>
      <c r="B102" s="300" t="s">
        <v>138</v>
      </c>
      <c r="C102" s="301" t="s">
        <v>33</v>
      </c>
      <c r="D102" s="302">
        <v>34561</v>
      </c>
      <c r="E102" s="303">
        <v>45428</v>
      </c>
      <c r="F102" s="304">
        <v>0.94399999999999995</v>
      </c>
      <c r="G102" s="305">
        <v>62.860999999999997</v>
      </c>
      <c r="H102" s="306">
        <v>62.832999999999998</v>
      </c>
      <c r="I102" s="306">
        <v>62.845999999999997</v>
      </c>
    </row>
    <row r="103" spans="1:9">
      <c r="A103" s="236">
        <f t="shared" ref="A103:A109" si="6">A102+1</f>
        <v>83</v>
      </c>
      <c r="B103" s="117" t="s">
        <v>139</v>
      </c>
      <c r="C103" s="307" t="s">
        <v>42</v>
      </c>
      <c r="D103" s="308">
        <v>105.764</v>
      </c>
      <c r="E103" s="228">
        <v>45427</v>
      </c>
      <c r="F103" s="309">
        <v>4.4029999999999996</v>
      </c>
      <c r="G103" s="25">
        <v>111.593</v>
      </c>
      <c r="H103" s="25">
        <v>118.657</v>
      </c>
      <c r="I103" s="25">
        <v>118.80800000000001</v>
      </c>
    </row>
    <row r="104" spans="1:9">
      <c r="A104" s="223">
        <f t="shared" si="6"/>
        <v>84</v>
      </c>
      <c r="B104" s="117" t="s">
        <v>140</v>
      </c>
      <c r="C104" s="307" t="s">
        <v>13</v>
      </c>
      <c r="D104" s="308">
        <v>36367</v>
      </c>
      <c r="E104" s="232">
        <v>45442</v>
      </c>
      <c r="F104" s="158">
        <v>0.84699999999999998</v>
      </c>
      <c r="G104" s="233">
        <v>17.940000000000001</v>
      </c>
      <c r="H104" s="25">
        <v>17.808</v>
      </c>
      <c r="I104" s="25">
        <v>17.812999999999999</v>
      </c>
    </row>
    <row r="105" spans="1:9">
      <c r="A105" s="223">
        <f t="shared" si="6"/>
        <v>85</v>
      </c>
      <c r="B105" s="117" t="s">
        <v>141</v>
      </c>
      <c r="C105" s="307" t="s">
        <v>118</v>
      </c>
      <c r="D105" s="308">
        <v>36857</v>
      </c>
      <c r="E105" s="303">
        <v>45366</v>
      </c>
      <c r="F105" s="231">
        <v>15.603999999999999</v>
      </c>
      <c r="G105" s="25">
        <v>329.803</v>
      </c>
      <c r="H105" s="310">
        <v>343.755</v>
      </c>
      <c r="I105" s="310">
        <v>343.488</v>
      </c>
    </row>
    <row r="106" spans="1:9">
      <c r="A106" s="223">
        <f t="shared" si="6"/>
        <v>86</v>
      </c>
      <c r="B106" s="117" t="s">
        <v>142</v>
      </c>
      <c r="C106" s="186" t="s">
        <v>44</v>
      </c>
      <c r="D106" s="308">
        <v>38777</v>
      </c>
      <c r="E106" s="225">
        <v>45404</v>
      </c>
      <c r="F106" s="231">
        <v>51.435000000000002</v>
      </c>
      <c r="G106" s="25">
        <v>2266.8980000000001</v>
      </c>
      <c r="H106" s="311">
        <v>2416.0439999999999</v>
      </c>
      <c r="I106" s="311">
        <v>2420.4229999999998</v>
      </c>
    </row>
    <row r="107" spans="1:9">
      <c r="A107" s="236">
        <f t="shared" si="6"/>
        <v>87</v>
      </c>
      <c r="B107" s="117" t="s">
        <v>143</v>
      </c>
      <c r="C107" s="312" t="s">
        <v>15</v>
      </c>
      <c r="D107" s="308">
        <v>34423</v>
      </c>
      <c r="E107" s="303">
        <v>45433</v>
      </c>
      <c r="F107" s="231">
        <v>2.6709999999999998</v>
      </c>
      <c r="G107" s="25">
        <v>70.567999999999998</v>
      </c>
      <c r="H107" s="182">
        <v>69.421000000000006</v>
      </c>
      <c r="I107" s="182">
        <v>69.433999999999997</v>
      </c>
    </row>
    <row r="108" spans="1:9">
      <c r="A108" s="223">
        <f t="shared" si="6"/>
        <v>88</v>
      </c>
      <c r="B108" s="117" t="s">
        <v>144</v>
      </c>
      <c r="C108" s="312" t="s">
        <v>15</v>
      </c>
      <c r="D108" s="308">
        <v>34731</v>
      </c>
      <c r="E108" s="303">
        <v>45435</v>
      </c>
      <c r="F108" s="231">
        <v>2.3260000000000001</v>
      </c>
      <c r="G108" s="25">
        <v>56.146000000000001</v>
      </c>
      <c r="H108" s="313">
        <v>55.262999999999998</v>
      </c>
      <c r="I108" s="313">
        <v>55.273000000000003</v>
      </c>
    </row>
    <row r="109" spans="1:9" ht="15.75" thickBot="1">
      <c r="A109" s="314">
        <f t="shared" si="6"/>
        <v>89</v>
      </c>
      <c r="B109" s="315" t="s">
        <v>145</v>
      </c>
      <c r="C109" s="316" t="s">
        <v>13</v>
      </c>
      <c r="D109" s="317">
        <v>36297</v>
      </c>
      <c r="E109" s="241">
        <v>45398</v>
      </c>
      <c r="F109" s="231">
        <v>1.712</v>
      </c>
      <c r="G109" s="54">
        <v>108.631</v>
      </c>
      <c r="H109" s="318">
        <v>108.21299999999999</v>
      </c>
      <c r="I109" s="318">
        <v>108.21</v>
      </c>
    </row>
    <row r="110" spans="1:9" ht="16.5" thickTop="1" thickBot="1">
      <c r="A110" s="488" t="s">
        <v>146</v>
      </c>
      <c r="B110" s="489"/>
      <c r="C110" s="489"/>
      <c r="D110" s="489"/>
      <c r="E110" s="489"/>
      <c r="F110" s="489"/>
      <c r="G110" s="489"/>
      <c r="H110" s="489"/>
      <c r="I110" s="490"/>
    </row>
    <row r="111" spans="1:9" ht="15.75" thickTop="1">
      <c r="A111" s="319">
        <f>A109+1</f>
        <v>90</v>
      </c>
      <c r="B111" s="320" t="s">
        <v>147</v>
      </c>
      <c r="C111" s="312" t="s">
        <v>33</v>
      </c>
      <c r="D111" s="303">
        <v>1867429</v>
      </c>
      <c r="E111" s="303">
        <v>45428</v>
      </c>
      <c r="F111" s="231">
        <v>0.12</v>
      </c>
      <c r="G111" s="321">
        <v>11.436999999999999</v>
      </c>
      <c r="H111" s="306">
        <v>11.016999999999999</v>
      </c>
      <c r="I111" s="306">
        <v>11.016999999999999</v>
      </c>
    </row>
    <row r="112" spans="1:9">
      <c r="A112" s="322">
        <f t="shared" ref="A112:A122" si="7">A111+1</f>
        <v>91</v>
      </c>
      <c r="B112" s="323" t="s">
        <v>148</v>
      </c>
      <c r="C112" s="186" t="s">
        <v>33</v>
      </c>
      <c r="D112" s="308">
        <v>39084</v>
      </c>
      <c r="E112" s="303">
        <v>45428</v>
      </c>
      <c r="F112" s="231">
        <v>1.238</v>
      </c>
      <c r="G112" s="324">
        <v>16.704000000000001</v>
      </c>
      <c r="H112" s="306">
        <v>17.341999999999999</v>
      </c>
      <c r="I112" s="306">
        <v>17.268000000000001</v>
      </c>
    </row>
    <row r="113" spans="1:9">
      <c r="A113" s="322">
        <f t="shared" si="7"/>
        <v>92</v>
      </c>
      <c r="B113" s="185" t="s">
        <v>149</v>
      </c>
      <c r="C113" s="307" t="s">
        <v>46</v>
      </c>
      <c r="D113" s="308">
        <v>39994</v>
      </c>
      <c r="E113" s="303">
        <v>45425</v>
      </c>
      <c r="F113" s="325">
        <v>0.57099999999999995</v>
      </c>
      <c r="G113" s="324">
        <v>17.93</v>
      </c>
      <c r="H113" s="324">
        <v>19.059000000000001</v>
      </c>
      <c r="I113" s="324">
        <v>19.079000000000001</v>
      </c>
    </row>
    <row r="114" spans="1:9">
      <c r="A114" s="322">
        <f t="shared" si="7"/>
        <v>93</v>
      </c>
      <c r="B114" s="185" t="s">
        <v>150</v>
      </c>
      <c r="C114" s="186" t="s">
        <v>46</v>
      </c>
      <c r="D114" s="308">
        <v>40848</v>
      </c>
      <c r="E114" s="303">
        <v>45425</v>
      </c>
      <c r="F114" s="325">
        <v>0.54400000000000004</v>
      </c>
      <c r="G114" s="324">
        <v>15.723000000000001</v>
      </c>
      <c r="H114" s="324">
        <v>16.57</v>
      </c>
      <c r="I114" s="324">
        <v>16.576000000000001</v>
      </c>
    </row>
    <row r="115" spans="1:9">
      <c r="A115" s="322">
        <f t="shared" si="7"/>
        <v>94</v>
      </c>
      <c r="B115" s="326" t="s">
        <v>151</v>
      </c>
      <c r="C115" s="312" t="s">
        <v>15</v>
      </c>
      <c r="D115" s="308">
        <v>39699</v>
      </c>
      <c r="E115" s="303">
        <v>45443</v>
      </c>
      <c r="F115" s="327">
        <v>3.9329999999999998</v>
      </c>
      <c r="G115" s="324">
        <v>105.039</v>
      </c>
      <c r="H115" s="324">
        <v>105.015</v>
      </c>
      <c r="I115" s="324">
        <v>105.03700000000001</v>
      </c>
    </row>
    <row r="116" spans="1:9">
      <c r="A116" s="322">
        <f t="shared" si="7"/>
        <v>95</v>
      </c>
      <c r="B116" s="185" t="s">
        <v>152</v>
      </c>
      <c r="C116" s="328" t="s">
        <v>38</v>
      </c>
      <c r="D116" s="308">
        <v>40725</v>
      </c>
      <c r="E116" s="303">
        <v>45407</v>
      </c>
      <c r="F116" s="327">
        <v>2.3149999999999999</v>
      </c>
      <c r="G116" s="324">
        <v>90.783000000000001</v>
      </c>
      <c r="H116" s="324">
        <v>89.120999999999995</v>
      </c>
      <c r="I116" s="324">
        <v>89.938000000000002</v>
      </c>
    </row>
    <row r="117" spans="1:9">
      <c r="A117" s="322">
        <f t="shared" si="7"/>
        <v>96</v>
      </c>
      <c r="B117" s="185" t="s">
        <v>153</v>
      </c>
      <c r="C117" s="328" t="s">
        <v>38</v>
      </c>
      <c r="D117" s="329">
        <v>40725</v>
      </c>
      <c r="E117" s="232">
        <v>45419</v>
      </c>
      <c r="F117" s="327">
        <v>2.2519999999999998</v>
      </c>
      <c r="G117" s="324">
        <v>94.734999999999999</v>
      </c>
      <c r="H117" s="324">
        <v>92.602000000000004</v>
      </c>
      <c r="I117" s="324">
        <v>93.363</v>
      </c>
    </row>
    <row r="118" spans="1:9">
      <c r="A118" s="322">
        <f t="shared" si="7"/>
        <v>97</v>
      </c>
      <c r="B118" s="178" t="s">
        <v>154</v>
      </c>
      <c r="C118" s="155" t="s">
        <v>40</v>
      </c>
      <c r="D118" s="80">
        <v>40910</v>
      </c>
      <c r="E118" s="303">
        <v>45075</v>
      </c>
      <c r="F118" s="259">
        <v>3.82</v>
      </c>
      <c r="G118" s="324">
        <v>106.369</v>
      </c>
      <c r="H118" s="324">
        <v>112.279</v>
      </c>
      <c r="I118" s="324">
        <v>112.313</v>
      </c>
    </row>
    <row r="119" spans="1:9" ht="15.75" customHeight="1">
      <c r="A119" s="322">
        <f t="shared" si="7"/>
        <v>98</v>
      </c>
      <c r="B119" s="185" t="s">
        <v>155</v>
      </c>
      <c r="C119" s="186" t="s">
        <v>13</v>
      </c>
      <c r="D119" s="308">
        <v>41904</v>
      </c>
      <c r="E119" s="232">
        <v>45442</v>
      </c>
      <c r="F119" s="327">
        <v>4.2729999999999997</v>
      </c>
      <c r="G119" s="324">
        <v>100.033</v>
      </c>
      <c r="H119" s="330">
        <v>104.298</v>
      </c>
      <c r="I119" s="330">
        <v>104.214</v>
      </c>
    </row>
    <row r="120" spans="1:9" ht="15.75" customHeight="1">
      <c r="A120" s="322">
        <f t="shared" si="7"/>
        <v>99</v>
      </c>
      <c r="B120" s="178" t="s">
        <v>156</v>
      </c>
      <c r="C120" s="186" t="s">
        <v>44</v>
      </c>
      <c r="D120" s="235">
        <v>42741</v>
      </c>
      <c r="E120" s="303">
        <v>45443</v>
      </c>
      <c r="F120" s="325">
        <v>0.32900000000000001</v>
      </c>
      <c r="G120" s="324">
        <v>11.000999999999999</v>
      </c>
      <c r="H120" s="330">
        <v>11.867000000000001</v>
      </c>
      <c r="I120" s="330">
        <v>11.888999999999999</v>
      </c>
    </row>
    <row r="121" spans="1:9">
      <c r="A121" s="322">
        <f t="shared" si="7"/>
        <v>100</v>
      </c>
      <c r="B121" s="331" t="s">
        <v>157</v>
      </c>
      <c r="C121" s="332" t="s">
        <v>25</v>
      </c>
      <c r="D121" s="333">
        <v>43087</v>
      </c>
      <c r="E121" s="334">
        <v>45334</v>
      </c>
      <c r="F121" s="335">
        <v>5.1820000000000004</v>
      </c>
      <c r="G121" s="324">
        <v>104.393</v>
      </c>
      <c r="H121" s="324">
        <v>102.88500000000001</v>
      </c>
      <c r="I121" s="324">
        <v>103.027</v>
      </c>
    </row>
    <row r="122" spans="1:9" ht="15.75" thickBot="1">
      <c r="A122" s="336">
        <f t="shared" si="7"/>
        <v>101</v>
      </c>
      <c r="B122" s="337" t="s">
        <v>191</v>
      </c>
      <c r="C122" s="338" t="s">
        <v>10</v>
      </c>
      <c r="D122" s="241">
        <v>39097</v>
      </c>
      <c r="E122" s="339">
        <v>45404</v>
      </c>
      <c r="F122" s="340">
        <v>2.222</v>
      </c>
      <c r="G122" s="54">
        <v>78.462999999999994</v>
      </c>
      <c r="H122" s="330">
        <v>82.75</v>
      </c>
      <c r="I122" s="330">
        <v>82.832999999999998</v>
      </c>
    </row>
    <row r="123" spans="1:9" ht="16.5" thickTop="1" thickBot="1">
      <c r="A123" s="488" t="s">
        <v>158</v>
      </c>
      <c r="B123" s="489"/>
      <c r="C123" s="489"/>
      <c r="D123" s="489"/>
      <c r="E123" s="489"/>
      <c r="F123" s="489"/>
      <c r="G123" s="489"/>
      <c r="H123" s="489"/>
      <c r="I123" s="490"/>
    </row>
    <row r="124" spans="1:9" ht="15.75" thickTop="1">
      <c r="A124" s="341">
        <f>+A122+1</f>
        <v>102</v>
      </c>
      <c r="B124" s="342" t="s">
        <v>159</v>
      </c>
      <c r="C124" s="343" t="s">
        <v>23</v>
      </c>
      <c r="D124" s="344">
        <v>40630</v>
      </c>
      <c r="E124" s="344">
        <v>44707</v>
      </c>
      <c r="F124" s="345">
        <v>2.1829999999999998</v>
      </c>
      <c r="G124" s="346">
        <v>90.37</v>
      </c>
      <c r="H124" s="346">
        <v>98.71</v>
      </c>
      <c r="I124" s="346">
        <v>99.147000000000006</v>
      </c>
    </row>
    <row r="125" spans="1:9">
      <c r="A125" s="347">
        <f t="shared" ref="A125:A144" si="8">A124+1</f>
        <v>103</v>
      </c>
      <c r="B125" s="348" t="s">
        <v>160</v>
      </c>
      <c r="C125" s="349" t="s">
        <v>161</v>
      </c>
      <c r="D125" s="350">
        <v>40543</v>
      </c>
      <c r="E125" s="351">
        <v>45443</v>
      </c>
      <c r="F125" s="335">
        <v>2.609</v>
      </c>
      <c r="G125" s="352">
        <v>124.098</v>
      </c>
      <c r="H125" s="353">
        <v>127.581</v>
      </c>
      <c r="I125" s="353">
        <v>127.139</v>
      </c>
    </row>
    <row r="126" spans="1:9">
      <c r="A126" s="347">
        <f t="shared" si="8"/>
        <v>104</v>
      </c>
      <c r="B126" s="354" t="s">
        <v>162</v>
      </c>
      <c r="C126" s="355" t="s">
        <v>161</v>
      </c>
      <c r="D126" s="356">
        <v>40543</v>
      </c>
      <c r="E126" s="357">
        <v>44708</v>
      </c>
      <c r="F126" s="358">
        <v>0.96299999999999997</v>
      </c>
      <c r="G126" s="353">
        <v>151.56800000000001</v>
      </c>
      <c r="H126" s="353">
        <v>159.995</v>
      </c>
      <c r="I126" s="353">
        <v>158.87700000000001</v>
      </c>
    </row>
    <row r="127" spans="1:9">
      <c r="A127" s="347">
        <f t="shared" si="8"/>
        <v>105</v>
      </c>
      <c r="B127" s="359" t="s">
        <v>163</v>
      </c>
      <c r="C127" s="360" t="s">
        <v>42</v>
      </c>
      <c r="D127" s="356">
        <v>39745</v>
      </c>
      <c r="E127" s="361">
        <v>45441</v>
      </c>
      <c r="F127" s="335">
        <v>6.6890000000000001</v>
      </c>
      <c r="G127" s="18">
        <v>156.44900000000001</v>
      </c>
      <c r="H127" s="18">
        <v>162.11000000000001</v>
      </c>
      <c r="I127" s="18">
        <v>161.34200000000001</v>
      </c>
    </row>
    <row r="128" spans="1:9">
      <c r="A128" s="347">
        <f t="shared" si="8"/>
        <v>106</v>
      </c>
      <c r="B128" s="362" t="s">
        <v>165</v>
      </c>
      <c r="C128" s="363" t="s">
        <v>19</v>
      </c>
      <c r="D128" s="356">
        <v>38671</v>
      </c>
      <c r="E128" s="364">
        <v>45439</v>
      </c>
      <c r="F128" s="325">
        <v>1.8240000000000001</v>
      </c>
      <c r="G128" s="18">
        <v>196.79400000000001</v>
      </c>
      <c r="H128" s="18">
        <v>222.12100000000001</v>
      </c>
      <c r="I128" s="18">
        <v>222.137</v>
      </c>
    </row>
    <row r="129" spans="1:9">
      <c r="A129" s="347">
        <f t="shared" si="8"/>
        <v>107</v>
      </c>
      <c r="B129" s="362" t="s">
        <v>166</v>
      </c>
      <c r="C129" s="365" t="s">
        <v>19</v>
      </c>
      <c r="D129" s="366">
        <v>38671</v>
      </c>
      <c r="E129" s="351">
        <v>45439</v>
      </c>
      <c r="F129" s="335">
        <v>3.33</v>
      </c>
      <c r="G129" s="18">
        <v>186.23699999999999</v>
      </c>
      <c r="H129" s="18">
        <v>203.441</v>
      </c>
      <c r="I129" s="18">
        <v>203.721</v>
      </c>
    </row>
    <row r="130" spans="1:9">
      <c r="A130" s="347">
        <f t="shared" si="8"/>
        <v>108</v>
      </c>
      <c r="B130" s="362" t="s">
        <v>167</v>
      </c>
      <c r="C130" s="365" t="s">
        <v>19</v>
      </c>
      <c r="D130" s="366">
        <v>38671</v>
      </c>
      <c r="E130" s="351">
        <v>45439</v>
      </c>
      <c r="F130" s="335">
        <v>3.9849999999999999</v>
      </c>
      <c r="G130" s="324">
        <v>181.047</v>
      </c>
      <c r="H130" s="18">
        <v>198.88399999999999</v>
      </c>
      <c r="I130" s="18">
        <v>198.83500000000001</v>
      </c>
    </row>
    <row r="131" spans="1:9">
      <c r="A131" s="347">
        <f t="shared" si="8"/>
        <v>109</v>
      </c>
      <c r="B131" s="354" t="s">
        <v>168</v>
      </c>
      <c r="C131" s="365" t="s">
        <v>19</v>
      </c>
      <c r="D131" s="366">
        <v>40014</v>
      </c>
      <c r="E131" s="351">
        <v>45439</v>
      </c>
      <c r="F131" s="335">
        <v>0.28100000000000003</v>
      </c>
      <c r="G131" s="324">
        <v>25.149000000000001</v>
      </c>
      <c r="H131" s="324">
        <v>30.163</v>
      </c>
      <c r="I131" s="324">
        <v>30.106999999999999</v>
      </c>
    </row>
    <row r="132" spans="1:9" s="2" customFormat="1" ht="13.15" customHeight="1">
      <c r="A132" s="347">
        <f t="shared" si="8"/>
        <v>110</v>
      </c>
      <c r="B132" s="354" t="s">
        <v>169</v>
      </c>
      <c r="C132" s="365" t="s">
        <v>19</v>
      </c>
      <c r="D132" s="366">
        <v>44942</v>
      </c>
      <c r="E132" s="367">
        <v>45363</v>
      </c>
      <c r="F132" s="368">
        <v>872.45899999999995</v>
      </c>
      <c r="G132" s="324">
        <v>10866.132</v>
      </c>
      <c r="H132" s="324">
        <v>11513.15</v>
      </c>
      <c r="I132" s="324">
        <v>11463.496999999999</v>
      </c>
    </row>
    <row r="133" spans="1:9" s="2" customFormat="1" ht="12.75">
      <c r="A133" s="347">
        <f t="shared" si="8"/>
        <v>111</v>
      </c>
      <c r="B133" s="354" t="s">
        <v>190</v>
      </c>
      <c r="C133" s="365" t="s">
        <v>170</v>
      </c>
      <c r="D133" s="366">
        <v>40240</v>
      </c>
      <c r="E133" s="232">
        <v>43978</v>
      </c>
      <c r="F133" s="369">
        <v>0.58299999999999996</v>
      </c>
      <c r="G133" s="324">
        <v>139.44800000000001</v>
      </c>
      <c r="H133" s="64" t="s">
        <v>36</v>
      </c>
      <c r="I133" s="64" t="s">
        <v>36</v>
      </c>
    </row>
    <row r="134" spans="1:9" s="2" customFormat="1" ht="12.75">
      <c r="A134" s="347">
        <f t="shared" si="8"/>
        <v>112</v>
      </c>
      <c r="B134" s="87" t="s">
        <v>171</v>
      </c>
      <c r="C134" s="370" t="s">
        <v>23</v>
      </c>
      <c r="D134" s="232">
        <v>42920</v>
      </c>
      <c r="E134" s="371">
        <v>45427</v>
      </c>
      <c r="F134" s="368">
        <v>3.1070000000000002</v>
      </c>
      <c r="G134" s="324">
        <v>97.599000000000004</v>
      </c>
      <c r="H134" s="324">
        <v>105.456</v>
      </c>
      <c r="I134" s="324">
        <v>105.967</v>
      </c>
    </row>
    <row r="135" spans="1:9" s="2" customFormat="1" ht="12.75">
      <c r="A135" s="347">
        <f t="shared" si="8"/>
        <v>113</v>
      </c>
      <c r="B135" s="87" t="s">
        <v>172</v>
      </c>
      <c r="C135" s="363" t="s">
        <v>10</v>
      </c>
      <c r="D135" s="372">
        <v>43416</v>
      </c>
      <c r="E135" s="373">
        <v>45404</v>
      </c>
      <c r="F135" s="335">
        <v>137.67400000000001</v>
      </c>
      <c r="G135" s="374">
        <v>4947.7049999999999</v>
      </c>
      <c r="H135" s="374">
        <v>5472.9290000000001</v>
      </c>
      <c r="I135" s="374">
        <v>5473.8620000000001</v>
      </c>
    </row>
    <row r="136" spans="1:9" s="2" customFormat="1" ht="12.75">
      <c r="A136" s="347">
        <f t="shared" si="8"/>
        <v>114</v>
      </c>
      <c r="B136" s="160" t="s">
        <v>173</v>
      </c>
      <c r="C136" s="375" t="s">
        <v>118</v>
      </c>
      <c r="D136" s="376">
        <v>43507</v>
      </c>
      <c r="E136" s="377">
        <v>45387</v>
      </c>
      <c r="F136" s="335">
        <v>0.40100000000000002</v>
      </c>
      <c r="G136" s="374">
        <v>10.736000000000001</v>
      </c>
      <c r="H136" s="374">
        <v>11.481999999999999</v>
      </c>
      <c r="I136" s="374">
        <v>11.426</v>
      </c>
    </row>
    <row r="137" spans="1:9" s="2" customFormat="1" ht="12.75">
      <c r="A137" s="347">
        <f t="shared" si="8"/>
        <v>115</v>
      </c>
      <c r="B137" s="378" t="s">
        <v>174</v>
      </c>
      <c r="C137" s="379" t="s">
        <v>42</v>
      </c>
      <c r="D137" s="380">
        <v>39748</v>
      </c>
      <c r="E137" s="381">
        <v>45441</v>
      </c>
      <c r="F137" s="382">
        <v>8.6270000000000007</v>
      </c>
      <c r="G137" s="374">
        <v>173.91800000000001</v>
      </c>
      <c r="H137" s="374">
        <v>177.917</v>
      </c>
      <c r="I137" s="374">
        <v>177.61</v>
      </c>
    </row>
    <row r="138" spans="1:9" s="2" customFormat="1" ht="12.75">
      <c r="A138" s="347">
        <f t="shared" si="8"/>
        <v>116</v>
      </c>
      <c r="B138" s="378" t="s">
        <v>175</v>
      </c>
      <c r="C138" s="379" t="s">
        <v>10</v>
      </c>
      <c r="D138" s="383">
        <v>42506</v>
      </c>
      <c r="E138" s="384">
        <v>45404</v>
      </c>
      <c r="F138" s="385">
        <v>377.26299999999998</v>
      </c>
      <c r="G138" s="374">
        <v>11448.885</v>
      </c>
      <c r="H138" s="374">
        <v>12266.512000000001</v>
      </c>
      <c r="I138" s="374">
        <v>12211.047</v>
      </c>
    </row>
    <row r="139" spans="1:9" s="2" customFormat="1" ht="12.75">
      <c r="A139" s="347">
        <f t="shared" si="8"/>
        <v>117</v>
      </c>
      <c r="B139" s="386" t="s">
        <v>176</v>
      </c>
      <c r="C139" s="387" t="s">
        <v>76</v>
      </c>
      <c r="D139" s="388">
        <v>44680</v>
      </c>
      <c r="E139" s="389">
        <v>45434</v>
      </c>
      <c r="F139" s="335">
        <v>511.50200000000001</v>
      </c>
      <c r="G139" s="374">
        <v>10487.634</v>
      </c>
      <c r="H139" s="374">
        <v>11106.009</v>
      </c>
      <c r="I139" s="374">
        <v>11150.625</v>
      </c>
    </row>
    <row r="140" spans="1:9" s="2" customFormat="1" ht="12.75">
      <c r="A140" s="347">
        <f t="shared" si="8"/>
        <v>118</v>
      </c>
      <c r="B140" s="390" t="s">
        <v>177</v>
      </c>
      <c r="C140" s="379" t="s">
        <v>66</v>
      </c>
      <c r="D140" s="391">
        <v>44998</v>
      </c>
      <c r="E140" s="392">
        <v>45373</v>
      </c>
      <c r="F140" s="393">
        <v>774.49599999999998</v>
      </c>
      <c r="G140" s="394">
        <v>10761.297</v>
      </c>
      <c r="H140" s="374">
        <v>10756.242</v>
      </c>
      <c r="I140" s="374">
        <v>10750.168</v>
      </c>
    </row>
    <row r="141" spans="1:9" s="2" customFormat="1" ht="12.75">
      <c r="A141" s="347">
        <f t="shared" si="8"/>
        <v>119</v>
      </c>
      <c r="B141" s="395" t="s">
        <v>178</v>
      </c>
      <c r="C141" s="396" t="s">
        <v>19</v>
      </c>
      <c r="D141" s="397">
        <v>45054</v>
      </c>
      <c r="E141" s="392">
        <v>45363</v>
      </c>
      <c r="F141" s="398">
        <v>646.68799999999999</v>
      </c>
      <c r="G141" s="394">
        <v>10636.069</v>
      </c>
      <c r="H141" s="394">
        <v>11334.048000000001</v>
      </c>
      <c r="I141" s="394">
        <v>11288.239</v>
      </c>
    </row>
    <row r="142" spans="1:9" s="2" customFormat="1" ht="12.75">
      <c r="A142" s="347">
        <f t="shared" si="8"/>
        <v>120</v>
      </c>
      <c r="B142" s="399" t="s">
        <v>179</v>
      </c>
      <c r="C142" s="400" t="s">
        <v>66</v>
      </c>
      <c r="D142" s="397">
        <v>45103</v>
      </c>
      <c r="E142" s="392">
        <v>45387</v>
      </c>
      <c r="F142" s="401">
        <v>509.99299999999999</v>
      </c>
      <c r="G142" s="402">
        <v>10503.745000000001</v>
      </c>
      <c r="H142" s="374">
        <v>10802.78</v>
      </c>
      <c r="I142" s="374">
        <v>10792.808999999999</v>
      </c>
    </row>
    <row r="143" spans="1:9" s="2" customFormat="1" ht="12.75">
      <c r="A143" s="403">
        <f>A142+1</f>
        <v>121</v>
      </c>
      <c r="B143" s="404" t="s">
        <v>180</v>
      </c>
      <c r="C143" s="405" t="s">
        <v>28</v>
      </c>
      <c r="D143" s="406">
        <v>45334</v>
      </c>
      <c r="E143" s="407" t="s">
        <v>51</v>
      </c>
      <c r="F143" s="408" t="s">
        <v>51</v>
      </c>
      <c r="G143" s="409" t="s">
        <v>51</v>
      </c>
      <c r="H143" s="394">
        <v>11.125999999999999</v>
      </c>
      <c r="I143" s="394">
        <v>11.057</v>
      </c>
    </row>
    <row r="144" spans="1:9" s="2" customFormat="1" ht="13.5" thickBot="1">
      <c r="A144" s="410">
        <f t="shared" si="8"/>
        <v>122</v>
      </c>
      <c r="B144" s="411" t="s">
        <v>181</v>
      </c>
      <c r="C144" s="412" t="s">
        <v>19</v>
      </c>
      <c r="D144" s="413">
        <v>45425</v>
      </c>
      <c r="E144" s="282" t="s">
        <v>51</v>
      </c>
      <c r="F144" s="414" t="s">
        <v>51</v>
      </c>
      <c r="G144" s="101" t="s">
        <v>51</v>
      </c>
      <c r="H144" s="54">
        <v>112.452</v>
      </c>
      <c r="I144" s="54">
        <v>111.79</v>
      </c>
    </row>
    <row r="145" spans="1:9" s="2" customFormat="1" thickTop="1" thickBot="1">
      <c r="A145" s="488" t="s">
        <v>182</v>
      </c>
      <c r="B145" s="489"/>
      <c r="C145" s="489"/>
      <c r="D145" s="489"/>
      <c r="E145" s="489"/>
      <c r="F145" s="489"/>
      <c r="G145" s="489"/>
      <c r="H145" s="489"/>
      <c r="I145" s="490"/>
    </row>
    <row r="146" spans="1:9" s="2" customFormat="1" ht="14.25" thickTop="1" thickBot="1">
      <c r="A146" s="347">
        <v>123</v>
      </c>
      <c r="B146" s="415" t="s">
        <v>183</v>
      </c>
      <c r="C146" s="416" t="s">
        <v>15</v>
      </c>
      <c r="D146" s="417">
        <v>42024</v>
      </c>
      <c r="E146" s="351">
        <v>45443</v>
      </c>
      <c r="F146" s="398">
        <v>5.1959999999999997</v>
      </c>
      <c r="G146" s="418">
        <v>126.098</v>
      </c>
      <c r="H146" s="418">
        <v>128.71899999999999</v>
      </c>
      <c r="I146" s="418">
        <v>128.761</v>
      </c>
    </row>
    <row r="147" spans="1:9" s="2" customFormat="1" thickTop="1" thickBot="1">
      <c r="A147" s="488" t="s">
        <v>184</v>
      </c>
      <c r="B147" s="489"/>
      <c r="C147" s="489"/>
      <c r="D147" s="489"/>
      <c r="E147" s="489"/>
      <c r="F147" s="489"/>
      <c r="G147" s="489"/>
      <c r="H147" s="489"/>
      <c r="I147" s="490"/>
    </row>
    <row r="148" spans="1:9" s="2" customFormat="1" ht="14.25" thickTop="1" thickBot="1">
      <c r="A148" s="419">
        <v>124</v>
      </c>
      <c r="B148" s="420" t="s">
        <v>185</v>
      </c>
      <c r="C148" s="421" t="s">
        <v>44</v>
      </c>
      <c r="D148" s="417">
        <v>44929</v>
      </c>
      <c r="E148" s="422">
        <v>45422</v>
      </c>
      <c r="F148" s="423">
        <v>32.661000000000001</v>
      </c>
      <c r="G148" s="418">
        <v>1033.7829999999999</v>
      </c>
      <c r="H148" s="418">
        <v>1104.47</v>
      </c>
      <c r="I148" s="418">
        <v>1096.817</v>
      </c>
    </row>
    <row r="149" spans="1:9" s="2" customFormat="1" ht="15.75" thickTop="1">
      <c r="A149"/>
      <c r="B149"/>
      <c r="C149"/>
      <c r="D149"/>
      <c r="E149"/>
      <c r="F149"/>
      <c r="G149"/>
      <c r="H149"/>
      <c r="I149"/>
    </row>
    <row r="150" spans="1:9" s="2" customFormat="1">
      <c r="A150" s="5" t="s">
        <v>186</v>
      </c>
      <c r="B150" s="160"/>
      <c r="C150" s="160" t="s">
        <v>103</v>
      </c>
      <c r="D150"/>
      <c r="E150"/>
      <c r="F150"/>
      <c r="G150"/>
      <c r="H150"/>
      <c r="I150"/>
    </row>
    <row r="151" spans="1:9" s="2" customFormat="1">
      <c r="A151" s="480" t="s">
        <v>187</v>
      </c>
      <c r="B151" s="480"/>
      <c r="C151" s="480"/>
      <c r="D151"/>
      <c r="E151"/>
      <c r="F151" t="s">
        <v>188</v>
      </c>
      <c r="G151"/>
      <c r="H151"/>
      <c r="I151"/>
    </row>
    <row r="152" spans="1:9" s="2" customFormat="1">
      <c r="D152"/>
      <c r="E152"/>
      <c r="F152"/>
      <c r="G152"/>
      <c r="H152"/>
      <c r="I152" t="s">
        <v>103</v>
      </c>
    </row>
    <row r="153" spans="1:9" s="2" customFormat="1">
      <c r="D153"/>
      <c r="E153"/>
      <c r="F153"/>
      <c r="G153"/>
      <c r="H153"/>
      <c r="I153"/>
    </row>
    <row r="154" spans="1:9" s="2" customFormat="1">
      <c r="A154"/>
      <c r="B154"/>
      <c r="C154"/>
      <c r="D154"/>
      <c r="E154"/>
      <c r="F154"/>
      <c r="G154"/>
      <c r="H154"/>
      <c r="I154"/>
    </row>
    <row r="155" spans="1:9" s="2" customFormat="1">
      <c r="A155"/>
      <c r="B155"/>
      <c r="C155"/>
      <c r="D155"/>
      <c r="E155"/>
      <c r="F155"/>
      <c r="G155"/>
      <c r="H155"/>
      <c r="I155"/>
    </row>
    <row r="156" spans="1:9" s="2" customFormat="1">
      <c r="A156"/>
      <c r="B156"/>
      <c r="C156"/>
      <c r="D156"/>
      <c r="E156"/>
      <c r="F156"/>
      <c r="G156"/>
      <c r="H156" t="s">
        <v>103</v>
      </c>
      <c r="I156"/>
    </row>
    <row r="157" spans="1:9" s="2" customFormat="1">
      <c r="A157"/>
      <c r="B157"/>
      <c r="C157"/>
      <c r="D157"/>
      <c r="E157"/>
      <c r="F157"/>
      <c r="G157"/>
      <c r="H157"/>
      <c r="I157"/>
    </row>
    <row r="158" spans="1:9" s="2" customFormat="1">
      <c r="A158"/>
      <c r="B158"/>
      <c r="C158"/>
      <c r="D158"/>
      <c r="E158"/>
      <c r="F158"/>
      <c r="G158"/>
      <c r="H158"/>
      <c r="I158"/>
    </row>
    <row r="159" spans="1:9" s="2" customFormat="1">
      <c r="A159"/>
      <c r="B159"/>
      <c r="C159"/>
      <c r="D159"/>
      <c r="E159"/>
      <c r="F159"/>
      <c r="G159"/>
      <c r="H159"/>
      <c r="I159"/>
    </row>
    <row r="160" spans="1:9" s="2" customFormat="1">
      <c r="A160"/>
      <c r="B160"/>
      <c r="C160"/>
      <c r="D160"/>
      <c r="E160"/>
      <c r="F160"/>
      <c r="G160"/>
      <c r="H160"/>
      <c r="I160"/>
    </row>
    <row r="161" spans="1:9" s="2" customFormat="1">
      <c r="A161"/>
      <c r="B161"/>
      <c r="C161"/>
      <c r="D161"/>
      <c r="E161"/>
      <c r="F161"/>
      <c r="G161"/>
      <c r="H161"/>
      <c r="I161"/>
    </row>
    <row r="162" spans="1:9" s="2" customFormat="1">
      <c r="A162"/>
      <c r="B162"/>
      <c r="C162"/>
      <c r="D162"/>
      <c r="E162"/>
      <c r="F162"/>
      <c r="G162"/>
      <c r="H162"/>
      <c r="I162"/>
    </row>
    <row r="163" spans="1:9" s="2" customFormat="1">
      <c r="A163"/>
      <c r="B163"/>
      <c r="C163"/>
      <c r="D163"/>
      <c r="E163"/>
      <c r="F163"/>
      <c r="G163"/>
      <c r="H163"/>
      <c r="I163"/>
    </row>
    <row r="164" spans="1:9" s="2" customFormat="1">
      <c r="A164"/>
      <c r="B164"/>
      <c r="C164"/>
      <c r="D164"/>
      <c r="E164"/>
      <c r="F164"/>
      <c r="G164"/>
      <c r="H164"/>
      <c r="I164"/>
    </row>
    <row r="165" spans="1:9" s="2" customFormat="1">
      <c r="A165"/>
      <c r="B165"/>
      <c r="C165"/>
      <c r="D165"/>
      <c r="E165"/>
      <c r="F165"/>
      <c r="G165"/>
      <c r="H165"/>
      <c r="I165"/>
    </row>
    <row r="166" spans="1:9" s="2" customFormat="1">
      <c r="A166"/>
      <c r="B166"/>
      <c r="C166"/>
      <c r="D166"/>
      <c r="E166"/>
      <c r="F166"/>
      <c r="G166"/>
      <c r="H166"/>
      <c r="I166"/>
    </row>
    <row r="167" spans="1:9" s="2" customFormat="1">
      <c r="A167"/>
      <c r="B167"/>
      <c r="C167"/>
      <c r="D167"/>
      <c r="E167"/>
      <c r="F167"/>
      <c r="G167"/>
      <c r="H167"/>
      <c r="I167"/>
    </row>
    <row r="168" spans="1:9" s="2" customFormat="1">
      <c r="A168"/>
      <c r="B168"/>
      <c r="C168"/>
      <c r="D168"/>
      <c r="E168"/>
      <c r="F168"/>
      <c r="G168"/>
      <c r="H168"/>
      <c r="I168"/>
    </row>
    <row r="169" spans="1:9" s="2" customFormat="1">
      <c r="A169"/>
      <c r="B169"/>
      <c r="C169"/>
      <c r="D169"/>
      <c r="E169"/>
      <c r="F169"/>
      <c r="G169"/>
      <c r="H169"/>
      <c r="I169"/>
    </row>
    <row r="170" spans="1:9" s="2" customFormat="1">
      <c r="A170"/>
      <c r="B170"/>
      <c r="C170"/>
      <c r="D170"/>
      <c r="E170"/>
      <c r="F170"/>
      <c r="G170"/>
      <c r="H170"/>
      <c r="I170"/>
    </row>
    <row r="171" spans="1:9" s="2" customFormat="1">
      <c r="A171"/>
      <c r="B171"/>
      <c r="C171"/>
      <c r="D171"/>
      <c r="E171"/>
      <c r="F171"/>
      <c r="G171"/>
      <c r="H171"/>
      <c r="I171"/>
    </row>
    <row r="172" spans="1:9" s="2" customFormat="1">
      <c r="A172"/>
      <c r="B172"/>
      <c r="C172"/>
      <c r="D172"/>
      <c r="E172"/>
      <c r="F172"/>
      <c r="G172"/>
      <c r="H172"/>
      <c r="I172"/>
    </row>
    <row r="173" spans="1:9" s="2" customFormat="1">
      <c r="A173"/>
      <c r="B173"/>
      <c r="C173"/>
      <c r="D173"/>
      <c r="E173"/>
      <c r="F173"/>
      <c r="G173"/>
      <c r="H173"/>
      <c r="I173"/>
    </row>
    <row r="174" spans="1:9" s="2" customFormat="1">
      <c r="A174"/>
      <c r="B174"/>
      <c r="C174"/>
      <c r="D174"/>
      <c r="E174"/>
      <c r="F174"/>
      <c r="G174"/>
      <c r="H174"/>
      <c r="I174"/>
    </row>
    <row r="175" spans="1:9" s="2" customFormat="1">
      <c r="A175"/>
      <c r="B175"/>
      <c r="C175"/>
      <c r="D175"/>
      <c r="E175"/>
      <c r="F175"/>
      <c r="G175"/>
      <c r="H175"/>
      <c r="I175"/>
    </row>
    <row r="176" spans="1:9" s="2" customFormat="1">
      <c r="A176"/>
      <c r="B176"/>
      <c r="C176"/>
      <c r="D176"/>
      <c r="E176"/>
      <c r="F176"/>
      <c r="G176"/>
      <c r="H176"/>
      <c r="I176"/>
    </row>
    <row r="177" spans="1:9" s="2" customFormat="1">
      <c r="A177"/>
      <c r="B177"/>
      <c r="C177"/>
      <c r="D177"/>
      <c r="E177"/>
      <c r="F177"/>
      <c r="G177"/>
      <c r="H177"/>
      <c r="I177"/>
    </row>
    <row r="178" spans="1:9" s="2" customFormat="1">
      <c r="A178"/>
      <c r="B178"/>
      <c r="C178"/>
      <c r="D178"/>
      <c r="E178"/>
      <c r="F178"/>
      <c r="G178"/>
      <c r="H178"/>
      <c r="I178"/>
    </row>
    <row r="179" spans="1:9" s="2" customFormat="1">
      <c r="A179"/>
      <c r="B179"/>
      <c r="C179"/>
      <c r="D179"/>
      <c r="E179"/>
      <c r="F179"/>
      <c r="G179"/>
      <c r="H179"/>
      <c r="I179"/>
    </row>
    <row r="180" spans="1:9" s="2" customFormat="1">
      <c r="A180"/>
      <c r="B180"/>
      <c r="C180"/>
      <c r="D180"/>
      <c r="E180"/>
      <c r="F180"/>
      <c r="G180"/>
      <c r="H180"/>
      <c r="I180"/>
    </row>
    <row r="181" spans="1:9" s="2" customFormat="1">
      <c r="A181"/>
      <c r="B181"/>
      <c r="C181"/>
      <c r="D181"/>
      <c r="E181"/>
      <c r="F181"/>
      <c r="G181"/>
      <c r="H181"/>
      <c r="I181"/>
    </row>
    <row r="182" spans="1:9" s="2" customFormat="1">
      <c r="A182"/>
      <c r="B182"/>
      <c r="C182"/>
      <c r="D182"/>
      <c r="E182"/>
      <c r="F182"/>
      <c r="G182"/>
      <c r="H182"/>
      <c r="I182"/>
    </row>
    <row r="183" spans="1:9" s="2" customFormat="1">
      <c r="A183"/>
      <c r="B183"/>
      <c r="C183"/>
      <c r="D183"/>
      <c r="E183"/>
      <c r="F183"/>
      <c r="G183"/>
      <c r="H183"/>
      <c r="I183"/>
    </row>
    <row r="184" spans="1:9" s="2" customFormat="1">
      <c r="A184"/>
      <c r="B184"/>
      <c r="C184"/>
      <c r="D184"/>
      <c r="E184"/>
      <c r="F184"/>
      <c r="G184"/>
      <c r="H184"/>
      <c r="I184"/>
    </row>
    <row r="185" spans="1:9" s="2" customFormat="1">
      <c r="A185"/>
      <c r="B185"/>
      <c r="C185"/>
      <c r="D185"/>
      <c r="E185"/>
      <c r="F185"/>
      <c r="G185"/>
      <c r="H185"/>
      <c r="I185"/>
    </row>
    <row r="186" spans="1:9" s="2" customFormat="1">
      <c r="A186"/>
      <c r="B186"/>
      <c r="C186"/>
      <c r="D186"/>
      <c r="E186"/>
      <c r="F186"/>
      <c r="G186"/>
      <c r="H186"/>
      <c r="I186"/>
    </row>
    <row r="187" spans="1:9" s="2" customFormat="1">
      <c r="A187"/>
      <c r="B187"/>
      <c r="C187"/>
      <c r="D187"/>
      <c r="E187"/>
      <c r="F187"/>
      <c r="G187"/>
      <c r="H187"/>
      <c r="I187"/>
    </row>
    <row r="188" spans="1:9" s="2" customFormat="1">
      <c r="A188"/>
      <c r="B188"/>
      <c r="C188"/>
      <c r="D188"/>
      <c r="E188"/>
      <c r="F188"/>
      <c r="G188"/>
      <c r="H188"/>
      <c r="I188"/>
    </row>
    <row r="189" spans="1:9" s="2" customFormat="1">
      <c r="A189"/>
      <c r="B189"/>
      <c r="C189"/>
      <c r="D189"/>
      <c r="E189"/>
      <c r="F189"/>
      <c r="G189"/>
      <c r="H189"/>
      <c r="I189"/>
    </row>
    <row r="190" spans="1:9" s="2" customFormat="1">
      <c r="A190"/>
      <c r="B190"/>
      <c r="C190"/>
      <c r="D190"/>
      <c r="E190"/>
      <c r="F190"/>
      <c r="G190"/>
      <c r="H190"/>
      <c r="I190"/>
    </row>
    <row r="191" spans="1:9" s="2" customFormat="1">
      <c r="A191"/>
      <c r="B191"/>
      <c r="C191"/>
      <c r="D191"/>
      <c r="E191"/>
      <c r="F191"/>
      <c r="G191"/>
      <c r="H191"/>
      <c r="I191"/>
    </row>
    <row r="192" spans="1:9" s="2" customFormat="1">
      <c r="A192"/>
      <c r="B192"/>
      <c r="C192"/>
      <c r="D192"/>
      <c r="E192"/>
      <c r="F192"/>
      <c r="G192"/>
      <c r="H192"/>
      <c r="I192"/>
    </row>
    <row r="193" spans="1:9" s="2" customFormat="1">
      <c r="A193"/>
      <c r="B193"/>
      <c r="C193"/>
      <c r="D193"/>
      <c r="E193"/>
      <c r="F193"/>
      <c r="G193"/>
      <c r="H193"/>
      <c r="I193"/>
    </row>
    <row r="194" spans="1:9" s="2" customFormat="1">
      <c r="A194"/>
      <c r="B194"/>
      <c r="C194"/>
      <c r="D194"/>
      <c r="E194"/>
      <c r="F194"/>
      <c r="G194"/>
      <c r="H194"/>
      <c r="I194"/>
    </row>
    <row r="195" spans="1:9" s="2" customFormat="1">
      <c r="A195"/>
      <c r="B195"/>
      <c r="C195"/>
      <c r="D195"/>
      <c r="E195"/>
      <c r="F195"/>
      <c r="G195"/>
      <c r="H195"/>
      <c r="I195"/>
    </row>
    <row r="196" spans="1:9" s="2" customFormat="1">
      <c r="A196"/>
      <c r="B196"/>
      <c r="C196"/>
      <c r="D196"/>
      <c r="E196"/>
      <c r="F196"/>
      <c r="G196"/>
      <c r="H196"/>
      <c r="I196"/>
    </row>
    <row r="197" spans="1:9" s="2" customFormat="1">
      <c r="A197"/>
      <c r="B197"/>
      <c r="C197"/>
      <c r="D197"/>
      <c r="E197"/>
      <c r="F197"/>
      <c r="G197"/>
      <c r="H197"/>
      <c r="I197"/>
    </row>
    <row r="198" spans="1:9" s="2" customFormat="1">
      <c r="A198"/>
      <c r="B198"/>
      <c r="C198"/>
      <c r="D198"/>
      <c r="E198"/>
      <c r="F198"/>
      <c r="G198"/>
      <c r="H198"/>
      <c r="I198"/>
    </row>
    <row r="199" spans="1:9" s="2" customFormat="1">
      <c r="A199"/>
      <c r="B199"/>
      <c r="C199"/>
      <c r="D199"/>
      <c r="E199"/>
      <c r="F199"/>
      <c r="G199"/>
      <c r="H199"/>
      <c r="I199"/>
    </row>
    <row r="200" spans="1:9" s="2" customFormat="1">
      <c r="A200"/>
      <c r="B200"/>
      <c r="C200"/>
      <c r="D200"/>
      <c r="E200"/>
      <c r="F200"/>
      <c r="G200"/>
      <c r="H200"/>
      <c r="I200"/>
    </row>
    <row r="201" spans="1:9" s="2" customFormat="1">
      <c r="A201"/>
      <c r="B201"/>
      <c r="C201"/>
      <c r="D201"/>
      <c r="E201"/>
      <c r="F201"/>
      <c r="G201"/>
      <c r="H201"/>
      <c r="I201"/>
    </row>
    <row r="202" spans="1:9" s="2" customFormat="1">
      <c r="A202"/>
      <c r="B202"/>
      <c r="C202"/>
      <c r="D202"/>
      <c r="E202"/>
      <c r="F202"/>
      <c r="G202"/>
      <c r="H202"/>
      <c r="I202"/>
    </row>
    <row r="203" spans="1:9" s="2" customFormat="1">
      <c r="A203"/>
      <c r="B203"/>
      <c r="C203"/>
      <c r="D203"/>
      <c r="E203"/>
      <c r="F203"/>
      <c r="G203"/>
      <c r="H203"/>
      <c r="I203"/>
    </row>
    <row r="204" spans="1:9" s="2" customFormat="1">
      <c r="A204"/>
      <c r="B204"/>
      <c r="C204"/>
      <c r="D204"/>
      <c r="E204"/>
      <c r="F204"/>
      <c r="G204"/>
      <c r="H204"/>
      <c r="I204"/>
    </row>
    <row r="205" spans="1:9" s="2" customFormat="1">
      <c r="A205"/>
      <c r="B205"/>
      <c r="C205"/>
      <c r="D205"/>
      <c r="E205"/>
      <c r="F205"/>
      <c r="G205"/>
      <c r="H205"/>
      <c r="I205"/>
    </row>
    <row r="206" spans="1:9" s="2" customFormat="1">
      <c r="A206"/>
      <c r="B206"/>
      <c r="C206"/>
      <c r="D206"/>
      <c r="E206"/>
      <c r="F206"/>
      <c r="G206"/>
      <c r="H206"/>
      <c r="I206"/>
    </row>
    <row r="207" spans="1:9" s="2" customFormat="1">
      <c r="A207"/>
      <c r="B207"/>
      <c r="C207"/>
      <c r="D207"/>
      <c r="E207"/>
      <c r="F207"/>
      <c r="G207"/>
      <c r="H207"/>
      <c r="I207"/>
    </row>
    <row r="208" spans="1:9" s="2" customFormat="1">
      <c r="A208"/>
      <c r="B208"/>
      <c r="C208"/>
      <c r="D208"/>
      <c r="E208"/>
      <c r="F208"/>
      <c r="G208"/>
      <c r="H208"/>
      <c r="I208"/>
    </row>
    <row r="209" spans="1:9" s="2" customFormat="1">
      <c r="A209"/>
      <c r="B209"/>
      <c r="C209"/>
      <c r="D209"/>
      <c r="E209"/>
      <c r="F209"/>
      <c r="G209"/>
      <c r="H209"/>
      <c r="I209"/>
    </row>
    <row r="210" spans="1:9" s="2" customFormat="1">
      <c r="A210"/>
      <c r="B210"/>
      <c r="C210"/>
      <c r="D210"/>
      <c r="E210"/>
      <c r="F210"/>
      <c r="G210"/>
      <c r="H210"/>
      <c r="I210"/>
    </row>
    <row r="211" spans="1:9" s="2" customFormat="1">
      <c r="A211"/>
      <c r="B211"/>
      <c r="C211"/>
      <c r="D211"/>
      <c r="E211"/>
      <c r="F211"/>
      <c r="G211"/>
      <c r="H211"/>
      <c r="I211"/>
    </row>
    <row r="212" spans="1:9" s="2" customFormat="1">
      <c r="A212"/>
      <c r="B212"/>
      <c r="C212"/>
      <c r="D212"/>
      <c r="E212"/>
      <c r="F212"/>
      <c r="G212"/>
      <c r="H212"/>
      <c r="I212"/>
    </row>
    <row r="213" spans="1:9" s="2" customFormat="1">
      <c r="A213"/>
      <c r="B213"/>
      <c r="C213"/>
      <c r="D213"/>
      <c r="E213"/>
      <c r="F213"/>
      <c r="G213"/>
      <c r="H213"/>
      <c r="I213"/>
    </row>
    <row r="214" spans="1:9" s="2" customFormat="1">
      <c r="A214"/>
      <c r="B214"/>
      <c r="C214"/>
      <c r="D214"/>
      <c r="E214"/>
      <c r="F214"/>
      <c r="G214"/>
      <c r="H214"/>
      <c r="I214"/>
    </row>
    <row r="215" spans="1:9" s="2" customFormat="1">
      <c r="A215"/>
      <c r="B215"/>
      <c r="C215"/>
      <c r="D215"/>
      <c r="E215"/>
      <c r="F215"/>
      <c r="G215"/>
      <c r="H215"/>
      <c r="I215"/>
    </row>
    <row r="216" spans="1:9" s="2" customFormat="1">
      <c r="A216"/>
      <c r="B216"/>
      <c r="C216"/>
      <c r="D216"/>
      <c r="E216"/>
      <c r="F216"/>
      <c r="G216"/>
      <c r="H216"/>
      <c r="I216"/>
    </row>
    <row r="217" spans="1:9" s="2" customFormat="1">
      <c r="A217"/>
      <c r="B217"/>
      <c r="C217"/>
      <c r="D217"/>
      <c r="E217"/>
      <c r="F217"/>
      <c r="G217"/>
      <c r="H217"/>
      <c r="I217"/>
    </row>
    <row r="218" spans="1:9" s="2" customFormat="1">
      <c r="A218"/>
      <c r="B218"/>
      <c r="C218"/>
      <c r="D218"/>
      <c r="E218"/>
      <c r="F218"/>
      <c r="G218"/>
      <c r="H218"/>
      <c r="I218"/>
    </row>
    <row r="219" spans="1:9" s="2" customFormat="1">
      <c r="A219"/>
      <c r="B219"/>
      <c r="C219"/>
      <c r="D219"/>
      <c r="E219"/>
      <c r="F219"/>
      <c r="G219"/>
      <c r="H219"/>
      <c r="I219"/>
    </row>
    <row r="220" spans="1:9" s="2" customFormat="1">
      <c r="A220"/>
      <c r="B220"/>
      <c r="C220"/>
      <c r="D220"/>
      <c r="E220"/>
      <c r="F220"/>
      <c r="G220"/>
      <c r="H220"/>
      <c r="I220"/>
    </row>
    <row r="221" spans="1:9" s="2" customFormat="1">
      <c r="A221"/>
      <c r="B221"/>
      <c r="C221"/>
      <c r="D221"/>
      <c r="E221"/>
      <c r="F221"/>
      <c r="G221"/>
      <c r="H221"/>
      <c r="I221"/>
    </row>
    <row r="222" spans="1:9" s="2" customFormat="1">
      <c r="A222"/>
      <c r="B222"/>
      <c r="C222"/>
      <c r="D222"/>
      <c r="E222"/>
      <c r="F222"/>
      <c r="G222"/>
      <c r="H222"/>
      <c r="I222"/>
    </row>
    <row r="223" spans="1:9" s="2" customFormat="1">
      <c r="A223"/>
      <c r="B223"/>
      <c r="C223"/>
      <c r="D223"/>
      <c r="E223"/>
      <c r="F223"/>
      <c r="G223"/>
      <c r="H223"/>
      <c r="I223"/>
    </row>
    <row r="224" spans="1:9" s="2" customFormat="1">
      <c r="A224"/>
      <c r="B224"/>
      <c r="C224"/>
      <c r="D224"/>
      <c r="E224"/>
      <c r="F224"/>
      <c r="G224"/>
      <c r="H224"/>
      <c r="I224"/>
    </row>
    <row r="225" spans="1:9" s="2" customFormat="1">
      <c r="A225"/>
      <c r="B225"/>
      <c r="C225"/>
      <c r="D225"/>
      <c r="E225"/>
      <c r="F225"/>
      <c r="G225"/>
      <c r="H225"/>
      <c r="I225"/>
    </row>
    <row r="226" spans="1:9" s="2" customFormat="1">
      <c r="A226"/>
      <c r="B226"/>
      <c r="C226"/>
      <c r="D226"/>
      <c r="E226"/>
      <c r="F226"/>
      <c r="G226"/>
      <c r="H226"/>
      <c r="I226"/>
    </row>
    <row r="227" spans="1:9" s="2" customFormat="1">
      <c r="A227"/>
      <c r="B227"/>
      <c r="C227"/>
      <c r="D227"/>
      <c r="E227"/>
      <c r="F227"/>
      <c r="G227"/>
      <c r="H227"/>
      <c r="I227"/>
    </row>
    <row r="228" spans="1:9" s="2" customFormat="1">
      <c r="A228"/>
      <c r="B228"/>
      <c r="C228"/>
      <c r="D228"/>
      <c r="E228"/>
      <c r="F228"/>
      <c r="G228"/>
      <c r="H228"/>
      <c r="I228"/>
    </row>
    <row r="229" spans="1:9" s="2" customFormat="1">
      <c r="A229"/>
      <c r="B229"/>
      <c r="C229"/>
      <c r="D229"/>
      <c r="E229"/>
      <c r="F229"/>
      <c r="G229"/>
      <c r="H229"/>
      <c r="I229"/>
    </row>
    <row r="230" spans="1:9" s="2" customFormat="1">
      <c r="A230"/>
      <c r="B230"/>
      <c r="C230"/>
      <c r="D230"/>
      <c r="E230"/>
      <c r="F230"/>
      <c r="G230"/>
      <c r="H230"/>
      <c r="I230"/>
    </row>
    <row r="231" spans="1:9" s="2" customFormat="1">
      <c r="A231"/>
      <c r="B231"/>
      <c r="C231"/>
      <c r="D231"/>
      <c r="E231"/>
      <c r="F231"/>
      <c r="G231"/>
      <c r="H231"/>
      <c r="I231"/>
    </row>
    <row r="232" spans="1:9" s="2" customFormat="1">
      <c r="A232"/>
      <c r="B232"/>
      <c r="C232"/>
      <c r="D232"/>
      <c r="E232"/>
      <c r="F232"/>
      <c r="G232"/>
      <c r="H232"/>
      <c r="I232"/>
    </row>
    <row r="233" spans="1:9" s="2" customFormat="1">
      <c r="A233"/>
      <c r="B233"/>
      <c r="C233"/>
      <c r="D233"/>
      <c r="E233"/>
      <c r="F233"/>
      <c r="G233"/>
      <c r="H233"/>
      <c r="I233"/>
    </row>
    <row r="234" spans="1:9" s="2" customFormat="1">
      <c r="A234"/>
      <c r="B234"/>
      <c r="C234"/>
      <c r="D234"/>
      <c r="E234"/>
      <c r="F234"/>
      <c r="G234"/>
      <c r="H234"/>
      <c r="I234"/>
    </row>
    <row r="235" spans="1:9" s="2" customFormat="1">
      <c r="A235"/>
      <c r="B235"/>
      <c r="C235"/>
      <c r="D235"/>
      <c r="E235"/>
      <c r="F235"/>
      <c r="G235"/>
      <c r="H235"/>
      <c r="I235"/>
    </row>
    <row r="236" spans="1:9" s="2" customFormat="1">
      <c r="A236"/>
      <c r="B236"/>
      <c r="C236"/>
      <c r="D236"/>
      <c r="E236"/>
      <c r="F236"/>
      <c r="G236"/>
      <c r="H236"/>
      <c r="I236"/>
    </row>
    <row r="237" spans="1:9" s="2" customFormat="1">
      <c r="A237"/>
      <c r="B237"/>
      <c r="C237"/>
      <c r="D237"/>
      <c r="E237"/>
      <c r="F237"/>
      <c r="G237"/>
      <c r="H237"/>
      <c r="I237"/>
    </row>
    <row r="238" spans="1:9" s="2" customFormat="1">
      <c r="A238"/>
      <c r="B238"/>
      <c r="C238"/>
      <c r="D238"/>
      <c r="E238"/>
      <c r="F238"/>
      <c r="G238"/>
      <c r="H238"/>
      <c r="I238"/>
    </row>
    <row r="239" spans="1:9" s="2" customFormat="1">
      <c r="A239"/>
      <c r="B239"/>
      <c r="C239"/>
      <c r="D239"/>
      <c r="E239"/>
      <c r="F239"/>
      <c r="G239"/>
      <c r="H239"/>
      <c r="I239"/>
    </row>
    <row r="240" spans="1:9" s="2" customFormat="1">
      <c r="A240"/>
      <c r="B240"/>
      <c r="C240"/>
      <c r="D240"/>
      <c r="E240"/>
      <c r="F240"/>
      <c r="G240"/>
      <c r="H240"/>
      <c r="I240"/>
    </row>
    <row r="241" spans="1:9" s="2" customFormat="1">
      <c r="A241"/>
      <c r="B241"/>
      <c r="C241"/>
      <c r="D241"/>
      <c r="E241"/>
      <c r="F241"/>
      <c r="G241"/>
      <c r="H241"/>
      <c r="I241"/>
    </row>
    <row r="242" spans="1:9" s="2" customFormat="1">
      <c r="A242"/>
      <c r="B242"/>
      <c r="C242"/>
      <c r="D242"/>
      <c r="E242"/>
      <c r="F242"/>
      <c r="G242"/>
      <c r="H242"/>
      <c r="I242"/>
    </row>
    <row r="243" spans="1:9" s="2" customFormat="1">
      <c r="A243"/>
      <c r="B243"/>
      <c r="C243"/>
      <c r="D243"/>
      <c r="E243"/>
      <c r="F243"/>
      <c r="G243"/>
      <c r="H243"/>
      <c r="I243"/>
    </row>
    <row r="244" spans="1:9" s="2" customFormat="1">
      <c r="A244"/>
      <c r="B244"/>
      <c r="C244"/>
      <c r="D244"/>
      <c r="E244"/>
      <c r="F244"/>
      <c r="G244"/>
      <c r="H244"/>
      <c r="I244"/>
    </row>
    <row r="245" spans="1:9" s="2" customFormat="1">
      <c r="A245"/>
      <c r="B245"/>
      <c r="C245"/>
      <c r="D245"/>
      <c r="E245"/>
      <c r="F245"/>
      <c r="G245"/>
      <c r="H245"/>
      <c r="I245"/>
    </row>
    <row r="246" spans="1:9" s="2" customFormat="1">
      <c r="A246"/>
      <c r="B246"/>
      <c r="C246"/>
      <c r="D246"/>
      <c r="E246"/>
      <c r="F246"/>
      <c r="G246"/>
      <c r="H246"/>
      <c r="I246"/>
    </row>
    <row r="247" spans="1:9" s="2" customFormat="1">
      <c r="A247"/>
      <c r="B247"/>
      <c r="C247"/>
      <c r="D247"/>
      <c r="E247"/>
      <c r="F247"/>
      <c r="G247"/>
      <c r="H247"/>
      <c r="I247"/>
    </row>
    <row r="248" spans="1:9" s="2" customFormat="1">
      <c r="A248"/>
      <c r="B248"/>
      <c r="C248"/>
      <c r="D248"/>
      <c r="E248"/>
      <c r="F248"/>
      <c r="G248"/>
      <c r="H248"/>
      <c r="I248"/>
    </row>
    <row r="249" spans="1:9" s="2" customFormat="1">
      <c r="A249"/>
      <c r="B249"/>
      <c r="C249"/>
      <c r="D249"/>
      <c r="E249"/>
      <c r="F249"/>
      <c r="G249"/>
      <c r="H249"/>
      <c r="I249"/>
    </row>
    <row r="250" spans="1:9" s="2" customFormat="1">
      <c r="A250"/>
      <c r="B250"/>
      <c r="C250"/>
      <c r="D250"/>
      <c r="E250"/>
      <c r="F250"/>
      <c r="G250"/>
      <c r="H250"/>
      <c r="I250"/>
    </row>
    <row r="251" spans="1:9" s="2" customFormat="1">
      <c r="A251"/>
      <c r="B251"/>
      <c r="C251"/>
      <c r="D251"/>
      <c r="E251"/>
      <c r="F251"/>
      <c r="G251"/>
      <c r="H251"/>
      <c r="I251"/>
    </row>
    <row r="252" spans="1:9" s="2" customFormat="1">
      <c r="A252"/>
      <c r="B252"/>
      <c r="C252"/>
      <c r="D252"/>
      <c r="E252"/>
      <c r="F252"/>
      <c r="G252"/>
      <c r="H252"/>
      <c r="I252"/>
    </row>
    <row r="253" spans="1:9" s="2" customFormat="1">
      <c r="A253"/>
      <c r="B253"/>
      <c r="C253"/>
      <c r="D253"/>
      <c r="E253"/>
      <c r="F253"/>
      <c r="G253"/>
      <c r="H253"/>
      <c r="I253"/>
    </row>
    <row r="254" spans="1:9" s="2" customFormat="1">
      <c r="A254"/>
      <c r="B254"/>
      <c r="C254"/>
      <c r="D254"/>
      <c r="E254"/>
      <c r="F254"/>
      <c r="G254"/>
      <c r="H254"/>
      <c r="I254"/>
    </row>
    <row r="255" spans="1:9" s="2" customFormat="1">
      <c r="A255"/>
      <c r="B255"/>
      <c r="C255"/>
      <c r="D255"/>
      <c r="E255"/>
      <c r="F255"/>
      <c r="G255"/>
      <c r="H255"/>
      <c r="I255"/>
    </row>
    <row r="256" spans="1:9" s="2" customFormat="1">
      <c r="A256"/>
      <c r="B256"/>
      <c r="C256"/>
      <c r="D256"/>
      <c r="E256"/>
      <c r="F256"/>
      <c r="G256"/>
      <c r="H256"/>
      <c r="I256"/>
    </row>
    <row r="257" spans="1:9" s="2" customFormat="1">
      <c r="A257"/>
      <c r="B257"/>
      <c r="C257"/>
      <c r="D257"/>
      <c r="E257"/>
      <c r="F257"/>
      <c r="G257"/>
      <c r="H257"/>
      <c r="I257"/>
    </row>
    <row r="258" spans="1:9" s="2" customFormat="1">
      <c r="A258"/>
      <c r="B258"/>
      <c r="C258"/>
      <c r="D258"/>
      <c r="E258"/>
      <c r="F258"/>
      <c r="G258"/>
      <c r="H258"/>
      <c r="I258"/>
    </row>
    <row r="259" spans="1:9" s="2" customFormat="1">
      <c r="A259"/>
      <c r="B259"/>
      <c r="C259"/>
      <c r="D259"/>
      <c r="E259"/>
      <c r="F259"/>
      <c r="G259"/>
      <c r="H259"/>
      <c r="I259"/>
    </row>
    <row r="260" spans="1:9" s="2" customFormat="1">
      <c r="A260"/>
      <c r="B260"/>
      <c r="C260"/>
      <c r="D260"/>
      <c r="E260"/>
      <c r="F260"/>
      <c r="G260"/>
      <c r="H260"/>
      <c r="I260"/>
    </row>
    <row r="261" spans="1:9" s="2" customFormat="1">
      <c r="A261"/>
      <c r="B261"/>
      <c r="C261"/>
      <c r="D261"/>
      <c r="E261"/>
      <c r="F261"/>
      <c r="G261"/>
      <c r="H261"/>
      <c r="I261"/>
    </row>
    <row r="262" spans="1:9" s="2" customFormat="1">
      <c r="A262"/>
      <c r="B262"/>
      <c r="C262"/>
      <c r="D262"/>
      <c r="E262"/>
      <c r="F262"/>
      <c r="G262"/>
      <c r="H262"/>
      <c r="I262"/>
    </row>
    <row r="263" spans="1:9" s="2" customFormat="1">
      <c r="A263"/>
      <c r="B263"/>
      <c r="C263"/>
      <c r="D263"/>
      <c r="E263"/>
      <c r="F263"/>
      <c r="G263"/>
      <c r="H263"/>
      <c r="I263"/>
    </row>
    <row r="264" spans="1:9" s="2" customFormat="1">
      <c r="A264"/>
      <c r="B264"/>
      <c r="C264"/>
      <c r="D264"/>
      <c r="E264"/>
      <c r="F264"/>
      <c r="G264"/>
      <c r="H264"/>
      <c r="I264"/>
    </row>
    <row r="265" spans="1:9" s="2" customFormat="1">
      <c r="A265"/>
      <c r="B265"/>
      <c r="C265"/>
      <c r="D265"/>
      <c r="E265"/>
      <c r="F265"/>
      <c r="G265"/>
      <c r="H265"/>
      <c r="I265"/>
    </row>
    <row r="266" spans="1:9" s="2" customFormat="1">
      <c r="A266"/>
      <c r="B266"/>
      <c r="C266"/>
      <c r="D266"/>
      <c r="E266"/>
      <c r="F266"/>
      <c r="G266"/>
      <c r="H266"/>
      <c r="I266"/>
    </row>
    <row r="267" spans="1:9" s="2" customFormat="1">
      <c r="A267"/>
      <c r="B267"/>
      <c r="C267"/>
      <c r="D267"/>
      <c r="E267"/>
      <c r="F267"/>
      <c r="G267"/>
      <c r="H267"/>
      <c r="I267"/>
    </row>
    <row r="268" spans="1:9" s="2" customFormat="1">
      <c r="A268"/>
      <c r="B268"/>
      <c r="C268"/>
      <c r="D268"/>
      <c r="E268"/>
      <c r="F268"/>
      <c r="G268"/>
      <c r="H268"/>
      <c r="I268"/>
    </row>
    <row r="269" spans="1:9" s="2" customFormat="1">
      <c r="A269"/>
      <c r="B269"/>
      <c r="C269"/>
      <c r="D269"/>
      <c r="E269"/>
      <c r="F269"/>
      <c r="G269"/>
      <c r="H269"/>
      <c r="I269"/>
    </row>
    <row r="270" spans="1:9" s="2" customFormat="1">
      <c r="A270"/>
      <c r="B270"/>
      <c r="C270"/>
      <c r="D270"/>
      <c r="E270"/>
      <c r="F270"/>
      <c r="G270"/>
      <c r="H270"/>
      <c r="I270"/>
    </row>
    <row r="271" spans="1:9" s="2" customFormat="1">
      <c r="A271"/>
      <c r="B271"/>
      <c r="C271"/>
      <c r="D271"/>
      <c r="E271"/>
      <c r="F271"/>
      <c r="G271"/>
      <c r="H271"/>
      <c r="I271"/>
    </row>
    <row r="272" spans="1:9" s="2" customFormat="1">
      <c r="A272"/>
      <c r="B272"/>
      <c r="C272"/>
      <c r="D272"/>
      <c r="E272"/>
      <c r="F272"/>
      <c r="G272"/>
      <c r="H272"/>
      <c r="I272"/>
    </row>
    <row r="273" spans="1:9" s="2" customFormat="1">
      <c r="A273"/>
      <c r="B273"/>
      <c r="C273"/>
      <c r="D273"/>
      <c r="E273"/>
      <c r="F273"/>
      <c r="G273"/>
      <c r="H273"/>
      <c r="I273"/>
    </row>
    <row r="274" spans="1:9" s="2" customFormat="1">
      <c r="A274"/>
      <c r="B274"/>
      <c r="C274"/>
      <c r="D274"/>
      <c r="E274"/>
      <c r="F274"/>
      <c r="G274"/>
      <c r="H274"/>
      <c r="I274"/>
    </row>
    <row r="275" spans="1:9" s="2" customFormat="1">
      <c r="A275"/>
      <c r="B275"/>
      <c r="C275"/>
      <c r="D275"/>
      <c r="E275"/>
      <c r="F275"/>
      <c r="G275"/>
      <c r="H275"/>
      <c r="I275"/>
    </row>
    <row r="276" spans="1:9" s="2" customFormat="1">
      <c r="A276"/>
      <c r="B276"/>
      <c r="C276"/>
      <c r="D276"/>
      <c r="E276"/>
      <c r="F276"/>
      <c r="G276"/>
      <c r="H276"/>
      <c r="I276"/>
    </row>
    <row r="277" spans="1:9" s="2" customFormat="1">
      <c r="A277"/>
      <c r="B277"/>
      <c r="C277"/>
      <c r="D277"/>
      <c r="E277"/>
      <c r="F277"/>
      <c r="G277"/>
      <c r="H277"/>
      <c r="I277"/>
    </row>
    <row r="278" spans="1:9" s="2" customFormat="1">
      <c r="A278"/>
      <c r="B278"/>
      <c r="C278"/>
      <c r="D278"/>
      <c r="E278"/>
      <c r="F278"/>
      <c r="G278"/>
      <c r="H278"/>
      <c r="I278"/>
    </row>
    <row r="279" spans="1:9" s="2" customFormat="1">
      <c r="A279"/>
      <c r="B279"/>
      <c r="C279"/>
      <c r="D279"/>
      <c r="E279"/>
      <c r="F279"/>
      <c r="G279"/>
      <c r="H279"/>
      <c r="I279"/>
    </row>
    <row r="280" spans="1:9" s="2" customFormat="1">
      <c r="A280"/>
      <c r="B280"/>
      <c r="C280"/>
      <c r="D280"/>
      <c r="E280"/>
      <c r="F280"/>
      <c r="G280"/>
      <c r="H280"/>
      <c r="I280"/>
    </row>
    <row r="281" spans="1:9" s="2" customFormat="1">
      <c r="A281"/>
      <c r="B281"/>
      <c r="C281"/>
      <c r="D281"/>
      <c r="E281"/>
      <c r="F281"/>
      <c r="G281"/>
      <c r="H281"/>
      <c r="I281"/>
    </row>
    <row r="282" spans="1:9" s="2" customFormat="1">
      <c r="A282"/>
      <c r="B282"/>
      <c r="C282"/>
      <c r="D282"/>
      <c r="E282"/>
      <c r="F282"/>
      <c r="G282"/>
      <c r="H282"/>
      <c r="I282"/>
    </row>
    <row r="283" spans="1:9" s="2" customFormat="1">
      <c r="A283"/>
      <c r="B283"/>
      <c r="C283"/>
      <c r="D283"/>
      <c r="E283"/>
      <c r="F283"/>
      <c r="G283"/>
      <c r="H283"/>
      <c r="I283"/>
    </row>
    <row r="284" spans="1:9" s="2" customFormat="1">
      <c r="A284"/>
      <c r="B284"/>
      <c r="C284"/>
      <c r="D284"/>
      <c r="E284"/>
      <c r="F284"/>
      <c r="G284"/>
      <c r="H284"/>
      <c r="I284"/>
    </row>
    <row r="285" spans="1:9" s="2" customFormat="1">
      <c r="A285"/>
      <c r="B285"/>
      <c r="C285"/>
      <c r="D285"/>
      <c r="E285"/>
      <c r="F285"/>
      <c r="G285"/>
      <c r="H285"/>
      <c r="I285"/>
    </row>
    <row r="286" spans="1:9" s="2" customFormat="1">
      <c r="A286"/>
      <c r="B286"/>
      <c r="C286"/>
      <c r="D286"/>
      <c r="E286"/>
      <c r="F286"/>
      <c r="G286"/>
      <c r="H286"/>
      <c r="I286"/>
    </row>
    <row r="287" spans="1:9" s="2" customFormat="1">
      <c r="A287"/>
      <c r="B287"/>
      <c r="C287"/>
      <c r="D287"/>
      <c r="E287"/>
      <c r="F287"/>
      <c r="G287"/>
      <c r="H287"/>
      <c r="I287"/>
    </row>
    <row r="288" spans="1:9" s="2" customFormat="1">
      <c r="A288"/>
      <c r="B288"/>
      <c r="C288"/>
      <c r="D288"/>
      <c r="E288"/>
      <c r="F288"/>
      <c r="G288"/>
      <c r="H288"/>
      <c r="I288"/>
    </row>
    <row r="289" spans="1:9" s="2" customFormat="1">
      <c r="A289"/>
      <c r="B289"/>
      <c r="C289"/>
      <c r="D289"/>
      <c r="E289"/>
      <c r="F289"/>
      <c r="G289"/>
      <c r="H289"/>
      <c r="I289"/>
    </row>
    <row r="290" spans="1:9" s="2" customFormat="1">
      <c r="A290"/>
      <c r="B290"/>
      <c r="C290"/>
      <c r="D290"/>
      <c r="E290"/>
      <c r="F290"/>
      <c r="G290"/>
      <c r="H290"/>
      <c r="I290"/>
    </row>
    <row r="291" spans="1:9" s="2" customFormat="1">
      <c r="A291"/>
      <c r="B291"/>
      <c r="C291"/>
      <c r="D291"/>
      <c r="E291"/>
      <c r="F291"/>
      <c r="G291"/>
      <c r="H291"/>
      <c r="I291"/>
    </row>
    <row r="292" spans="1:9" s="2" customFormat="1">
      <c r="A292"/>
      <c r="B292"/>
      <c r="C292"/>
      <c r="D292"/>
      <c r="E292"/>
      <c r="F292"/>
      <c r="G292"/>
      <c r="H292"/>
      <c r="I292"/>
    </row>
    <row r="293" spans="1:9" s="2" customFormat="1">
      <c r="A293"/>
      <c r="B293"/>
      <c r="C293"/>
      <c r="D293"/>
      <c r="E293"/>
      <c r="F293"/>
      <c r="G293"/>
      <c r="H293"/>
      <c r="I293"/>
    </row>
    <row r="294" spans="1:9" s="2" customFormat="1">
      <c r="A294"/>
      <c r="B294"/>
      <c r="C294"/>
      <c r="D294"/>
      <c r="E294"/>
      <c r="F294"/>
      <c r="G294"/>
      <c r="H294"/>
      <c r="I294"/>
    </row>
    <row r="295" spans="1:9" s="2" customFormat="1">
      <c r="A295"/>
      <c r="B295"/>
      <c r="C295"/>
      <c r="D295"/>
      <c r="E295"/>
      <c r="F295"/>
      <c r="G295"/>
      <c r="H295"/>
      <c r="I295"/>
    </row>
    <row r="296" spans="1:9" s="2" customFormat="1">
      <c r="A296"/>
      <c r="B296"/>
      <c r="C296"/>
      <c r="D296"/>
      <c r="E296"/>
      <c r="F296"/>
      <c r="G296"/>
      <c r="H296"/>
      <c r="I296"/>
    </row>
    <row r="297" spans="1:9" s="2" customFormat="1">
      <c r="A297"/>
      <c r="B297"/>
      <c r="C297"/>
      <c r="D297"/>
      <c r="E297"/>
      <c r="F297"/>
      <c r="G297"/>
      <c r="H297"/>
      <c r="I297"/>
    </row>
    <row r="298" spans="1:9" s="2" customFormat="1">
      <c r="A298"/>
      <c r="B298"/>
      <c r="C298"/>
      <c r="D298"/>
      <c r="E298"/>
      <c r="F298"/>
      <c r="G298"/>
      <c r="H298"/>
      <c r="I298"/>
    </row>
    <row r="299" spans="1:9" s="2" customFormat="1">
      <c r="A299"/>
      <c r="B299"/>
      <c r="C299"/>
      <c r="D299"/>
      <c r="E299"/>
      <c r="F299"/>
      <c r="G299"/>
      <c r="H299"/>
      <c r="I299"/>
    </row>
    <row r="300" spans="1:9" s="2" customFormat="1">
      <c r="A300"/>
      <c r="B300"/>
      <c r="C300"/>
      <c r="D300"/>
      <c r="E300"/>
      <c r="F300"/>
      <c r="G300"/>
      <c r="H300"/>
      <c r="I300"/>
    </row>
    <row r="301" spans="1:9" s="2" customFormat="1">
      <c r="A301"/>
      <c r="B301"/>
      <c r="C301"/>
      <c r="D301"/>
      <c r="E301"/>
      <c r="F301"/>
      <c r="G301"/>
      <c r="H301"/>
      <c r="I301"/>
    </row>
    <row r="302" spans="1:9" s="2" customFormat="1">
      <c r="A302"/>
      <c r="B302"/>
      <c r="C302"/>
      <c r="D302"/>
      <c r="E302"/>
      <c r="F302"/>
      <c r="G302"/>
      <c r="H302"/>
      <c r="I302"/>
    </row>
    <row r="303" spans="1:9" s="2" customFormat="1">
      <c r="A303"/>
      <c r="B303"/>
      <c r="C303"/>
      <c r="D303"/>
      <c r="E303"/>
      <c r="F303"/>
      <c r="G303"/>
      <c r="H303"/>
      <c r="I303"/>
    </row>
    <row r="304" spans="1:9" s="2" customFormat="1">
      <c r="A304"/>
      <c r="B304"/>
      <c r="C304"/>
      <c r="D304"/>
      <c r="E304"/>
      <c r="F304"/>
      <c r="G304"/>
      <c r="H304"/>
      <c r="I304"/>
    </row>
    <row r="305" spans="1:9" s="2" customFormat="1">
      <c r="A305"/>
      <c r="B305"/>
      <c r="C305"/>
      <c r="D305"/>
      <c r="E305"/>
      <c r="F305"/>
      <c r="G305"/>
      <c r="H305"/>
      <c r="I305"/>
    </row>
    <row r="306" spans="1:9" s="2" customFormat="1">
      <c r="A306"/>
      <c r="B306"/>
      <c r="C306"/>
      <c r="D306"/>
      <c r="E306"/>
      <c r="F306"/>
      <c r="G306"/>
      <c r="H306"/>
      <c r="I306"/>
    </row>
    <row r="307" spans="1:9" s="2" customFormat="1">
      <c r="A307"/>
      <c r="B307"/>
      <c r="C307"/>
      <c r="D307"/>
      <c r="E307"/>
      <c r="F307"/>
      <c r="G307"/>
      <c r="H307"/>
      <c r="I307"/>
    </row>
    <row r="308" spans="1:9" s="2" customFormat="1">
      <c r="A308"/>
      <c r="B308"/>
      <c r="C308"/>
      <c r="D308"/>
      <c r="E308"/>
      <c r="F308"/>
      <c r="G308"/>
      <c r="H308"/>
      <c r="I308"/>
    </row>
    <row r="309" spans="1:9" s="2" customFormat="1">
      <c r="A309"/>
      <c r="B309"/>
      <c r="C309"/>
      <c r="D309"/>
      <c r="E309"/>
      <c r="F309"/>
      <c r="G309"/>
      <c r="H309"/>
      <c r="I309"/>
    </row>
    <row r="310" spans="1:9" s="2" customFormat="1">
      <c r="A310"/>
      <c r="B310"/>
      <c r="C310"/>
      <c r="D310"/>
      <c r="E310"/>
      <c r="F310"/>
      <c r="G310"/>
      <c r="H310"/>
      <c r="I310"/>
    </row>
    <row r="311" spans="1:9" s="2" customFormat="1">
      <c r="A311"/>
      <c r="B311"/>
      <c r="C311"/>
      <c r="D311"/>
      <c r="E311"/>
      <c r="F311"/>
      <c r="G311"/>
      <c r="H311"/>
      <c r="I311"/>
    </row>
    <row r="312" spans="1:9" s="2" customFormat="1">
      <c r="A312"/>
      <c r="B312"/>
      <c r="C312"/>
      <c r="D312"/>
      <c r="E312"/>
      <c r="F312"/>
      <c r="G312"/>
      <c r="H312"/>
      <c r="I312"/>
    </row>
    <row r="313" spans="1:9" s="2" customFormat="1">
      <c r="A313"/>
      <c r="B313"/>
      <c r="C313"/>
      <c r="D313"/>
      <c r="E313"/>
      <c r="F313"/>
      <c r="G313"/>
      <c r="H313"/>
      <c r="I313"/>
    </row>
    <row r="314" spans="1:9" s="2" customFormat="1">
      <c r="A314"/>
      <c r="B314"/>
      <c r="C314"/>
      <c r="D314"/>
      <c r="E314"/>
      <c r="F314"/>
      <c r="G314"/>
      <c r="H314"/>
      <c r="I314"/>
    </row>
    <row r="315" spans="1:9" s="2" customFormat="1">
      <c r="A315"/>
      <c r="B315"/>
      <c r="C315"/>
      <c r="D315"/>
      <c r="E315"/>
      <c r="F315"/>
      <c r="G315"/>
      <c r="H315"/>
      <c r="I315"/>
    </row>
    <row r="316" spans="1:9" s="2" customFormat="1">
      <c r="A316"/>
      <c r="B316"/>
      <c r="C316"/>
      <c r="D316"/>
      <c r="E316"/>
      <c r="F316"/>
      <c r="G316"/>
      <c r="H316"/>
      <c r="I316"/>
    </row>
    <row r="317" spans="1:9" s="2" customFormat="1">
      <c r="A317"/>
      <c r="B317"/>
      <c r="C317"/>
      <c r="D317"/>
      <c r="E317"/>
      <c r="F317"/>
      <c r="G317"/>
      <c r="H317"/>
      <c r="I317"/>
    </row>
    <row r="318" spans="1:9" s="2" customFormat="1">
      <c r="A318"/>
      <c r="B318"/>
      <c r="C318"/>
      <c r="D318"/>
      <c r="E318"/>
      <c r="F318"/>
      <c r="G318"/>
      <c r="H318"/>
      <c r="I318"/>
    </row>
    <row r="319" spans="1:9" s="2" customFormat="1">
      <c r="A319"/>
      <c r="B319"/>
      <c r="C319"/>
      <c r="D319"/>
      <c r="E319"/>
      <c r="F319"/>
      <c r="G319"/>
      <c r="H319"/>
      <c r="I319"/>
    </row>
    <row r="320" spans="1:9" s="2" customFormat="1">
      <c r="A320"/>
      <c r="B320"/>
      <c r="C320"/>
      <c r="D320"/>
      <c r="E320"/>
      <c r="F320"/>
      <c r="G320"/>
      <c r="H320"/>
      <c r="I320"/>
    </row>
    <row r="321" spans="1:9" s="2" customFormat="1">
      <c r="A321"/>
      <c r="B321"/>
      <c r="C321"/>
      <c r="D321"/>
      <c r="E321"/>
      <c r="F321"/>
      <c r="G321"/>
      <c r="H321"/>
      <c r="I321"/>
    </row>
    <row r="322" spans="1:9" s="2" customFormat="1">
      <c r="A322"/>
      <c r="B322"/>
      <c r="C322"/>
      <c r="D322"/>
      <c r="E322"/>
      <c r="F322"/>
      <c r="G322"/>
      <c r="H322"/>
      <c r="I322"/>
    </row>
    <row r="323" spans="1:9" s="2" customFormat="1">
      <c r="A323"/>
      <c r="B323"/>
      <c r="C323"/>
      <c r="D323"/>
      <c r="E323"/>
      <c r="F323"/>
      <c r="G323"/>
      <c r="H323"/>
      <c r="I323"/>
    </row>
    <row r="324" spans="1:9" s="2" customFormat="1">
      <c r="A324"/>
      <c r="B324"/>
      <c r="C324"/>
      <c r="D324"/>
      <c r="E324"/>
      <c r="F324"/>
      <c r="G324"/>
      <c r="H324"/>
      <c r="I324"/>
    </row>
    <row r="325" spans="1:9" s="2" customFormat="1">
      <c r="A325"/>
      <c r="B325"/>
      <c r="C325"/>
      <c r="D325"/>
      <c r="E325"/>
      <c r="F325"/>
      <c r="G325"/>
      <c r="H325"/>
      <c r="I325"/>
    </row>
    <row r="326" spans="1:9" s="2" customFormat="1">
      <c r="A326"/>
      <c r="B326"/>
      <c r="C326"/>
      <c r="D326"/>
      <c r="E326"/>
      <c r="F326"/>
      <c r="G326"/>
      <c r="H326"/>
      <c r="I326"/>
    </row>
    <row r="327" spans="1:9" s="2" customFormat="1">
      <c r="A327"/>
      <c r="B327"/>
      <c r="C327"/>
      <c r="D327"/>
      <c r="E327"/>
      <c r="F327"/>
      <c r="G327"/>
      <c r="H327"/>
      <c r="I327"/>
    </row>
    <row r="328" spans="1:9" s="2" customFormat="1">
      <c r="A328"/>
      <c r="B328"/>
      <c r="C328"/>
      <c r="D328"/>
      <c r="E328"/>
      <c r="F328"/>
      <c r="G328"/>
      <c r="H328"/>
      <c r="I328"/>
    </row>
    <row r="329" spans="1:9" s="2" customFormat="1">
      <c r="A329"/>
      <c r="B329"/>
      <c r="C329"/>
      <c r="D329"/>
      <c r="E329"/>
      <c r="F329"/>
      <c r="G329"/>
      <c r="H329"/>
      <c r="I329"/>
    </row>
    <row r="330" spans="1:9" s="2" customFormat="1">
      <c r="A330"/>
      <c r="B330"/>
      <c r="C330"/>
      <c r="D330"/>
      <c r="E330"/>
      <c r="F330"/>
      <c r="G330"/>
      <c r="H330"/>
      <c r="I330"/>
    </row>
    <row r="331" spans="1:9" s="2" customFormat="1">
      <c r="A331"/>
      <c r="B331"/>
      <c r="C331"/>
      <c r="D331"/>
      <c r="E331"/>
      <c r="F331"/>
      <c r="G331"/>
      <c r="H331"/>
      <c r="I331"/>
    </row>
    <row r="332" spans="1:9" s="2" customFormat="1">
      <c r="A332"/>
      <c r="B332"/>
      <c r="C332"/>
      <c r="D332"/>
      <c r="E332"/>
      <c r="F332"/>
      <c r="G332"/>
      <c r="H332"/>
      <c r="I332"/>
    </row>
    <row r="333" spans="1:9" s="2" customFormat="1">
      <c r="A333"/>
      <c r="B333"/>
      <c r="C333"/>
      <c r="D333"/>
      <c r="E333"/>
      <c r="F333"/>
      <c r="G333"/>
      <c r="H333"/>
      <c r="I333"/>
    </row>
    <row r="334" spans="1:9" s="2" customFormat="1">
      <c r="A334"/>
      <c r="B334"/>
      <c r="C334"/>
      <c r="D334"/>
      <c r="E334"/>
      <c r="F334"/>
      <c r="G334"/>
      <c r="H334"/>
      <c r="I334"/>
    </row>
    <row r="335" spans="1:9" s="2" customFormat="1">
      <c r="A335"/>
      <c r="B335"/>
      <c r="C335"/>
      <c r="D335"/>
      <c r="E335"/>
      <c r="F335"/>
      <c r="G335"/>
      <c r="H335"/>
      <c r="I335"/>
    </row>
    <row r="336" spans="1:9" s="2" customFormat="1">
      <c r="A336"/>
      <c r="B336"/>
      <c r="C336"/>
      <c r="D336"/>
      <c r="E336"/>
      <c r="F336"/>
      <c r="G336"/>
      <c r="H336"/>
      <c r="I336"/>
    </row>
    <row r="337" spans="1:9" s="2" customFormat="1">
      <c r="A337"/>
      <c r="B337"/>
      <c r="C337"/>
      <c r="D337"/>
      <c r="E337"/>
      <c r="F337"/>
      <c r="G337"/>
      <c r="H337"/>
      <c r="I337"/>
    </row>
    <row r="338" spans="1:9" s="2" customFormat="1">
      <c r="A338"/>
      <c r="B338"/>
      <c r="C338"/>
      <c r="D338"/>
      <c r="E338"/>
      <c r="F338"/>
      <c r="G338"/>
      <c r="H338"/>
      <c r="I338"/>
    </row>
    <row r="339" spans="1:9" s="2" customFormat="1">
      <c r="A339"/>
      <c r="B339"/>
      <c r="C339"/>
      <c r="D339"/>
      <c r="E339"/>
      <c r="F339"/>
      <c r="G339"/>
      <c r="H339"/>
      <c r="I339"/>
    </row>
    <row r="340" spans="1:9" s="2" customFormat="1">
      <c r="A340"/>
      <c r="B340"/>
      <c r="C340"/>
      <c r="D340"/>
      <c r="E340"/>
      <c r="F340"/>
      <c r="G340"/>
      <c r="H340"/>
      <c r="I340"/>
    </row>
    <row r="341" spans="1:9" s="2" customFormat="1">
      <c r="A341"/>
      <c r="B341"/>
      <c r="C341"/>
      <c r="D341"/>
      <c r="E341"/>
      <c r="F341"/>
      <c r="G341"/>
      <c r="H341"/>
      <c r="I341"/>
    </row>
    <row r="342" spans="1:9" s="2" customFormat="1">
      <c r="A342"/>
      <c r="B342"/>
      <c r="C342"/>
      <c r="D342"/>
      <c r="E342"/>
      <c r="F342"/>
      <c r="G342"/>
      <c r="H342"/>
      <c r="I342"/>
    </row>
    <row r="343" spans="1:9" s="2" customFormat="1">
      <c r="A343"/>
      <c r="B343"/>
      <c r="C343"/>
      <c r="D343"/>
      <c r="E343"/>
      <c r="F343"/>
      <c r="G343"/>
      <c r="H343"/>
      <c r="I343"/>
    </row>
    <row r="344" spans="1:9" s="2" customFormat="1">
      <c r="A344"/>
      <c r="B344"/>
      <c r="C344"/>
      <c r="D344"/>
      <c r="E344"/>
      <c r="F344"/>
      <c r="G344"/>
      <c r="H344"/>
      <c r="I344"/>
    </row>
    <row r="345" spans="1:9" s="2" customFormat="1">
      <c r="A345"/>
      <c r="B345"/>
      <c r="C345"/>
      <c r="D345"/>
      <c r="E345"/>
      <c r="F345"/>
      <c r="G345"/>
      <c r="H345"/>
      <c r="I345"/>
    </row>
    <row r="346" spans="1:9" s="2" customFormat="1">
      <c r="A346"/>
      <c r="B346"/>
      <c r="C346"/>
      <c r="D346"/>
      <c r="E346"/>
      <c r="F346"/>
      <c r="G346"/>
      <c r="H346"/>
      <c r="I346"/>
    </row>
    <row r="347" spans="1:9" s="2" customFormat="1">
      <c r="A347"/>
      <c r="B347"/>
      <c r="C347"/>
      <c r="D347"/>
      <c r="E347"/>
      <c r="F347"/>
      <c r="G347"/>
      <c r="H347"/>
      <c r="I347"/>
    </row>
    <row r="348" spans="1:9" s="2" customFormat="1">
      <c r="A348"/>
      <c r="B348"/>
      <c r="C348"/>
      <c r="D348"/>
      <c r="E348"/>
      <c r="F348"/>
      <c r="G348"/>
      <c r="H348"/>
      <c r="I348"/>
    </row>
    <row r="349" spans="1:9" s="2" customFormat="1">
      <c r="A349"/>
      <c r="B349"/>
      <c r="C349"/>
      <c r="D349"/>
      <c r="E349"/>
      <c r="F349"/>
      <c r="G349"/>
      <c r="H349"/>
      <c r="I349"/>
    </row>
    <row r="350" spans="1:9" s="2" customFormat="1">
      <c r="A350"/>
      <c r="B350"/>
      <c r="C350"/>
      <c r="D350"/>
      <c r="E350"/>
      <c r="F350"/>
      <c r="G350"/>
      <c r="H350"/>
      <c r="I350"/>
    </row>
    <row r="351" spans="1:9" s="2" customFormat="1">
      <c r="A351"/>
      <c r="B351"/>
      <c r="C351"/>
      <c r="D351"/>
      <c r="E351"/>
      <c r="F351"/>
      <c r="G351"/>
      <c r="H351"/>
      <c r="I351"/>
    </row>
    <row r="352" spans="1:9" s="2" customFormat="1">
      <c r="A352"/>
      <c r="B352"/>
      <c r="C352"/>
      <c r="D352"/>
      <c r="E352"/>
      <c r="F352"/>
      <c r="G352"/>
      <c r="H352"/>
      <c r="I352"/>
    </row>
    <row r="353" spans="1:9" s="2" customFormat="1">
      <c r="A353"/>
      <c r="B353"/>
      <c r="C353"/>
      <c r="D353"/>
      <c r="E353"/>
      <c r="F353"/>
      <c r="G353"/>
      <c r="H353"/>
      <c r="I353"/>
    </row>
    <row r="354" spans="1:9" s="2" customFormat="1">
      <c r="A354"/>
      <c r="B354"/>
      <c r="C354"/>
      <c r="D354"/>
      <c r="E354"/>
      <c r="F354"/>
      <c r="G354"/>
      <c r="H354"/>
      <c r="I354"/>
    </row>
    <row r="355" spans="1:9" s="2" customFormat="1">
      <c r="A355"/>
      <c r="B355"/>
      <c r="C355"/>
      <c r="D355"/>
      <c r="E355"/>
      <c r="F355"/>
      <c r="G355"/>
      <c r="H355"/>
      <c r="I355"/>
    </row>
    <row r="356" spans="1:9" s="2" customFormat="1">
      <c r="A356"/>
      <c r="B356"/>
      <c r="C356"/>
      <c r="D356"/>
      <c r="E356"/>
      <c r="F356"/>
      <c r="G356"/>
      <c r="H356"/>
      <c r="I356"/>
    </row>
    <row r="357" spans="1:9" s="2" customFormat="1">
      <c r="A357"/>
      <c r="B357"/>
      <c r="C357"/>
      <c r="D357"/>
      <c r="E357"/>
      <c r="F357"/>
      <c r="G357"/>
      <c r="H357"/>
      <c r="I357"/>
    </row>
    <row r="358" spans="1:9" s="2" customFormat="1">
      <c r="A358"/>
      <c r="B358"/>
      <c r="C358"/>
      <c r="D358"/>
      <c r="E358"/>
      <c r="F358"/>
      <c r="G358"/>
      <c r="H358"/>
      <c r="I358"/>
    </row>
    <row r="359" spans="1:9" s="2" customFormat="1">
      <c r="A359"/>
      <c r="B359"/>
      <c r="C359"/>
      <c r="D359"/>
      <c r="E359"/>
      <c r="F359"/>
      <c r="G359"/>
      <c r="H359"/>
      <c r="I359"/>
    </row>
    <row r="360" spans="1:9" s="2" customFormat="1">
      <c r="A360"/>
      <c r="B360"/>
      <c r="C360"/>
      <c r="D360"/>
      <c r="E360"/>
      <c r="F360"/>
      <c r="G360"/>
      <c r="H360"/>
      <c r="I360"/>
    </row>
    <row r="361" spans="1:9" s="2" customFormat="1">
      <c r="A361"/>
      <c r="B361"/>
      <c r="C361"/>
      <c r="D361"/>
      <c r="E361"/>
      <c r="F361"/>
      <c r="G361"/>
      <c r="H361"/>
      <c r="I361"/>
    </row>
    <row r="362" spans="1:9" s="2" customFormat="1">
      <c r="A362"/>
      <c r="B362"/>
      <c r="C362"/>
      <c r="D362"/>
      <c r="E362"/>
      <c r="F362"/>
      <c r="G362"/>
      <c r="H362"/>
      <c r="I362"/>
    </row>
    <row r="363" spans="1:9" s="2" customFormat="1">
      <c r="A363"/>
      <c r="B363"/>
      <c r="C363"/>
      <c r="D363"/>
      <c r="E363"/>
      <c r="F363"/>
      <c r="G363"/>
      <c r="H363"/>
      <c r="I363"/>
    </row>
    <row r="364" spans="1:9" s="2" customFormat="1">
      <c r="A364"/>
      <c r="B364"/>
      <c r="C364"/>
      <c r="D364"/>
      <c r="E364"/>
      <c r="F364"/>
      <c r="G364"/>
      <c r="H364"/>
      <c r="I364"/>
    </row>
    <row r="365" spans="1:9" s="2" customFormat="1">
      <c r="A365"/>
      <c r="B365"/>
      <c r="C365"/>
      <c r="D365"/>
      <c r="E365"/>
      <c r="F365"/>
      <c r="G365"/>
      <c r="H365"/>
      <c r="I365"/>
    </row>
    <row r="366" spans="1:9" s="2" customFormat="1">
      <c r="A366"/>
      <c r="B366"/>
      <c r="C366"/>
      <c r="D366"/>
      <c r="E366"/>
      <c r="F366"/>
      <c r="G366"/>
      <c r="H366"/>
      <c r="I366"/>
    </row>
    <row r="367" spans="1:9" s="2" customFormat="1">
      <c r="A367"/>
      <c r="B367"/>
      <c r="C367"/>
      <c r="D367"/>
      <c r="E367"/>
      <c r="F367"/>
      <c r="G367"/>
      <c r="H367"/>
      <c r="I367"/>
    </row>
    <row r="368" spans="1:9" s="2" customFormat="1">
      <c r="A368"/>
      <c r="B368"/>
      <c r="C368"/>
      <c r="D368"/>
      <c r="E368"/>
      <c r="F368"/>
      <c r="G368"/>
      <c r="H368"/>
      <c r="I368"/>
    </row>
    <row r="369" spans="1:9" s="2" customFormat="1">
      <c r="A369"/>
      <c r="B369"/>
      <c r="C369"/>
      <c r="D369"/>
      <c r="E369"/>
      <c r="F369"/>
      <c r="G369"/>
      <c r="H369"/>
      <c r="I369"/>
    </row>
    <row r="370" spans="1:9" s="2" customFormat="1">
      <c r="A370"/>
      <c r="B370"/>
      <c r="C370"/>
      <c r="D370"/>
      <c r="E370"/>
      <c r="F370"/>
      <c r="G370"/>
      <c r="H370"/>
      <c r="I370"/>
    </row>
    <row r="371" spans="1:9" s="2" customFormat="1">
      <c r="A371"/>
      <c r="B371"/>
      <c r="C371"/>
      <c r="D371"/>
      <c r="E371"/>
      <c r="F371"/>
      <c r="G371"/>
      <c r="H371"/>
      <c r="I371"/>
    </row>
    <row r="372" spans="1:9" s="2" customFormat="1">
      <c r="A372"/>
      <c r="B372"/>
      <c r="C372"/>
      <c r="D372"/>
      <c r="E372"/>
      <c r="F372"/>
      <c r="G372"/>
      <c r="H372"/>
      <c r="I372"/>
    </row>
    <row r="373" spans="1:9" s="2" customFormat="1">
      <c r="A373"/>
      <c r="B373"/>
      <c r="C373"/>
      <c r="D373"/>
      <c r="E373"/>
      <c r="F373"/>
      <c r="G373"/>
      <c r="H373"/>
      <c r="I373"/>
    </row>
    <row r="374" spans="1:9" s="2" customFormat="1">
      <c r="A374"/>
      <c r="B374"/>
      <c r="C374"/>
      <c r="D374"/>
      <c r="E374"/>
      <c r="F374"/>
      <c r="G374"/>
      <c r="H374"/>
      <c r="I374"/>
    </row>
    <row r="375" spans="1:9" s="2" customFormat="1">
      <c r="A375"/>
      <c r="B375"/>
      <c r="C375"/>
      <c r="D375"/>
      <c r="E375"/>
      <c r="F375"/>
      <c r="G375"/>
      <c r="H375"/>
      <c r="I375"/>
    </row>
    <row r="376" spans="1:9" s="2" customFormat="1">
      <c r="A376"/>
      <c r="B376"/>
      <c r="C376"/>
      <c r="D376"/>
      <c r="E376"/>
      <c r="F376"/>
      <c r="G376"/>
      <c r="H376"/>
      <c r="I376"/>
    </row>
    <row r="377" spans="1:9" s="2" customFormat="1">
      <c r="A377"/>
      <c r="B377"/>
      <c r="C377"/>
      <c r="D377"/>
      <c r="E377"/>
      <c r="F377"/>
      <c r="G377"/>
      <c r="H377"/>
      <c r="I377"/>
    </row>
    <row r="378" spans="1:9" s="2" customFormat="1">
      <c r="A378"/>
      <c r="B378"/>
      <c r="C378"/>
      <c r="D378"/>
      <c r="E378"/>
      <c r="F378"/>
      <c r="G378"/>
      <c r="H378"/>
      <c r="I378"/>
    </row>
    <row r="379" spans="1:9" s="2" customFormat="1">
      <c r="A379"/>
      <c r="B379"/>
      <c r="C379"/>
      <c r="D379"/>
      <c r="E379"/>
      <c r="F379"/>
      <c r="G379"/>
      <c r="H379"/>
      <c r="I379"/>
    </row>
    <row r="380" spans="1:9" s="2" customFormat="1">
      <c r="A380"/>
      <c r="B380"/>
      <c r="C380"/>
      <c r="D380"/>
      <c r="E380"/>
      <c r="F380"/>
      <c r="G380"/>
      <c r="H380"/>
      <c r="I380"/>
    </row>
    <row r="381" spans="1:9" s="2" customFormat="1">
      <c r="A381"/>
      <c r="B381"/>
      <c r="C381"/>
      <c r="D381"/>
      <c r="E381"/>
      <c r="F381"/>
      <c r="G381"/>
      <c r="H381"/>
      <c r="I381"/>
    </row>
    <row r="382" spans="1:9" s="2" customFormat="1">
      <c r="A382"/>
      <c r="B382"/>
      <c r="C382"/>
      <c r="D382"/>
      <c r="E382"/>
      <c r="F382"/>
      <c r="G382"/>
      <c r="H382"/>
      <c r="I382"/>
    </row>
    <row r="383" spans="1:9" s="2" customFormat="1">
      <c r="A383"/>
      <c r="B383"/>
      <c r="C383"/>
      <c r="D383"/>
      <c r="E383"/>
      <c r="F383"/>
      <c r="G383"/>
      <c r="H383"/>
      <c r="I383"/>
    </row>
    <row r="384" spans="1:9" s="2" customFormat="1">
      <c r="A384"/>
      <c r="B384"/>
      <c r="C384"/>
      <c r="D384"/>
      <c r="E384"/>
      <c r="F384"/>
      <c r="G384"/>
      <c r="H384"/>
      <c r="I384"/>
    </row>
    <row r="385" spans="1:9" s="2" customFormat="1">
      <c r="A385"/>
      <c r="B385"/>
      <c r="C385"/>
      <c r="D385"/>
      <c r="E385"/>
      <c r="F385"/>
      <c r="G385"/>
      <c r="H385"/>
      <c r="I385"/>
    </row>
    <row r="386" spans="1:9" s="2" customFormat="1">
      <c r="A386"/>
      <c r="B386"/>
      <c r="C386"/>
      <c r="D386"/>
      <c r="E386"/>
      <c r="F386"/>
      <c r="G386"/>
      <c r="H386"/>
      <c r="I386"/>
    </row>
    <row r="387" spans="1:9" s="2" customFormat="1">
      <c r="A387"/>
      <c r="B387"/>
      <c r="C387"/>
      <c r="D387"/>
      <c r="E387"/>
      <c r="F387"/>
      <c r="G387"/>
      <c r="H387"/>
      <c r="I387"/>
    </row>
    <row r="388" spans="1:9" s="2" customFormat="1">
      <c r="A388"/>
      <c r="B388"/>
      <c r="C388"/>
      <c r="D388"/>
      <c r="E388"/>
      <c r="F388"/>
      <c r="G388"/>
      <c r="H388"/>
      <c r="I388"/>
    </row>
    <row r="389" spans="1:9" s="2" customFormat="1">
      <c r="A389"/>
      <c r="B389"/>
      <c r="C389"/>
      <c r="D389"/>
      <c r="E389"/>
      <c r="F389"/>
      <c r="G389"/>
      <c r="H389"/>
      <c r="I389"/>
    </row>
    <row r="390" spans="1:9" s="2" customFormat="1">
      <c r="A390"/>
      <c r="B390"/>
      <c r="C390"/>
      <c r="D390"/>
      <c r="E390"/>
      <c r="F390"/>
      <c r="G390"/>
      <c r="H390"/>
      <c r="I390"/>
    </row>
    <row r="391" spans="1:9" s="2" customFormat="1">
      <c r="A391"/>
      <c r="B391"/>
      <c r="C391"/>
      <c r="D391"/>
      <c r="E391"/>
      <c r="F391"/>
      <c r="G391"/>
      <c r="H391"/>
      <c r="I391"/>
    </row>
    <row r="392" spans="1:9" s="2" customFormat="1">
      <c r="A392"/>
      <c r="B392"/>
      <c r="C392"/>
      <c r="D392"/>
      <c r="E392"/>
      <c r="F392"/>
      <c r="G392"/>
      <c r="H392"/>
      <c r="I392"/>
    </row>
    <row r="393" spans="1:9" s="2" customFormat="1">
      <c r="A393"/>
      <c r="B393"/>
      <c r="C393"/>
      <c r="D393"/>
      <c r="E393"/>
      <c r="F393"/>
      <c r="G393"/>
      <c r="H393"/>
      <c r="I393"/>
    </row>
    <row r="394" spans="1:9" s="2" customFormat="1">
      <c r="A394"/>
      <c r="B394"/>
      <c r="C394"/>
      <c r="D394"/>
      <c r="E394"/>
      <c r="F394"/>
      <c r="G394"/>
      <c r="H394"/>
      <c r="I394"/>
    </row>
    <row r="395" spans="1:9" s="2" customFormat="1">
      <c r="A395"/>
      <c r="B395"/>
      <c r="C395"/>
      <c r="D395"/>
      <c r="E395"/>
      <c r="F395"/>
      <c r="G395"/>
      <c r="H395"/>
      <c r="I395"/>
    </row>
    <row r="396" spans="1:9" s="2" customFormat="1">
      <c r="A396"/>
      <c r="B396"/>
      <c r="C396"/>
      <c r="D396"/>
      <c r="E396"/>
      <c r="F396"/>
      <c r="G396"/>
      <c r="H396"/>
      <c r="I396"/>
    </row>
    <row r="397" spans="1:9" s="2" customFormat="1">
      <c r="A397"/>
      <c r="B397"/>
      <c r="C397"/>
      <c r="D397"/>
      <c r="E397"/>
      <c r="F397"/>
      <c r="G397"/>
      <c r="H397"/>
      <c r="I397"/>
    </row>
    <row r="398" spans="1:9" s="2" customFormat="1">
      <c r="A398"/>
      <c r="B398"/>
      <c r="C398"/>
      <c r="D398"/>
      <c r="E398"/>
      <c r="F398"/>
      <c r="G398"/>
      <c r="H398"/>
      <c r="I398"/>
    </row>
    <row r="399" spans="1:9" s="2" customFormat="1">
      <c r="A399"/>
      <c r="B399"/>
      <c r="C399"/>
      <c r="D399"/>
      <c r="E399"/>
      <c r="F399"/>
      <c r="G399"/>
      <c r="H399"/>
      <c r="I399"/>
    </row>
    <row r="400" spans="1:9" s="2" customFormat="1">
      <c r="A400"/>
      <c r="B400"/>
      <c r="C400"/>
      <c r="D400"/>
      <c r="E400"/>
      <c r="F400"/>
      <c r="G400"/>
      <c r="H400"/>
      <c r="I400"/>
    </row>
    <row r="401" spans="1:9" s="2" customFormat="1">
      <c r="A401"/>
      <c r="B401"/>
      <c r="C401"/>
      <c r="D401"/>
      <c r="E401"/>
      <c r="F401"/>
      <c r="G401"/>
      <c r="H401"/>
      <c r="I401"/>
    </row>
    <row r="402" spans="1:9" s="2" customFormat="1">
      <c r="A402"/>
      <c r="B402"/>
      <c r="C402"/>
      <c r="D402"/>
      <c r="E402"/>
      <c r="F402"/>
      <c r="G402"/>
      <c r="H402"/>
      <c r="I402"/>
    </row>
    <row r="403" spans="1:9" s="2" customFormat="1">
      <c r="A403"/>
      <c r="B403"/>
      <c r="C403"/>
      <c r="D403"/>
      <c r="E403"/>
      <c r="F403"/>
      <c r="G403"/>
      <c r="H403"/>
      <c r="I403"/>
    </row>
    <row r="404" spans="1:9" s="2" customFormat="1">
      <c r="A404"/>
      <c r="B404"/>
      <c r="C404"/>
      <c r="D404"/>
      <c r="E404"/>
      <c r="F404"/>
      <c r="G404"/>
      <c r="H404"/>
      <c r="I404"/>
    </row>
    <row r="405" spans="1:9" s="2" customFormat="1">
      <c r="A405"/>
      <c r="B405"/>
      <c r="C405"/>
      <c r="D405"/>
      <c r="E405"/>
      <c r="F405"/>
      <c r="G405"/>
      <c r="H405"/>
      <c r="I405"/>
    </row>
    <row r="406" spans="1:9" s="2" customFormat="1">
      <c r="A406"/>
      <c r="B406"/>
      <c r="C406"/>
      <c r="D406"/>
      <c r="E406"/>
      <c r="F406"/>
      <c r="G406"/>
      <c r="H406"/>
      <c r="I406"/>
    </row>
    <row r="407" spans="1:9" s="2" customFormat="1">
      <c r="A407"/>
      <c r="B407"/>
      <c r="C407"/>
      <c r="D407"/>
      <c r="E407"/>
      <c r="F407"/>
      <c r="G407"/>
      <c r="H407"/>
      <c r="I407"/>
    </row>
    <row r="408" spans="1:9" s="2" customFormat="1">
      <c r="A408"/>
      <c r="B408"/>
      <c r="C408"/>
      <c r="D408"/>
      <c r="E408"/>
      <c r="F408"/>
      <c r="G408"/>
      <c r="H408"/>
      <c r="I408"/>
    </row>
    <row r="409" spans="1:9" s="2" customFormat="1">
      <c r="A409"/>
      <c r="B409"/>
      <c r="C409"/>
      <c r="D409"/>
      <c r="E409"/>
      <c r="F409"/>
      <c r="G409"/>
      <c r="H409"/>
      <c r="I409"/>
    </row>
    <row r="410" spans="1:9" s="2" customFormat="1">
      <c r="A410"/>
      <c r="B410"/>
      <c r="C410"/>
      <c r="D410"/>
      <c r="E410"/>
      <c r="F410"/>
      <c r="G410"/>
      <c r="H410"/>
      <c r="I410"/>
    </row>
    <row r="411" spans="1:9" s="2" customFormat="1">
      <c r="A411"/>
      <c r="B411"/>
      <c r="C411"/>
      <c r="D411"/>
      <c r="E411"/>
      <c r="F411"/>
      <c r="G411"/>
      <c r="H411"/>
      <c r="I411"/>
    </row>
    <row r="412" spans="1:9" s="2" customFormat="1">
      <c r="A412"/>
      <c r="B412"/>
      <c r="C412"/>
      <c r="D412"/>
      <c r="E412"/>
      <c r="F412"/>
      <c r="G412"/>
      <c r="H412"/>
      <c r="I412"/>
    </row>
    <row r="413" spans="1:9" s="2" customFormat="1">
      <c r="A413"/>
      <c r="B413"/>
      <c r="C413"/>
      <c r="D413"/>
      <c r="E413"/>
      <c r="F413"/>
      <c r="G413"/>
      <c r="H413"/>
      <c r="I413"/>
    </row>
    <row r="414" spans="1:9" s="2" customFormat="1">
      <c r="A414"/>
      <c r="B414"/>
      <c r="C414"/>
      <c r="D414"/>
      <c r="E414"/>
      <c r="F414"/>
      <c r="G414"/>
      <c r="H414"/>
      <c r="I414"/>
    </row>
    <row r="415" spans="1:9" s="2" customFormat="1">
      <c r="A415"/>
      <c r="B415"/>
      <c r="C415"/>
      <c r="D415"/>
      <c r="E415"/>
      <c r="F415"/>
      <c r="G415"/>
      <c r="H415"/>
      <c r="I415"/>
    </row>
    <row r="416" spans="1:9" s="2" customFormat="1">
      <c r="A416"/>
      <c r="B416"/>
      <c r="C416"/>
      <c r="D416"/>
      <c r="E416"/>
      <c r="F416"/>
      <c r="G416"/>
      <c r="H416"/>
      <c r="I416"/>
    </row>
    <row r="417" spans="1:9" s="2" customFormat="1">
      <c r="A417"/>
      <c r="B417"/>
      <c r="C417"/>
      <c r="D417"/>
      <c r="E417"/>
      <c r="F417"/>
      <c r="G417"/>
      <c r="H417"/>
      <c r="I417"/>
    </row>
    <row r="418" spans="1:9" s="2" customFormat="1">
      <c r="A418"/>
      <c r="B418"/>
      <c r="C418"/>
      <c r="D418"/>
      <c r="E418"/>
      <c r="F418"/>
      <c r="G418"/>
      <c r="H418"/>
      <c r="I418"/>
    </row>
    <row r="419" spans="1:9" s="2" customFormat="1">
      <c r="A419"/>
      <c r="B419"/>
      <c r="C419"/>
      <c r="D419"/>
      <c r="E419"/>
      <c r="F419"/>
      <c r="G419"/>
      <c r="H419"/>
      <c r="I419"/>
    </row>
    <row r="420" spans="1:9" s="2" customFormat="1">
      <c r="A420"/>
      <c r="B420"/>
      <c r="C420"/>
      <c r="D420"/>
      <c r="E420"/>
      <c r="F420"/>
      <c r="G420"/>
      <c r="H420"/>
      <c r="I420"/>
    </row>
    <row r="421" spans="1:9" s="2" customFormat="1">
      <c r="A421"/>
      <c r="B421"/>
      <c r="C421"/>
      <c r="D421"/>
      <c r="E421"/>
      <c r="F421"/>
      <c r="G421"/>
      <c r="H421"/>
      <c r="I421"/>
    </row>
    <row r="422" spans="1:9" s="2" customFormat="1">
      <c r="A422"/>
      <c r="B422"/>
      <c r="C422"/>
      <c r="D422"/>
      <c r="E422"/>
      <c r="F422"/>
      <c r="G422"/>
      <c r="H422"/>
      <c r="I422"/>
    </row>
    <row r="423" spans="1:9" s="2" customFormat="1">
      <c r="A423"/>
      <c r="B423"/>
      <c r="C423"/>
      <c r="D423"/>
      <c r="E423"/>
      <c r="F423"/>
      <c r="G423"/>
      <c r="H423"/>
      <c r="I423"/>
    </row>
    <row r="424" spans="1:9" s="2" customFormat="1">
      <c r="A424"/>
      <c r="B424"/>
      <c r="C424"/>
      <c r="D424"/>
      <c r="E424"/>
      <c r="F424"/>
      <c r="G424"/>
      <c r="H424"/>
      <c r="I424"/>
    </row>
    <row r="425" spans="1:9" s="2" customFormat="1">
      <c r="A425"/>
      <c r="B425"/>
      <c r="C425"/>
      <c r="D425"/>
      <c r="E425"/>
      <c r="F425"/>
      <c r="G425"/>
      <c r="H425"/>
      <c r="I425"/>
    </row>
    <row r="426" spans="1:9" s="2" customFormat="1">
      <c r="A426"/>
      <c r="B426"/>
      <c r="C426"/>
      <c r="D426"/>
      <c r="E426"/>
      <c r="F426"/>
      <c r="G426"/>
      <c r="H426"/>
      <c r="I426"/>
    </row>
    <row r="427" spans="1:9" s="2" customFormat="1">
      <c r="A427"/>
      <c r="B427"/>
      <c r="C427"/>
      <c r="D427"/>
      <c r="E427"/>
      <c r="F427"/>
      <c r="G427"/>
      <c r="H427"/>
      <c r="I427"/>
    </row>
    <row r="428" spans="1:9" s="2" customFormat="1">
      <c r="A428"/>
      <c r="B428"/>
      <c r="C428"/>
      <c r="D428"/>
      <c r="E428"/>
      <c r="F428"/>
      <c r="G428"/>
      <c r="H428"/>
      <c r="I428"/>
    </row>
    <row r="429" spans="1:9" s="2" customFormat="1">
      <c r="A429"/>
      <c r="B429"/>
      <c r="C429"/>
      <c r="D429"/>
      <c r="E429"/>
      <c r="F429"/>
      <c r="G429"/>
      <c r="H429"/>
      <c r="I429"/>
    </row>
    <row r="430" spans="1:9" s="2" customFormat="1">
      <c r="A430"/>
      <c r="B430"/>
      <c r="C430"/>
      <c r="D430"/>
      <c r="E430"/>
      <c r="F430"/>
      <c r="G430"/>
      <c r="H430"/>
      <c r="I430"/>
    </row>
    <row r="431" spans="1:9" s="2" customFormat="1">
      <c r="A431"/>
      <c r="B431"/>
      <c r="C431"/>
      <c r="D431"/>
      <c r="E431"/>
      <c r="F431"/>
      <c r="G431"/>
      <c r="H431"/>
      <c r="I431"/>
    </row>
    <row r="432" spans="1:9" s="2" customFormat="1">
      <c r="A432"/>
      <c r="B432"/>
      <c r="C432"/>
      <c r="D432"/>
      <c r="E432"/>
      <c r="F432"/>
      <c r="G432"/>
      <c r="H432"/>
      <c r="I432"/>
    </row>
    <row r="433" spans="1:9" s="2" customFormat="1">
      <c r="A433"/>
      <c r="B433"/>
      <c r="C433"/>
      <c r="D433"/>
      <c r="E433"/>
      <c r="F433"/>
      <c r="G433"/>
      <c r="H433"/>
      <c r="I433"/>
    </row>
    <row r="434" spans="1:9" s="2" customFormat="1">
      <c r="A434"/>
      <c r="B434"/>
      <c r="C434"/>
      <c r="D434"/>
      <c r="E434"/>
      <c r="F434"/>
      <c r="G434"/>
      <c r="H434"/>
      <c r="I434"/>
    </row>
    <row r="435" spans="1:9" s="2" customFormat="1">
      <c r="A435"/>
      <c r="B435"/>
      <c r="C435"/>
      <c r="D435"/>
      <c r="E435"/>
      <c r="F435"/>
      <c r="G435"/>
      <c r="H435"/>
      <c r="I435"/>
    </row>
    <row r="436" spans="1:9" s="2" customFormat="1">
      <c r="A436"/>
      <c r="B436"/>
      <c r="C436"/>
      <c r="D436"/>
      <c r="E436"/>
      <c r="F436"/>
      <c r="G436"/>
      <c r="H436"/>
      <c r="I436"/>
    </row>
    <row r="437" spans="1:9" s="2" customFormat="1">
      <c r="A437"/>
      <c r="B437"/>
      <c r="C437"/>
      <c r="D437"/>
      <c r="E437"/>
      <c r="F437"/>
      <c r="G437"/>
      <c r="H437"/>
      <c r="I437"/>
    </row>
    <row r="438" spans="1:9" s="2" customFormat="1">
      <c r="A438"/>
      <c r="B438"/>
      <c r="C438"/>
      <c r="D438"/>
      <c r="E438"/>
      <c r="F438"/>
      <c r="G438"/>
      <c r="H438"/>
      <c r="I438"/>
    </row>
    <row r="439" spans="1:9" s="2" customFormat="1">
      <c r="A439"/>
      <c r="B439"/>
      <c r="C439"/>
      <c r="D439"/>
      <c r="E439"/>
      <c r="F439"/>
      <c r="G439"/>
      <c r="H439"/>
      <c r="I439"/>
    </row>
    <row r="440" spans="1:9" s="2" customFormat="1">
      <c r="A440"/>
      <c r="B440"/>
      <c r="C440"/>
      <c r="D440"/>
      <c r="E440"/>
      <c r="F440"/>
      <c r="G440"/>
      <c r="H440"/>
      <c r="I440"/>
    </row>
    <row r="441" spans="1:9" s="2" customFormat="1">
      <c r="A441"/>
      <c r="B441"/>
      <c r="C441"/>
      <c r="D441"/>
      <c r="E441"/>
      <c r="F441"/>
      <c r="G441"/>
      <c r="H441"/>
      <c r="I441"/>
    </row>
    <row r="442" spans="1:9" s="2" customFormat="1">
      <c r="A442"/>
      <c r="B442"/>
      <c r="C442"/>
      <c r="D442"/>
      <c r="E442"/>
      <c r="F442"/>
      <c r="G442"/>
      <c r="H442"/>
      <c r="I442"/>
    </row>
    <row r="443" spans="1:9" s="2" customFormat="1">
      <c r="A443"/>
      <c r="B443"/>
      <c r="C443"/>
      <c r="D443"/>
      <c r="E443"/>
      <c r="F443"/>
      <c r="G443"/>
      <c r="H443"/>
      <c r="I443"/>
    </row>
    <row r="444" spans="1:9" s="2" customFormat="1">
      <c r="A444"/>
      <c r="B444"/>
      <c r="C444"/>
      <c r="D444"/>
      <c r="E444"/>
      <c r="F444"/>
      <c r="G444"/>
      <c r="H444"/>
      <c r="I444"/>
    </row>
    <row r="445" spans="1:9" s="2" customFormat="1">
      <c r="A445"/>
      <c r="B445"/>
      <c r="C445"/>
      <c r="D445"/>
      <c r="E445"/>
      <c r="F445"/>
      <c r="G445"/>
      <c r="H445"/>
      <c r="I445"/>
    </row>
    <row r="446" spans="1:9" s="2" customFormat="1">
      <c r="A446"/>
      <c r="B446"/>
      <c r="C446"/>
      <c r="D446"/>
      <c r="E446"/>
      <c r="F446"/>
      <c r="G446"/>
      <c r="H446"/>
      <c r="I446"/>
    </row>
    <row r="447" spans="1:9" s="2" customFormat="1">
      <c r="A447"/>
      <c r="B447"/>
      <c r="C447"/>
      <c r="D447"/>
      <c r="E447"/>
      <c r="F447"/>
      <c r="G447"/>
      <c r="H447"/>
      <c r="I447"/>
    </row>
    <row r="448" spans="1:9" s="2" customFormat="1">
      <c r="A448"/>
      <c r="B448"/>
      <c r="C448"/>
      <c r="D448"/>
      <c r="E448"/>
      <c r="F448"/>
      <c r="G448"/>
      <c r="H448"/>
      <c r="I448"/>
    </row>
    <row r="449" spans="1:9" s="2" customFormat="1">
      <c r="A449"/>
      <c r="B449"/>
      <c r="C449"/>
      <c r="D449"/>
      <c r="E449"/>
      <c r="F449"/>
      <c r="G449"/>
      <c r="H449"/>
      <c r="I449"/>
    </row>
    <row r="450" spans="1:9" s="2" customFormat="1">
      <c r="A450"/>
      <c r="B450"/>
      <c r="C450"/>
      <c r="D450"/>
      <c r="E450"/>
      <c r="F450"/>
      <c r="G450"/>
      <c r="H450"/>
      <c r="I450"/>
    </row>
    <row r="451" spans="1:9" s="2" customFormat="1">
      <c r="A451"/>
      <c r="B451"/>
      <c r="C451"/>
      <c r="D451"/>
      <c r="E451"/>
      <c r="F451"/>
      <c r="G451"/>
      <c r="H451"/>
      <c r="I451"/>
    </row>
    <row r="452" spans="1:9" s="2" customFormat="1">
      <c r="A452"/>
      <c r="B452"/>
      <c r="C452"/>
      <c r="D452"/>
      <c r="E452"/>
      <c r="F452"/>
      <c r="G452"/>
      <c r="H452"/>
      <c r="I452"/>
    </row>
    <row r="453" spans="1:9" s="2" customFormat="1">
      <c r="A453"/>
      <c r="B453"/>
      <c r="C453"/>
      <c r="D453"/>
      <c r="E453"/>
      <c r="F453"/>
      <c r="G453"/>
      <c r="H453"/>
      <c r="I453"/>
    </row>
    <row r="454" spans="1:9" s="2" customFormat="1">
      <c r="A454"/>
      <c r="B454"/>
      <c r="C454"/>
      <c r="D454"/>
      <c r="E454"/>
      <c r="F454"/>
      <c r="G454"/>
      <c r="H454"/>
      <c r="I454"/>
    </row>
    <row r="455" spans="1:9" s="2" customFormat="1">
      <c r="A455"/>
      <c r="B455"/>
      <c r="C455"/>
      <c r="D455"/>
      <c r="E455"/>
      <c r="F455"/>
      <c r="G455"/>
      <c r="H455"/>
      <c r="I455"/>
    </row>
    <row r="456" spans="1:9" s="2" customFormat="1">
      <c r="A456"/>
      <c r="B456"/>
      <c r="C456"/>
      <c r="D456"/>
      <c r="E456"/>
      <c r="F456"/>
      <c r="G456"/>
      <c r="H456"/>
      <c r="I456"/>
    </row>
    <row r="457" spans="1:9" s="2" customFormat="1">
      <c r="A457"/>
      <c r="B457"/>
      <c r="C457"/>
      <c r="D457"/>
      <c r="E457"/>
      <c r="F457"/>
      <c r="G457"/>
      <c r="H457"/>
      <c r="I457"/>
    </row>
    <row r="458" spans="1:9" s="2" customFormat="1">
      <c r="A458"/>
      <c r="B458"/>
      <c r="C458"/>
      <c r="D458"/>
      <c r="E458"/>
      <c r="F458"/>
      <c r="G458"/>
      <c r="H458"/>
      <c r="I458"/>
    </row>
    <row r="459" spans="1:9" s="2" customFormat="1">
      <c r="A459"/>
      <c r="B459"/>
      <c r="C459"/>
      <c r="D459"/>
      <c r="E459"/>
      <c r="F459"/>
      <c r="G459"/>
      <c r="H459"/>
      <c r="I459"/>
    </row>
    <row r="460" spans="1:9" s="2" customFormat="1">
      <c r="A460"/>
      <c r="B460"/>
      <c r="C460"/>
      <c r="D460"/>
      <c r="E460"/>
      <c r="F460"/>
      <c r="G460"/>
      <c r="H460"/>
      <c r="I460"/>
    </row>
    <row r="461" spans="1:9" s="2" customFormat="1">
      <c r="A461"/>
      <c r="B461"/>
      <c r="C461"/>
      <c r="D461"/>
      <c r="E461"/>
      <c r="F461"/>
      <c r="G461"/>
      <c r="H461"/>
      <c r="I461"/>
    </row>
    <row r="462" spans="1:9" s="2" customFormat="1">
      <c r="A462"/>
      <c r="B462"/>
      <c r="C462"/>
      <c r="D462"/>
      <c r="E462"/>
      <c r="F462"/>
      <c r="G462"/>
      <c r="H462"/>
      <c r="I462"/>
    </row>
    <row r="463" spans="1:9" s="2" customFormat="1">
      <c r="A463"/>
      <c r="B463"/>
      <c r="C463"/>
      <c r="D463"/>
      <c r="E463"/>
      <c r="F463"/>
      <c r="G463"/>
      <c r="H463"/>
      <c r="I463"/>
    </row>
    <row r="464" spans="1:9" s="2" customFormat="1">
      <c r="A464"/>
      <c r="B464"/>
      <c r="C464"/>
      <c r="D464"/>
      <c r="E464"/>
      <c r="F464"/>
      <c r="G464"/>
      <c r="H464"/>
      <c r="I464"/>
    </row>
    <row r="465" spans="1:9" s="2" customFormat="1">
      <c r="A465"/>
      <c r="B465"/>
      <c r="C465"/>
      <c r="D465"/>
      <c r="E465"/>
      <c r="F465"/>
      <c r="G465"/>
      <c r="H465"/>
      <c r="I465"/>
    </row>
    <row r="466" spans="1:9" s="2" customFormat="1">
      <c r="A466"/>
      <c r="B466"/>
      <c r="C466"/>
      <c r="D466"/>
      <c r="E466"/>
      <c r="F466"/>
      <c r="G466"/>
      <c r="H466"/>
      <c r="I466"/>
    </row>
    <row r="467" spans="1:9" s="2" customFormat="1">
      <c r="A467"/>
      <c r="B467"/>
      <c r="C467"/>
      <c r="D467"/>
      <c r="E467"/>
      <c r="F467"/>
      <c r="G467"/>
      <c r="H467"/>
      <c r="I467"/>
    </row>
    <row r="468" spans="1:9" s="2" customFormat="1">
      <c r="A468"/>
      <c r="B468"/>
      <c r="C468"/>
      <c r="D468"/>
      <c r="E468"/>
      <c r="F468"/>
      <c r="G468"/>
      <c r="H468"/>
      <c r="I468"/>
    </row>
    <row r="469" spans="1:9" s="2" customFormat="1">
      <c r="A469"/>
      <c r="B469"/>
      <c r="C469"/>
      <c r="D469"/>
      <c r="E469"/>
      <c r="F469"/>
      <c r="G469"/>
      <c r="H469"/>
      <c r="I469"/>
    </row>
    <row r="470" spans="1:9" s="2" customFormat="1">
      <c r="A470"/>
      <c r="B470"/>
      <c r="C470"/>
      <c r="D470"/>
      <c r="E470"/>
      <c r="F470"/>
      <c r="G470"/>
      <c r="H470"/>
      <c r="I470"/>
    </row>
    <row r="471" spans="1:9" s="2" customFormat="1">
      <c r="A471"/>
      <c r="B471"/>
      <c r="C471"/>
      <c r="D471"/>
      <c r="E471"/>
      <c r="F471"/>
      <c r="G471"/>
      <c r="H471"/>
      <c r="I471"/>
    </row>
    <row r="472" spans="1:9" s="2" customFormat="1">
      <c r="A472"/>
      <c r="B472"/>
      <c r="C472"/>
      <c r="D472"/>
      <c r="E472"/>
      <c r="F472"/>
      <c r="G472"/>
      <c r="H472"/>
      <c r="I472"/>
    </row>
    <row r="473" spans="1:9" s="2" customFormat="1">
      <c r="A473"/>
      <c r="B473"/>
      <c r="C473"/>
      <c r="D473"/>
      <c r="E473"/>
      <c r="F473"/>
      <c r="G473"/>
      <c r="H473"/>
      <c r="I473"/>
    </row>
    <row r="474" spans="1:9" s="2" customFormat="1">
      <c r="A474"/>
      <c r="B474"/>
      <c r="C474"/>
      <c r="D474"/>
      <c r="E474"/>
      <c r="F474"/>
      <c r="G474"/>
      <c r="H474"/>
      <c r="I474"/>
    </row>
    <row r="475" spans="1:9" s="2" customFormat="1">
      <c r="A475"/>
      <c r="B475"/>
      <c r="C475"/>
      <c r="D475"/>
      <c r="E475"/>
      <c r="F475"/>
      <c r="G475"/>
      <c r="H475"/>
      <c r="I475"/>
    </row>
    <row r="476" spans="1:9" s="2" customFormat="1">
      <c r="A476"/>
      <c r="B476"/>
      <c r="C476"/>
      <c r="D476"/>
      <c r="E476"/>
      <c r="F476"/>
      <c r="G476"/>
      <c r="H476"/>
      <c r="I476"/>
    </row>
    <row r="477" spans="1:9" s="2" customFormat="1">
      <c r="A477"/>
      <c r="B477"/>
      <c r="C477"/>
      <c r="D477"/>
      <c r="E477"/>
      <c r="F477"/>
      <c r="G477"/>
      <c r="H477"/>
      <c r="I477"/>
    </row>
    <row r="478" spans="1:9" s="2" customFormat="1">
      <c r="A478"/>
      <c r="B478"/>
      <c r="C478"/>
      <c r="D478"/>
      <c r="E478"/>
      <c r="F478"/>
      <c r="G478"/>
      <c r="H478"/>
      <c r="I478"/>
    </row>
    <row r="479" spans="1:9" s="2" customFormat="1">
      <c r="A479"/>
      <c r="B479"/>
      <c r="C479"/>
      <c r="D479"/>
      <c r="E479"/>
      <c r="F479"/>
      <c r="G479"/>
      <c r="H479"/>
      <c r="I479"/>
    </row>
    <row r="480" spans="1:9" s="2" customFormat="1">
      <c r="A480"/>
      <c r="B480"/>
      <c r="C480"/>
      <c r="D480"/>
      <c r="E480"/>
      <c r="F480"/>
      <c r="G480"/>
      <c r="H480"/>
      <c r="I480"/>
    </row>
    <row r="481" spans="1:9" s="2" customFormat="1">
      <c r="A481"/>
      <c r="B481"/>
      <c r="C481"/>
      <c r="D481"/>
      <c r="E481"/>
      <c r="F481"/>
      <c r="G481"/>
      <c r="H481"/>
      <c r="I481"/>
    </row>
    <row r="482" spans="1:9" s="2" customFormat="1">
      <c r="A482"/>
      <c r="B482"/>
      <c r="C482"/>
      <c r="D482"/>
      <c r="E482"/>
      <c r="F482"/>
      <c r="G482"/>
      <c r="H482"/>
      <c r="I482"/>
    </row>
    <row r="483" spans="1:9" s="2" customFormat="1">
      <c r="A483"/>
      <c r="B483"/>
      <c r="C483"/>
      <c r="D483"/>
      <c r="E483"/>
      <c r="F483"/>
      <c r="G483"/>
      <c r="H483"/>
      <c r="I483"/>
    </row>
    <row r="484" spans="1:9" s="2" customFormat="1">
      <c r="A484"/>
      <c r="B484"/>
      <c r="C484"/>
      <c r="D484"/>
      <c r="E484"/>
      <c r="F484"/>
      <c r="G484"/>
      <c r="H484"/>
      <c r="I484"/>
    </row>
    <row r="485" spans="1:9" s="2" customFormat="1">
      <c r="A485"/>
      <c r="B485"/>
      <c r="C485"/>
      <c r="D485"/>
      <c r="E485"/>
      <c r="F485"/>
      <c r="G485"/>
      <c r="H485"/>
      <c r="I485"/>
    </row>
    <row r="486" spans="1:9" s="2" customFormat="1">
      <c r="A486"/>
      <c r="B486"/>
      <c r="C486"/>
      <c r="D486"/>
      <c r="E486"/>
      <c r="F486"/>
      <c r="G486"/>
      <c r="H486"/>
      <c r="I486"/>
    </row>
    <row r="487" spans="1:9" s="2" customFormat="1">
      <c r="A487"/>
      <c r="B487"/>
      <c r="C487"/>
      <c r="D487"/>
      <c r="E487"/>
      <c r="F487"/>
      <c r="G487"/>
      <c r="H487"/>
      <c r="I487"/>
    </row>
    <row r="488" spans="1:9" s="2" customFormat="1">
      <c r="A488"/>
      <c r="B488"/>
      <c r="C488"/>
      <c r="D488"/>
      <c r="E488"/>
      <c r="F488"/>
      <c r="G488"/>
      <c r="H488"/>
      <c r="I488"/>
    </row>
  </sheetData>
  <mergeCells count="34">
    <mergeCell ref="A101:I101"/>
    <mergeCell ref="A110:I110"/>
    <mergeCell ref="A123:I123"/>
    <mergeCell ref="A145:I145"/>
    <mergeCell ref="A147:I147"/>
    <mergeCell ref="A151:C151"/>
    <mergeCell ref="I68:I70"/>
    <mergeCell ref="E69:E70"/>
    <mergeCell ref="F69:F70"/>
    <mergeCell ref="A71:I71"/>
    <mergeCell ref="A90:I90"/>
    <mergeCell ref="A98:I98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488"/>
  <sheetViews>
    <sheetView topLeftCell="A94" workbookViewId="0">
      <selection activeCell="J114" sqref="J114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5.42578125" style="439" customWidth="1"/>
    <col min="11" max="11" width="21" style="429" customWidth="1"/>
    <col min="12" max="14" width="11.42578125" style="2"/>
  </cols>
  <sheetData>
    <row r="1" spans="1:11" ht="15.75" thickTop="1">
      <c r="A1" s="517" t="s">
        <v>0</v>
      </c>
      <c r="B1" s="518"/>
      <c r="C1" s="520" t="s">
        <v>1</v>
      </c>
      <c r="D1" s="521" t="s">
        <v>2</v>
      </c>
      <c r="E1" s="522"/>
      <c r="F1" s="527" t="s">
        <v>3</v>
      </c>
      <c r="G1" s="518"/>
      <c r="H1" s="530" t="s">
        <v>4</v>
      </c>
      <c r="I1" s="533" t="s">
        <v>5</v>
      </c>
      <c r="J1" s="432"/>
      <c r="K1" s="1"/>
    </row>
    <row r="2" spans="1:11">
      <c r="A2" s="499"/>
      <c r="B2" s="500"/>
      <c r="C2" s="504"/>
      <c r="D2" s="523"/>
      <c r="E2" s="524"/>
      <c r="F2" s="528"/>
      <c r="G2" s="500"/>
      <c r="H2" s="531"/>
      <c r="I2" s="534"/>
      <c r="J2" s="433"/>
      <c r="K2" s="1"/>
    </row>
    <row r="3" spans="1:11" ht="15.75" thickBot="1">
      <c r="A3" s="501"/>
      <c r="B3" s="519"/>
      <c r="C3" s="505"/>
      <c r="D3" s="525"/>
      <c r="E3" s="526"/>
      <c r="F3" s="529"/>
      <c r="G3" s="519"/>
      <c r="H3" s="532"/>
      <c r="I3" s="535"/>
      <c r="J3" s="433"/>
      <c r="K3" s="3"/>
    </row>
    <row r="4" spans="1:11" ht="16.5" thickTop="1" thickBot="1">
      <c r="A4" s="536" t="s">
        <v>6</v>
      </c>
      <c r="B4" s="537"/>
      <c r="C4" s="537"/>
      <c r="D4" s="537"/>
      <c r="E4" s="537"/>
      <c r="F4" s="537"/>
      <c r="G4" s="537"/>
      <c r="H4" s="537"/>
      <c r="I4" s="538"/>
      <c r="J4" s="433"/>
      <c r="K4" s="4" t="s">
        <v>7</v>
      </c>
    </row>
    <row r="5" spans="1:11" ht="16.5" thickTop="1" thickBot="1">
      <c r="A5" s="491" t="s">
        <v>8</v>
      </c>
      <c r="B5" s="492"/>
      <c r="C5" s="492"/>
      <c r="D5" s="492"/>
      <c r="E5" s="492"/>
      <c r="F5" s="492"/>
      <c r="G5" s="539"/>
      <c r="H5" s="539"/>
      <c r="I5" s="540"/>
      <c r="J5" s="434"/>
      <c r="K5" s="459"/>
    </row>
    <row r="6" spans="1:11" ht="16.5" thickTop="1">
      <c r="A6" s="6">
        <v>1</v>
      </c>
      <c r="B6" s="7" t="s">
        <v>9</v>
      </c>
      <c r="C6" s="8" t="s">
        <v>10</v>
      </c>
      <c r="D6" s="9">
        <v>33805</v>
      </c>
      <c r="E6" s="10"/>
      <c r="F6" s="11"/>
      <c r="G6" s="12">
        <v>116.483</v>
      </c>
      <c r="H6" s="12">
        <v>122.16800000000001</v>
      </c>
      <c r="I6" s="12">
        <v>122.18899999999999</v>
      </c>
      <c r="J6" s="436"/>
      <c r="K6" s="446">
        <v>569485440</v>
      </c>
    </row>
    <row r="7" spans="1:11" ht="15.75">
      <c r="A7" s="13">
        <f t="shared" ref="A7:A17" si="0">1+A6</f>
        <v>2</v>
      </c>
      <c r="B7" s="14" t="s">
        <v>11</v>
      </c>
      <c r="C7" s="8" t="s">
        <v>10</v>
      </c>
      <c r="D7" s="15">
        <v>39188</v>
      </c>
      <c r="E7" s="16"/>
      <c r="F7" s="17"/>
      <c r="G7" s="18">
        <v>161.97399999999999</v>
      </c>
      <c r="H7" s="18">
        <v>170.65700000000001</v>
      </c>
      <c r="I7" s="18">
        <v>170.68799999999999</v>
      </c>
      <c r="J7" s="436"/>
      <c r="K7" s="460">
        <v>825803214</v>
      </c>
    </row>
    <row r="8" spans="1:11" ht="15.75">
      <c r="A8" s="19">
        <f t="shared" si="0"/>
        <v>3</v>
      </c>
      <c r="B8" s="20" t="s">
        <v>12</v>
      </c>
      <c r="C8" s="21" t="s">
        <v>13</v>
      </c>
      <c r="D8" s="15">
        <v>36192</v>
      </c>
      <c r="E8" s="16"/>
      <c r="F8" s="22"/>
      <c r="G8" s="18">
        <v>133.90899999999999</v>
      </c>
      <c r="H8" s="18">
        <v>140.65199999999999</v>
      </c>
      <c r="I8" s="18">
        <v>140.67599999999999</v>
      </c>
      <c r="J8" s="458"/>
      <c r="K8" s="448">
        <v>182275706</v>
      </c>
    </row>
    <row r="9" spans="1:11" ht="15.75">
      <c r="A9" s="19">
        <f t="shared" si="0"/>
        <v>4</v>
      </c>
      <c r="B9" s="20" t="s">
        <v>14</v>
      </c>
      <c r="C9" s="23" t="s">
        <v>15</v>
      </c>
      <c r="D9" s="15">
        <v>42996</v>
      </c>
      <c r="E9" s="24"/>
      <c r="F9" s="22"/>
      <c r="G9" s="25">
        <v>145.572</v>
      </c>
      <c r="H9" s="25">
        <v>153.23699999999999</v>
      </c>
      <c r="I9" s="25">
        <v>153.26499999999999</v>
      </c>
      <c r="J9" s="442"/>
      <c r="K9" s="448">
        <v>222980290</v>
      </c>
    </row>
    <row r="10" spans="1:11" ht="15.75">
      <c r="A10" s="19">
        <f t="shared" si="0"/>
        <v>5</v>
      </c>
      <c r="B10" s="26" t="s">
        <v>16</v>
      </c>
      <c r="C10" s="27" t="s">
        <v>17</v>
      </c>
      <c r="D10" s="28">
        <v>37043</v>
      </c>
      <c r="E10" s="29"/>
      <c r="F10" s="22"/>
      <c r="G10" s="30">
        <v>139.251</v>
      </c>
      <c r="H10" s="25">
        <v>145.90899999999999</v>
      </c>
      <c r="I10" s="25">
        <v>145.934</v>
      </c>
      <c r="J10" s="436"/>
      <c r="K10" s="448">
        <v>10997611</v>
      </c>
    </row>
    <row r="11" spans="1:11" ht="15.75">
      <c r="A11" s="19">
        <f>1+A10</f>
        <v>6</v>
      </c>
      <c r="B11" s="26" t="s">
        <v>18</v>
      </c>
      <c r="C11" s="23" t="s">
        <v>19</v>
      </c>
      <c r="D11" s="28">
        <v>43370</v>
      </c>
      <c r="E11" s="31"/>
      <c r="F11" s="22"/>
      <c r="G11" s="25">
        <v>142.304</v>
      </c>
      <c r="H11" s="25">
        <v>150.53299999999999</v>
      </c>
      <c r="I11" s="25">
        <v>150.56200000000001</v>
      </c>
      <c r="J11" s="436"/>
      <c r="K11" s="448">
        <v>795788339</v>
      </c>
    </row>
    <row r="12" spans="1:11" ht="15.75">
      <c r="A12" s="19">
        <f t="shared" si="0"/>
        <v>7</v>
      </c>
      <c r="B12" s="32" t="s">
        <v>20</v>
      </c>
      <c r="C12" s="27" t="s">
        <v>21</v>
      </c>
      <c r="D12" s="28">
        <v>39489</v>
      </c>
      <c r="E12" s="33"/>
      <c r="F12" s="22"/>
      <c r="G12" s="30">
        <v>133.87</v>
      </c>
      <c r="H12" s="30">
        <v>139.22999999999999</v>
      </c>
      <c r="I12" s="30">
        <v>139.25200000000001</v>
      </c>
      <c r="J12" s="436"/>
      <c r="K12" s="448">
        <v>3920242</v>
      </c>
    </row>
    <row r="13" spans="1:11" ht="15.75">
      <c r="A13" s="19">
        <f t="shared" si="0"/>
        <v>8</v>
      </c>
      <c r="B13" s="34" t="s">
        <v>22</v>
      </c>
      <c r="C13" s="35" t="s">
        <v>23</v>
      </c>
      <c r="D13" s="36">
        <v>33878</v>
      </c>
      <c r="E13" s="37"/>
      <c r="F13" s="38"/>
      <c r="G13" s="25">
        <v>53.81</v>
      </c>
      <c r="H13" s="25">
        <v>56.62</v>
      </c>
      <c r="I13" s="25">
        <v>56.63</v>
      </c>
      <c r="J13" s="436"/>
      <c r="K13" s="448">
        <v>36125065</v>
      </c>
    </row>
    <row r="14" spans="1:11" ht="15.75">
      <c r="A14" s="19">
        <f t="shared" si="0"/>
        <v>9</v>
      </c>
      <c r="B14" s="32" t="s">
        <v>24</v>
      </c>
      <c r="C14" s="27" t="s">
        <v>25</v>
      </c>
      <c r="D14" s="39">
        <v>34599</v>
      </c>
      <c r="E14" s="40"/>
      <c r="F14" s="22"/>
      <c r="G14" s="30">
        <v>39.375</v>
      </c>
      <c r="H14" s="25">
        <v>41.612000000000002</v>
      </c>
      <c r="I14" s="25">
        <v>41.62</v>
      </c>
      <c r="J14" s="436"/>
      <c r="K14" s="448">
        <v>29474572</v>
      </c>
    </row>
    <row r="15" spans="1:11" ht="15.75">
      <c r="A15" s="19">
        <f t="shared" si="0"/>
        <v>10</v>
      </c>
      <c r="B15" s="41" t="s">
        <v>26</v>
      </c>
      <c r="C15" s="27" t="s">
        <v>25</v>
      </c>
      <c r="D15" s="42">
        <v>40000</v>
      </c>
      <c r="E15" s="40"/>
      <c r="F15" s="22"/>
      <c r="G15" s="30">
        <v>134.03</v>
      </c>
      <c r="H15" s="30">
        <v>141.499</v>
      </c>
      <c r="I15" s="30">
        <v>141.52600000000001</v>
      </c>
      <c r="J15" s="436"/>
      <c r="K15" s="448">
        <v>170843284</v>
      </c>
    </row>
    <row r="16" spans="1:11" ht="15.75">
      <c r="A16" s="19">
        <f t="shared" si="0"/>
        <v>11</v>
      </c>
      <c r="B16" s="43" t="s">
        <v>27</v>
      </c>
      <c r="C16" s="44" t="s">
        <v>28</v>
      </c>
      <c r="D16" s="45">
        <v>36815</v>
      </c>
      <c r="E16" s="46"/>
      <c r="F16" s="47"/>
      <c r="G16" s="25">
        <v>117.462</v>
      </c>
      <c r="H16" s="25">
        <v>123.996</v>
      </c>
      <c r="I16" s="25">
        <v>124.02</v>
      </c>
      <c r="J16" s="436"/>
      <c r="K16" s="448">
        <v>55525063</v>
      </c>
    </row>
    <row r="17" spans="1:11" ht="16.5" thickBot="1">
      <c r="A17" s="48">
        <f t="shared" si="0"/>
        <v>12</v>
      </c>
      <c r="B17" s="49" t="s">
        <v>29</v>
      </c>
      <c r="C17" s="50" t="s">
        <v>30</v>
      </c>
      <c r="D17" s="51">
        <v>36075</v>
      </c>
      <c r="E17" s="52"/>
      <c r="F17" s="53"/>
      <c r="G17" s="54">
        <v>117.32</v>
      </c>
      <c r="H17" s="54">
        <v>123.65300000000001</v>
      </c>
      <c r="I17" s="54">
        <v>123.676</v>
      </c>
      <c r="J17" s="436"/>
      <c r="K17" s="453">
        <v>168856991</v>
      </c>
    </row>
    <row r="18" spans="1:11" ht="17.25" thickTop="1" thickBot="1">
      <c r="A18" s="541" t="s">
        <v>31</v>
      </c>
      <c r="B18" s="542"/>
      <c r="C18" s="542"/>
      <c r="D18" s="542"/>
      <c r="E18" s="542"/>
      <c r="F18" s="542"/>
      <c r="G18" s="542"/>
      <c r="H18" s="542"/>
      <c r="I18" s="543"/>
      <c r="J18" s="435"/>
      <c r="K18" s="215"/>
    </row>
    <row r="19" spans="1:11" ht="16.5" thickTop="1">
      <c r="A19" s="55">
        <v>13</v>
      </c>
      <c r="B19" s="56" t="s">
        <v>32</v>
      </c>
      <c r="C19" s="35" t="s">
        <v>33</v>
      </c>
      <c r="D19" s="36">
        <v>39084</v>
      </c>
      <c r="E19" s="37"/>
      <c r="F19" s="38"/>
      <c r="G19" s="57">
        <v>20.763999999999999</v>
      </c>
      <c r="H19" s="58">
        <v>21.817</v>
      </c>
      <c r="I19" s="58">
        <v>21.82</v>
      </c>
      <c r="J19" s="436"/>
      <c r="K19" s="446">
        <v>96702327</v>
      </c>
    </row>
    <row r="20" spans="1:11" ht="15.75">
      <c r="A20" s="59">
        <f t="shared" ref="A20:A29" si="1">+A19+1</f>
        <v>14</v>
      </c>
      <c r="B20" s="60" t="s">
        <v>34</v>
      </c>
      <c r="C20" s="61" t="s">
        <v>35</v>
      </c>
      <c r="D20" s="62">
        <v>42003</v>
      </c>
      <c r="E20" s="63"/>
      <c r="F20" s="38"/>
      <c r="G20" s="30">
        <v>142.874</v>
      </c>
      <c r="H20" s="64">
        <v>151.33500000000001</v>
      </c>
      <c r="I20" s="64">
        <v>151.36500000000001</v>
      </c>
      <c r="J20" s="436"/>
      <c r="K20" s="448">
        <v>12345958</v>
      </c>
    </row>
    <row r="21" spans="1:11" ht="15.75">
      <c r="A21" s="59">
        <f>+A20+1</f>
        <v>15</v>
      </c>
      <c r="B21" s="65" t="s">
        <v>37</v>
      </c>
      <c r="C21" s="66" t="s">
        <v>38</v>
      </c>
      <c r="D21" s="67">
        <v>43054</v>
      </c>
      <c r="E21" s="68"/>
      <c r="F21" s="38"/>
      <c r="G21" s="25">
        <v>139.08500000000001</v>
      </c>
      <c r="H21" s="25">
        <v>145.46199999999999</v>
      </c>
      <c r="I21" s="25">
        <v>145.5</v>
      </c>
      <c r="J21" s="436"/>
      <c r="K21" s="447">
        <v>38468454</v>
      </c>
    </row>
    <row r="22" spans="1:11" ht="15.75">
      <c r="A22" s="59">
        <f t="shared" si="1"/>
        <v>16</v>
      </c>
      <c r="B22" s="70" t="s">
        <v>39</v>
      </c>
      <c r="C22" s="71" t="s">
        <v>40</v>
      </c>
      <c r="D22" s="28">
        <v>42195</v>
      </c>
      <c r="E22" s="72"/>
      <c r="F22" s="22"/>
      <c r="G22" s="73">
        <v>13.339</v>
      </c>
      <c r="H22" s="25">
        <v>13.858000000000001</v>
      </c>
      <c r="I22" s="25">
        <v>13.861000000000001</v>
      </c>
      <c r="J22" s="436"/>
      <c r="K22" s="447">
        <v>4798150</v>
      </c>
    </row>
    <row r="23" spans="1:11" ht="15.75">
      <c r="A23" s="59">
        <f t="shared" si="1"/>
        <v>17</v>
      </c>
      <c r="B23" s="74" t="s">
        <v>41</v>
      </c>
      <c r="C23" s="75" t="s">
        <v>42</v>
      </c>
      <c r="D23" s="28">
        <v>39175</v>
      </c>
      <c r="E23" s="76"/>
      <c r="F23" s="77"/>
      <c r="G23" s="25">
        <v>199.35900000000001</v>
      </c>
      <c r="H23" s="25">
        <v>209.95400000000001</v>
      </c>
      <c r="I23" s="25">
        <v>209.99199999999999</v>
      </c>
      <c r="J23" s="436"/>
      <c r="K23" s="448">
        <v>82867673</v>
      </c>
    </row>
    <row r="24" spans="1:11" ht="15.75">
      <c r="A24" s="59">
        <f t="shared" si="1"/>
        <v>18</v>
      </c>
      <c r="B24" s="78" t="s">
        <v>189</v>
      </c>
      <c r="C24" s="35" t="s">
        <v>33</v>
      </c>
      <c r="D24" s="79">
        <v>39084</v>
      </c>
      <c r="E24" s="80"/>
      <c r="F24" s="22"/>
      <c r="G24" s="25">
        <v>13.198</v>
      </c>
      <c r="H24" s="64" t="s">
        <v>36</v>
      </c>
      <c r="I24" s="64" t="s">
        <v>36</v>
      </c>
      <c r="J24" s="436"/>
      <c r="K24" s="448">
        <v>113638</v>
      </c>
    </row>
    <row r="25" spans="1:11" ht="15.75">
      <c r="A25" s="59">
        <f t="shared" si="1"/>
        <v>19</v>
      </c>
      <c r="B25" s="82" t="s">
        <v>43</v>
      </c>
      <c r="C25" s="83" t="s">
        <v>44</v>
      </c>
      <c r="D25" s="84">
        <v>42356</v>
      </c>
      <c r="E25" s="85"/>
      <c r="F25" s="86"/>
      <c r="G25" s="25">
        <v>112.861</v>
      </c>
      <c r="H25" s="25">
        <v>118.56399999999999</v>
      </c>
      <c r="I25" s="25">
        <v>118.58499999999999</v>
      </c>
      <c r="J25" s="436"/>
      <c r="K25" s="447">
        <v>10484543</v>
      </c>
    </row>
    <row r="26" spans="1:11" ht="15.75">
      <c r="A26" s="59">
        <f t="shared" si="1"/>
        <v>20</v>
      </c>
      <c r="B26" s="87" t="s">
        <v>45</v>
      </c>
      <c r="C26" s="88" t="s">
        <v>46</v>
      </c>
      <c r="D26" s="89">
        <v>44431</v>
      </c>
      <c r="E26" s="85"/>
      <c r="F26" s="86"/>
      <c r="G26" s="25">
        <v>116.84</v>
      </c>
      <c r="H26" s="25">
        <v>123.473</v>
      </c>
      <c r="I26" s="25">
        <v>123.498</v>
      </c>
      <c r="J26" s="436"/>
      <c r="K26" s="448">
        <v>176796580</v>
      </c>
    </row>
    <row r="27" spans="1:11" ht="15.75">
      <c r="A27" s="59">
        <f t="shared" si="1"/>
        <v>21</v>
      </c>
      <c r="B27" s="90" t="s">
        <v>47</v>
      </c>
      <c r="C27" s="88" t="s">
        <v>42</v>
      </c>
      <c r="D27" s="89">
        <v>39175</v>
      </c>
      <c r="E27" s="85"/>
      <c r="F27" s="86"/>
      <c r="G27" s="25">
        <v>16.274999999999999</v>
      </c>
      <c r="H27" s="25">
        <v>17.166</v>
      </c>
      <c r="I27" s="25">
        <v>17.170000000000002</v>
      </c>
      <c r="J27" s="436"/>
      <c r="K27" s="448">
        <v>67242097</v>
      </c>
    </row>
    <row r="28" spans="1:11" ht="15.75">
      <c r="A28" s="59">
        <f t="shared" si="1"/>
        <v>22</v>
      </c>
      <c r="B28" s="91" t="s">
        <v>48</v>
      </c>
      <c r="C28" s="92" t="s">
        <v>33</v>
      </c>
      <c r="D28" s="93">
        <v>45181</v>
      </c>
      <c r="E28" s="94"/>
      <c r="F28" s="22"/>
      <c r="G28" s="25">
        <v>102.479</v>
      </c>
      <c r="H28" s="81">
        <v>108.955</v>
      </c>
      <c r="I28" s="81">
        <v>108.97799999999999</v>
      </c>
      <c r="J28" s="436"/>
      <c r="K28" s="448">
        <v>140545537</v>
      </c>
    </row>
    <row r="29" spans="1:11" ht="16.5" thickBot="1">
      <c r="A29" s="95">
        <f t="shared" si="1"/>
        <v>23</v>
      </c>
      <c r="B29" s="96" t="s">
        <v>49</v>
      </c>
      <c r="C29" s="97" t="s">
        <v>50</v>
      </c>
      <c r="D29" s="98">
        <v>45407</v>
      </c>
      <c r="E29" s="99"/>
      <c r="F29" s="100"/>
      <c r="G29" s="101" t="s">
        <v>51</v>
      </c>
      <c r="H29" s="81">
        <v>103.998</v>
      </c>
      <c r="I29" s="81">
        <v>104.02800000000001</v>
      </c>
      <c r="J29" s="436"/>
      <c r="K29" s="457">
        <v>11930694</v>
      </c>
    </row>
    <row r="30" spans="1:11" ht="17.25" thickTop="1" thickBot="1">
      <c r="A30" s="491" t="s">
        <v>52</v>
      </c>
      <c r="B30" s="492"/>
      <c r="C30" s="492"/>
      <c r="D30" s="492"/>
      <c r="E30" s="492"/>
      <c r="F30" s="492"/>
      <c r="G30" s="492"/>
      <c r="H30" s="492"/>
      <c r="I30" s="493"/>
      <c r="J30" s="436"/>
      <c r="K30" s="215"/>
    </row>
    <row r="31" spans="1:11" ht="17.25" thickTop="1" thickBot="1">
      <c r="A31" s="102">
        <v>24</v>
      </c>
      <c r="B31" s="103" t="s">
        <v>53</v>
      </c>
      <c r="C31" s="104" t="s">
        <v>54</v>
      </c>
      <c r="D31" s="105">
        <v>38740</v>
      </c>
      <c r="E31" s="106"/>
      <c r="F31" s="107"/>
      <c r="G31" s="108">
        <v>2.1909999999999998</v>
      </c>
      <c r="H31" s="81">
        <v>2.3079999999999998</v>
      </c>
      <c r="I31" s="81">
        <v>2.31</v>
      </c>
      <c r="J31" s="462" t="s">
        <v>55</v>
      </c>
      <c r="K31" s="463">
        <v>6395051</v>
      </c>
    </row>
    <row r="32" spans="1:11" ht="17.25" thickTop="1" thickBot="1">
      <c r="A32" s="491" t="s">
        <v>56</v>
      </c>
      <c r="B32" s="492"/>
      <c r="C32" s="492"/>
      <c r="D32" s="492"/>
      <c r="E32" s="492"/>
      <c r="F32" s="492"/>
      <c r="G32" s="492"/>
      <c r="H32" s="492"/>
      <c r="I32" s="493"/>
      <c r="J32" s="436"/>
      <c r="K32" s="215"/>
    </row>
    <row r="33" spans="1:11" ht="16.5" thickTop="1">
      <c r="A33" s="109">
        <v>25</v>
      </c>
      <c r="B33" s="110" t="s">
        <v>57</v>
      </c>
      <c r="C33" s="111" t="s">
        <v>10</v>
      </c>
      <c r="D33" s="112">
        <v>34106</v>
      </c>
      <c r="E33" s="113"/>
      <c r="F33" s="114"/>
      <c r="G33" s="115">
        <v>71.403000000000006</v>
      </c>
      <c r="H33" s="115">
        <v>75.088999999999999</v>
      </c>
      <c r="I33" s="115">
        <v>75.117000000000004</v>
      </c>
      <c r="J33" s="450"/>
      <c r="K33" s="452">
        <v>617241</v>
      </c>
    </row>
    <row r="34" spans="1:11" ht="15.75">
      <c r="A34" s="116">
        <f>+A33+1</f>
        <v>26</v>
      </c>
      <c r="B34" s="117" t="s">
        <v>58</v>
      </c>
      <c r="C34" s="118" t="s">
        <v>10</v>
      </c>
      <c r="D34" s="119">
        <v>34449</v>
      </c>
      <c r="E34" s="120"/>
      <c r="F34" s="22"/>
      <c r="G34" s="18">
        <v>151.452</v>
      </c>
      <c r="H34" s="18">
        <v>156.42099999999999</v>
      </c>
      <c r="I34" s="18">
        <v>156.607</v>
      </c>
      <c r="J34" s="461"/>
      <c r="K34" s="447">
        <v>3194472</v>
      </c>
    </row>
    <row r="35" spans="1:11" ht="15.75">
      <c r="A35" s="116">
        <f>+A34+1</f>
        <v>27</v>
      </c>
      <c r="B35" s="121" t="s">
        <v>59</v>
      </c>
      <c r="C35" s="118" t="s">
        <v>10</v>
      </c>
      <c r="D35" s="122">
        <v>681</v>
      </c>
      <c r="E35" s="123"/>
      <c r="F35" s="22"/>
      <c r="G35" s="18">
        <v>110.803</v>
      </c>
      <c r="H35" s="18">
        <v>115.65</v>
      </c>
      <c r="I35" s="18">
        <v>115.947</v>
      </c>
      <c r="J35" s="461"/>
      <c r="K35" s="447">
        <v>595390</v>
      </c>
    </row>
    <row r="36" spans="1:11" ht="16.5" thickBot="1">
      <c r="A36" s="124">
        <f>+A35+1</f>
        <v>28</v>
      </c>
      <c r="B36" s="125" t="s">
        <v>60</v>
      </c>
      <c r="C36" s="126" t="s">
        <v>23</v>
      </c>
      <c r="D36" s="127">
        <v>43878</v>
      </c>
      <c r="E36" s="128"/>
      <c r="F36" s="22"/>
      <c r="G36" s="129">
        <v>124.282</v>
      </c>
      <c r="H36" s="129">
        <v>130.155</v>
      </c>
      <c r="I36" s="129">
        <v>130.17500000000001</v>
      </c>
      <c r="J36" s="436"/>
      <c r="K36" s="453">
        <v>58749712</v>
      </c>
    </row>
    <row r="37" spans="1:11" ht="17.25" thickTop="1" thickBot="1">
      <c r="A37" s="491" t="s">
        <v>61</v>
      </c>
      <c r="B37" s="492"/>
      <c r="C37" s="492"/>
      <c r="D37" s="492"/>
      <c r="E37" s="492"/>
      <c r="F37" s="492"/>
      <c r="G37" s="492"/>
      <c r="H37" s="492"/>
      <c r="I37" s="493"/>
      <c r="J37" s="436"/>
      <c r="K37" s="215"/>
    </row>
    <row r="38" spans="1:11" ht="19.5" customHeight="1" thickTop="1">
      <c r="A38" s="130">
        <v>29</v>
      </c>
      <c r="B38" s="131" t="s">
        <v>62</v>
      </c>
      <c r="C38" s="132" t="s">
        <v>63</v>
      </c>
      <c r="D38" s="133">
        <v>39540</v>
      </c>
      <c r="E38" s="134"/>
      <c r="F38" s="114"/>
      <c r="G38" s="18">
        <v>156.441</v>
      </c>
      <c r="H38" s="18">
        <v>167.90299999999999</v>
      </c>
      <c r="I38" s="18">
        <v>168.107</v>
      </c>
      <c r="J38" s="436"/>
      <c r="K38" s="452">
        <v>1532136</v>
      </c>
    </row>
    <row r="39" spans="1:11" ht="15.75">
      <c r="A39" s="116">
        <f t="shared" ref="A39:A49" si="2">A38+1</f>
        <v>30</v>
      </c>
      <c r="B39" s="135" t="s">
        <v>64</v>
      </c>
      <c r="C39" s="132" t="s">
        <v>63</v>
      </c>
      <c r="D39" s="136">
        <v>39540</v>
      </c>
      <c r="E39" s="137"/>
      <c r="F39" s="38"/>
      <c r="G39" s="18">
        <v>590.49099999999999</v>
      </c>
      <c r="H39" s="18">
        <v>624.97400000000005</v>
      </c>
      <c r="I39" s="18">
        <v>625.45399999999995</v>
      </c>
      <c r="J39" s="436"/>
      <c r="K39" s="448">
        <v>1339724</v>
      </c>
    </row>
    <row r="40" spans="1:11" ht="15.75">
      <c r="A40" s="116">
        <f t="shared" si="2"/>
        <v>31</v>
      </c>
      <c r="B40" s="135" t="s">
        <v>65</v>
      </c>
      <c r="C40" s="61" t="s">
        <v>66</v>
      </c>
      <c r="D40" s="136">
        <v>39736</v>
      </c>
      <c r="E40" s="137"/>
      <c r="F40" s="138"/>
      <c r="G40" s="18">
        <v>144.00899999999999</v>
      </c>
      <c r="H40" s="18">
        <v>139.989</v>
      </c>
      <c r="I40" s="18">
        <v>139.339</v>
      </c>
      <c r="J40" s="436"/>
      <c r="K40" s="447">
        <v>320505</v>
      </c>
    </row>
    <row r="41" spans="1:11" ht="15.75">
      <c r="A41" s="116">
        <f t="shared" si="2"/>
        <v>32</v>
      </c>
      <c r="B41" s="139" t="s">
        <v>67</v>
      </c>
      <c r="C41" s="61" t="s">
        <v>38</v>
      </c>
      <c r="D41" s="136">
        <v>39657</v>
      </c>
      <c r="E41" s="137"/>
      <c r="F41" s="138"/>
      <c r="G41" s="25">
        <v>200.67599999999999</v>
      </c>
      <c r="H41" s="25">
        <v>203.31200000000001</v>
      </c>
      <c r="I41" s="25">
        <v>202.37899999999999</v>
      </c>
      <c r="J41" s="436"/>
      <c r="K41" s="448">
        <v>739899</v>
      </c>
    </row>
    <row r="42" spans="1:11" ht="15.75">
      <c r="A42" s="116">
        <f t="shared" si="2"/>
        <v>33</v>
      </c>
      <c r="B42" s="140" t="s">
        <v>68</v>
      </c>
      <c r="C42" s="118" t="s">
        <v>10</v>
      </c>
      <c r="D42" s="136">
        <v>40427</v>
      </c>
      <c r="E42" s="137"/>
      <c r="F42" s="138"/>
      <c r="G42" s="18">
        <v>104.179</v>
      </c>
      <c r="H42" s="18">
        <v>115.20399999999999</v>
      </c>
      <c r="I42" s="18">
        <v>115.52500000000001</v>
      </c>
      <c r="J42" s="450"/>
      <c r="K42" s="447">
        <v>1062261</v>
      </c>
    </row>
    <row r="43" spans="1:11" ht="15.75">
      <c r="A43" s="116">
        <f t="shared" si="2"/>
        <v>34</v>
      </c>
      <c r="B43" s="135" t="s">
        <v>69</v>
      </c>
      <c r="C43" s="141" t="s">
        <v>10</v>
      </c>
      <c r="D43" s="142">
        <v>40672</v>
      </c>
      <c r="E43" s="143"/>
      <c r="F43" s="138"/>
      <c r="G43" s="18">
        <v>147.93799999999999</v>
      </c>
      <c r="H43" s="18">
        <v>157.96799999999999</v>
      </c>
      <c r="I43" s="18">
        <v>158.07400000000001</v>
      </c>
      <c r="J43" s="440"/>
      <c r="K43" s="448">
        <v>54422881</v>
      </c>
    </row>
    <row r="44" spans="1:11" ht="15.75">
      <c r="A44" s="116">
        <f t="shared" si="2"/>
        <v>35</v>
      </c>
      <c r="B44" s="144" t="s">
        <v>70</v>
      </c>
      <c r="C44" s="145" t="s">
        <v>35</v>
      </c>
      <c r="D44" s="142">
        <v>42003</v>
      </c>
      <c r="E44" s="143"/>
      <c r="F44" s="138"/>
      <c r="G44" s="25">
        <v>172.75</v>
      </c>
      <c r="H44" s="25">
        <v>189.583</v>
      </c>
      <c r="I44" s="25">
        <v>190.214</v>
      </c>
      <c r="J44" s="436"/>
      <c r="K44" s="448">
        <v>642546</v>
      </c>
    </row>
    <row r="45" spans="1:11" ht="15.75">
      <c r="A45" s="116">
        <f t="shared" si="2"/>
        <v>36</v>
      </c>
      <c r="B45" s="139" t="s">
        <v>71</v>
      </c>
      <c r="C45" s="146" t="s">
        <v>35</v>
      </c>
      <c r="D45" s="147" t="s">
        <v>72</v>
      </c>
      <c r="E45" s="137"/>
      <c r="F45" s="138"/>
      <c r="G45" s="25">
        <v>157.666</v>
      </c>
      <c r="H45" s="25">
        <v>173.458</v>
      </c>
      <c r="I45" s="25">
        <v>174.02600000000001</v>
      </c>
      <c r="J45" s="451"/>
      <c r="K45" s="448">
        <v>698544</v>
      </c>
    </row>
    <row r="46" spans="1:11" ht="15.75">
      <c r="A46" s="116">
        <f t="shared" si="2"/>
        <v>37</v>
      </c>
      <c r="B46" s="148" t="s">
        <v>73</v>
      </c>
      <c r="C46" s="118" t="s">
        <v>10</v>
      </c>
      <c r="D46" s="15">
        <v>39237</v>
      </c>
      <c r="E46" s="149"/>
      <c r="F46" s="77"/>
      <c r="G46" s="25">
        <v>25.460999999999999</v>
      </c>
      <c r="H46" s="25">
        <v>28.059000000000001</v>
      </c>
      <c r="I46" s="25">
        <v>28.140999999999998</v>
      </c>
      <c r="J46" s="440"/>
      <c r="K46" s="448">
        <v>59686700</v>
      </c>
    </row>
    <row r="47" spans="1:11" ht="15.75">
      <c r="A47" s="116">
        <f t="shared" si="2"/>
        <v>38</v>
      </c>
      <c r="B47" s="150" t="s">
        <v>74</v>
      </c>
      <c r="C47" s="151" t="s">
        <v>15</v>
      </c>
      <c r="D47" s="152">
        <v>42388</v>
      </c>
      <c r="E47" s="153"/>
      <c r="F47" s="77"/>
      <c r="G47" s="25">
        <v>105.718</v>
      </c>
      <c r="H47" s="25">
        <v>107.23099999999999</v>
      </c>
      <c r="I47" s="25">
        <v>107.15600000000001</v>
      </c>
      <c r="J47" s="442"/>
      <c r="K47" s="448">
        <v>407192</v>
      </c>
    </row>
    <row r="48" spans="1:11" ht="15.75">
      <c r="A48" s="116">
        <f t="shared" si="2"/>
        <v>39</v>
      </c>
      <c r="B48" s="154" t="s">
        <v>75</v>
      </c>
      <c r="C48" s="155" t="s">
        <v>76</v>
      </c>
      <c r="D48" s="156">
        <v>44680</v>
      </c>
      <c r="E48" s="157"/>
      <c r="F48" s="158"/>
      <c r="G48" s="25">
        <v>1.089</v>
      </c>
      <c r="H48" s="25">
        <v>1.1779999999999999</v>
      </c>
      <c r="I48" s="25">
        <v>1.18</v>
      </c>
      <c r="J48" s="436"/>
      <c r="K48" s="448">
        <v>1135300</v>
      </c>
    </row>
    <row r="49" spans="1:11" ht="16.5" thickBot="1">
      <c r="A49" s="159">
        <f t="shared" si="2"/>
        <v>40</v>
      </c>
      <c r="B49" s="160" t="s">
        <v>77</v>
      </c>
      <c r="C49" s="161" t="s">
        <v>76</v>
      </c>
      <c r="D49" s="162">
        <v>44680</v>
      </c>
      <c r="E49" s="163"/>
      <c r="F49" s="164"/>
      <c r="G49" s="165">
        <v>1.077</v>
      </c>
      <c r="H49" s="25">
        <v>1.2010000000000001</v>
      </c>
      <c r="I49" s="25">
        <v>1.2050000000000001</v>
      </c>
      <c r="J49" s="442"/>
      <c r="K49" s="453">
        <v>2009446</v>
      </c>
    </row>
    <row r="50" spans="1:11" ht="17.25" thickTop="1" thickBot="1">
      <c r="A50" s="491" t="s">
        <v>78</v>
      </c>
      <c r="B50" s="492"/>
      <c r="C50" s="492"/>
      <c r="D50" s="492"/>
      <c r="E50" s="492"/>
      <c r="F50" s="492"/>
      <c r="G50" s="492"/>
      <c r="H50" s="492"/>
      <c r="I50" s="493"/>
      <c r="J50" s="476"/>
      <c r="K50" s="215"/>
    </row>
    <row r="51" spans="1:11" ht="16.5" thickTop="1">
      <c r="A51" s="166">
        <v>41</v>
      </c>
      <c r="B51" s="167" t="s">
        <v>79</v>
      </c>
      <c r="C51" s="168" t="s">
        <v>63</v>
      </c>
      <c r="D51" s="169">
        <v>38022</v>
      </c>
      <c r="E51" s="170"/>
      <c r="F51" s="171"/>
      <c r="G51" s="12">
        <v>2523.6909999999998</v>
      </c>
      <c r="H51" s="12">
        <v>2676.5520000000001</v>
      </c>
      <c r="I51" s="12">
        <v>2678.0709999999999</v>
      </c>
      <c r="J51" s="468" t="s">
        <v>80</v>
      </c>
      <c r="K51" s="446">
        <v>9298266</v>
      </c>
    </row>
    <row r="52" spans="1:11" ht="15.75">
      <c r="A52" s="166">
        <f t="shared" ref="A52:A62" si="3">A51+1</f>
        <v>42</v>
      </c>
      <c r="B52" s="172" t="s">
        <v>81</v>
      </c>
      <c r="C52" s="173" t="s">
        <v>66</v>
      </c>
      <c r="D52" s="169">
        <v>39937</v>
      </c>
      <c r="E52" s="170"/>
      <c r="F52" s="174"/>
      <c r="G52" s="25">
        <v>237.303</v>
      </c>
      <c r="H52" s="25">
        <v>253.697</v>
      </c>
      <c r="I52" s="25">
        <v>254.87700000000001</v>
      </c>
      <c r="J52" s="455" t="s">
        <v>82</v>
      </c>
      <c r="K52" s="448">
        <v>2223798</v>
      </c>
    </row>
    <row r="53" spans="1:11" ht="15.75">
      <c r="A53" s="166">
        <f t="shared" si="3"/>
        <v>43</v>
      </c>
      <c r="B53" s="167" t="s">
        <v>83</v>
      </c>
      <c r="C53" s="173" t="s">
        <v>54</v>
      </c>
      <c r="D53" s="169">
        <v>38740</v>
      </c>
      <c r="E53" s="170"/>
      <c r="F53" s="174"/>
      <c r="G53" s="25">
        <v>3.1829999999999998</v>
      </c>
      <c r="H53" s="175">
        <v>3.5310000000000001</v>
      </c>
      <c r="I53" s="175">
        <v>3.5289999999999999</v>
      </c>
      <c r="J53" s="477" t="s">
        <v>55</v>
      </c>
      <c r="K53" s="447">
        <v>15603272</v>
      </c>
    </row>
    <row r="54" spans="1:11" ht="15.75">
      <c r="A54" s="166">
        <f t="shared" si="3"/>
        <v>44</v>
      </c>
      <c r="B54" s="167" t="s">
        <v>84</v>
      </c>
      <c r="C54" s="173" t="s">
        <v>54</v>
      </c>
      <c r="D54" s="169">
        <v>38740</v>
      </c>
      <c r="E54" s="170"/>
      <c r="F54" s="174"/>
      <c r="G54" s="176">
        <v>2.8380000000000001</v>
      </c>
      <c r="H54" s="177">
        <v>3.1110000000000002</v>
      </c>
      <c r="I54" s="177">
        <v>3.1110000000000002</v>
      </c>
      <c r="J54" s="477" t="s">
        <v>55</v>
      </c>
      <c r="K54" s="447">
        <v>13649869</v>
      </c>
    </row>
    <row r="55" spans="1:11" ht="15.75">
      <c r="A55" s="166">
        <f t="shared" si="3"/>
        <v>45</v>
      </c>
      <c r="B55" s="178" t="s">
        <v>85</v>
      </c>
      <c r="C55" s="155" t="s">
        <v>40</v>
      </c>
      <c r="D55" s="179">
        <v>41984</v>
      </c>
      <c r="E55" s="180"/>
      <c r="F55" s="181"/>
      <c r="G55" s="176">
        <v>52.948</v>
      </c>
      <c r="H55" s="25">
        <v>49.359000000000002</v>
      </c>
      <c r="I55" s="25">
        <v>50.241999999999997</v>
      </c>
      <c r="J55" s="477" t="s">
        <v>55</v>
      </c>
      <c r="K55" s="447">
        <v>70339</v>
      </c>
    </row>
    <row r="56" spans="1:11" ht="15.75">
      <c r="A56" s="166">
        <f t="shared" si="3"/>
        <v>46</v>
      </c>
      <c r="B56" s="172" t="s">
        <v>86</v>
      </c>
      <c r="C56" s="151" t="s">
        <v>23</v>
      </c>
      <c r="D56" s="183">
        <v>42087</v>
      </c>
      <c r="E56" s="170"/>
      <c r="F56" s="174"/>
      <c r="G56" s="182">
        <v>1.4430000000000001</v>
      </c>
      <c r="H56" s="182">
        <v>1.49</v>
      </c>
      <c r="I56" s="182">
        <v>1.492</v>
      </c>
      <c r="J56" s="469" t="s">
        <v>87</v>
      </c>
      <c r="K56" s="447">
        <v>909640</v>
      </c>
    </row>
    <row r="57" spans="1:11" ht="15.75">
      <c r="A57" s="166">
        <f t="shared" si="3"/>
        <v>47</v>
      </c>
      <c r="B57" s="167" t="s">
        <v>88</v>
      </c>
      <c r="C57" s="151" t="s">
        <v>23</v>
      </c>
      <c r="D57" s="183">
        <v>42087</v>
      </c>
      <c r="E57" s="170"/>
      <c r="F57" s="174"/>
      <c r="G57" s="18">
        <v>1.24</v>
      </c>
      <c r="H57" s="18">
        <v>1.3580000000000001</v>
      </c>
      <c r="I57" s="18">
        <v>1.3520000000000001</v>
      </c>
      <c r="J57" s="469" t="s">
        <v>87</v>
      </c>
      <c r="K57" s="447">
        <v>803081</v>
      </c>
    </row>
    <row r="58" spans="1:11" ht="15.75">
      <c r="A58" s="166">
        <f t="shared" si="3"/>
        <v>48</v>
      </c>
      <c r="B58" s="172" t="s">
        <v>89</v>
      </c>
      <c r="C58" s="151" t="s">
        <v>23</v>
      </c>
      <c r="D58" s="183">
        <v>42087</v>
      </c>
      <c r="E58" s="170"/>
      <c r="F58" s="184"/>
      <c r="G58" s="25">
        <v>1.2450000000000001</v>
      </c>
      <c r="H58" s="25">
        <v>1.387</v>
      </c>
      <c r="I58" s="25">
        <v>1.3779999999999999</v>
      </c>
      <c r="J58" s="469" t="s">
        <v>87</v>
      </c>
      <c r="K58" s="447">
        <v>812826</v>
      </c>
    </row>
    <row r="59" spans="1:11" ht="15.75">
      <c r="A59" s="166">
        <f t="shared" si="3"/>
        <v>49</v>
      </c>
      <c r="B59" s="185" t="s">
        <v>90</v>
      </c>
      <c r="C59" s="186" t="s">
        <v>19</v>
      </c>
      <c r="D59" s="187">
        <v>42874</v>
      </c>
      <c r="E59" s="16"/>
      <c r="F59" s="22"/>
      <c r="G59" s="182">
        <v>15.404999999999999</v>
      </c>
      <c r="H59" s="182">
        <v>18.085999999999999</v>
      </c>
      <c r="I59" s="182">
        <v>18.22</v>
      </c>
      <c r="J59" s="455" t="s">
        <v>82</v>
      </c>
      <c r="K59" s="447">
        <v>3676164</v>
      </c>
    </row>
    <row r="60" spans="1:11" ht="15.75">
      <c r="A60" s="166">
        <f t="shared" si="3"/>
        <v>50</v>
      </c>
      <c r="B60" s="188" t="s">
        <v>91</v>
      </c>
      <c r="C60" s="118" t="s">
        <v>10</v>
      </c>
      <c r="D60" s="189">
        <v>43045</v>
      </c>
      <c r="E60" s="190"/>
      <c r="F60" s="22"/>
      <c r="G60" s="182">
        <v>11.679</v>
      </c>
      <c r="H60" s="182">
        <v>12.824999999999999</v>
      </c>
      <c r="I60" s="182">
        <v>12.837</v>
      </c>
      <c r="J60" s="455" t="s">
        <v>82</v>
      </c>
      <c r="K60" s="447">
        <v>17783093</v>
      </c>
    </row>
    <row r="61" spans="1:11" ht="15.75">
      <c r="A61" s="166">
        <f t="shared" si="3"/>
        <v>51</v>
      </c>
      <c r="B61" s="148" t="s">
        <v>92</v>
      </c>
      <c r="C61" s="191" t="s">
        <v>19</v>
      </c>
      <c r="D61" s="84">
        <v>44368</v>
      </c>
      <c r="E61" s="190"/>
      <c r="F61" s="22"/>
      <c r="G61" s="192">
        <v>15.208</v>
      </c>
      <c r="H61" s="192">
        <v>18.207999999999998</v>
      </c>
      <c r="I61" s="192">
        <v>18.329999999999998</v>
      </c>
      <c r="J61" s="456" t="s">
        <v>82</v>
      </c>
      <c r="K61" s="447">
        <v>5126689</v>
      </c>
    </row>
    <row r="62" spans="1:11" ht="16.5" thickBot="1">
      <c r="A62" s="166">
        <f t="shared" si="3"/>
        <v>52</v>
      </c>
      <c r="B62" s="193" t="s">
        <v>93</v>
      </c>
      <c r="C62" s="194" t="s">
        <v>10</v>
      </c>
      <c r="D62" s="195">
        <v>45033</v>
      </c>
      <c r="E62" s="196"/>
      <c r="F62" s="164"/>
      <c r="G62" s="197">
        <v>5143.9989999999998</v>
      </c>
      <c r="H62" s="197">
        <v>5572.692</v>
      </c>
      <c r="I62" s="197">
        <v>5586.28</v>
      </c>
      <c r="J62" s="456" t="s">
        <v>82</v>
      </c>
      <c r="K62" s="449">
        <v>54080783</v>
      </c>
    </row>
    <row r="63" spans="1:11" ht="17.25" thickTop="1" thickBot="1">
      <c r="A63" s="491" t="s">
        <v>94</v>
      </c>
      <c r="B63" s="492"/>
      <c r="C63" s="492"/>
      <c r="D63" s="492"/>
      <c r="E63" s="492"/>
      <c r="F63" s="492"/>
      <c r="G63" s="492"/>
      <c r="H63" s="492"/>
      <c r="I63" s="493"/>
      <c r="J63" s="198"/>
      <c r="K63" s="445"/>
    </row>
    <row r="64" spans="1:11" ht="17.25" thickTop="1" thickBot="1">
      <c r="A64" s="199">
        <v>53</v>
      </c>
      <c r="B64" s="200" t="s">
        <v>95</v>
      </c>
      <c r="C64" s="104" t="s">
        <v>13</v>
      </c>
      <c r="D64" s="201">
        <v>36626</v>
      </c>
      <c r="E64" s="202"/>
      <c r="F64" s="203"/>
      <c r="G64" s="204">
        <v>94.942999999999998</v>
      </c>
      <c r="H64" s="204">
        <v>103.27200000000001</v>
      </c>
      <c r="I64" s="204">
        <v>103.681</v>
      </c>
      <c r="J64" s="435"/>
      <c r="K64" s="205">
        <v>2237335</v>
      </c>
    </row>
    <row r="65" spans="1:11" ht="17.25" thickTop="1" thickBot="1">
      <c r="A65" s="491" t="s">
        <v>96</v>
      </c>
      <c r="B65" s="492"/>
      <c r="C65" s="492"/>
      <c r="D65" s="492"/>
      <c r="E65" s="492"/>
      <c r="F65" s="492"/>
      <c r="G65" s="492"/>
      <c r="H65" s="492"/>
      <c r="I65" s="493"/>
      <c r="J65" s="430"/>
      <c r="K65" s="206"/>
    </row>
    <row r="66" spans="1:11" ht="17.25" thickTop="1" thickBot="1">
      <c r="A66" s="207">
        <v>54</v>
      </c>
      <c r="B66" s="208" t="s">
        <v>97</v>
      </c>
      <c r="C66" s="209" t="s">
        <v>54</v>
      </c>
      <c r="D66" s="210">
        <v>40071</v>
      </c>
      <c r="E66" s="105"/>
      <c r="F66" s="211"/>
      <c r="G66" s="212">
        <v>1.2470000000000001</v>
      </c>
      <c r="H66" s="197">
        <v>1.4119999999999999</v>
      </c>
      <c r="I66" s="197">
        <v>1.411</v>
      </c>
      <c r="J66" s="213" t="s">
        <v>87</v>
      </c>
      <c r="K66" s="69">
        <v>3306659</v>
      </c>
    </row>
    <row r="67" spans="1:11" ht="17.25" thickTop="1" thickBot="1">
      <c r="A67" s="494" t="s">
        <v>98</v>
      </c>
      <c r="B67" s="495"/>
      <c r="C67" s="495"/>
      <c r="D67" s="495"/>
      <c r="E67" s="495"/>
      <c r="F67" s="495"/>
      <c r="G67" s="495"/>
      <c r="H67" s="495"/>
      <c r="I67" s="496"/>
      <c r="J67" s="434"/>
      <c r="K67" s="214"/>
    </row>
    <row r="68" spans="1:11" ht="17.25" customHeight="1" thickTop="1" thickBot="1">
      <c r="A68" s="497" t="s">
        <v>0</v>
      </c>
      <c r="B68" s="498"/>
      <c r="C68" s="503" t="s">
        <v>1</v>
      </c>
      <c r="D68" s="506" t="s">
        <v>2</v>
      </c>
      <c r="E68" s="509" t="s">
        <v>99</v>
      </c>
      <c r="F68" s="510"/>
      <c r="G68" s="511" t="s">
        <v>3</v>
      </c>
      <c r="H68" s="514" t="s">
        <v>4</v>
      </c>
      <c r="I68" s="481" t="s">
        <v>5</v>
      </c>
      <c r="J68" s="434"/>
      <c r="K68" s="215"/>
    </row>
    <row r="69" spans="1:11" ht="15.75" customHeight="1">
      <c r="A69" s="499"/>
      <c r="B69" s="500"/>
      <c r="C69" s="504"/>
      <c r="D69" s="507"/>
      <c r="E69" s="484" t="s">
        <v>100</v>
      </c>
      <c r="F69" s="486" t="s">
        <v>101</v>
      </c>
      <c r="G69" s="512"/>
      <c r="H69" s="515"/>
      <c r="I69" s="482"/>
      <c r="J69" s="434"/>
      <c r="K69" s="215"/>
    </row>
    <row r="70" spans="1:11" ht="16.5" thickBot="1">
      <c r="A70" s="501"/>
      <c r="B70" s="502"/>
      <c r="C70" s="505"/>
      <c r="D70" s="508"/>
      <c r="E70" s="485"/>
      <c r="F70" s="487"/>
      <c r="G70" s="513"/>
      <c r="H70" s="516"/>
      <c r="I70" s="483"/>
      <c r="J70" s="434"/>
      <c r="K70" s="215"/>
    </row>
    <row r="71" spans="1:11" ht="17.25" thickTop="1" thickBot="1">
      <c r="A71" s="488" t="s">
        <v>102</v>
      </c>
      <c r="B71" s="489"/>
      <c r="C71" s="489"/>
      <c r="D71" s="489"/>
      <c r="E71" s="489"/>
      <c r="F71" s="489"/>
      <c r="G71" s="489"/>
      <c r="H71" s="489"/>
      <c r="I71" s="490"/>
      <c r="J71" s="434" t="s">
        <v>103</v>
      </c>
      <c r="K71" s="215"/>
    </row>
    <row r="72" spans="1:11" ht="16.5" thickTop="1">
      <c r="A72" s="216">
        <v>55</v>
      </c>
      <c r="B72" s="217" t="s">
        <v>104</v>
      </c>
      <c r="C72" s="218" t="s">
        <v>33</v>
      </c>
      <c r="D72" s="219">
        <v>36831</v>
      </c>
      <c r="E72" s="220">
        <v>45428</v>
      </c>
      <c r="F72" s="221">
        <v>4.6420000000000003</v>
      </c>
      <c r="G72" s="175">
        <v>112.492</v>
      </c>
      <c r="H72" s="222">
        <v>112.843</v>
      </c>
      <c r="I72" s="222">
        <v>112.86</v>
      </c>
      <c r="J72" s="434"/>
      <c r="K72" s="446">
        <v>57843307</v>
      </c>
    </row>
    <row r="73" spans="1:11" ht="15.75">
      <c r="A73" s="223">
        <f t="shared" ref="A73:A89" si="4">A72+1</f>
        <v>56</v>
      </c>
      <c r="B73" s="224" t="s">
        <v>105</v>
      </c>
      <c r="C73" s="151" t="s">
        <v>23</v>
      </c>
      <c r="D73" s="225">
        <v>101.60599999999999</v>
      </c>
      <c r="E73" s="225">
        <v>45434</v>
      </c>
      <c r="F73" s="221">
        <v>5.4470000000000001</v>
      </c>
      <c r="G73" s="226">
        <v>101.715</v>
      </c>
      <c r="H73" s="25">
        <v>100.76600000000001</v>
      </c>
      <c r="I73" s="25">
        <v>100.78100000000001</v>
      </c>
      <c r="J73" s="434"/>
      <c r="K73" s="447">
        <v>42904311</v>
      </c>
    </row>
    <row r="74" spans="1:11" ht="15.75">
      <c r="A74" s="223">
        <f t="shared" si="4"/>
        <v>57</v>
      </c>
      <c r="B74" s="117" t="s">
        <v>106</v>
      </c>
      <c r="C74" s="186" t="s">
        <v>23</v>
      </c>
      <c r="D74" s="227">
        <v>38847</v>
      </c>
      <c r="E74" s="228">
        <v>45427</v>
      </c>
      <c r="F74" s="221">
        <v>6.5670000000000002</v>
      </c>
      <c r="G74" s="25">
        <v>108.976</v>
      </c>
      <c r="H74" s="25">
        <v>108.20399999999999</v>
      </c>
      <c r="I74" s="25">
        <v>108.22499999999999</v>
      </c>
      <c r="J74" s="434"/>
      <c r="K74" s="447">
        <v>77333078</v>
      </c>
    </row>
    <row r="75" spans="1:11" ht="15.75">
      <c r="A75" s="223">
        <f t="shared" si="4"/>
        <v>58</v>
      </c>
      <c r="B75" s="117" t="s">
        <v>107</v>
      </c>
      <c r="C75" s="186" t="s">
        <v>46</v>
      </c>
      <c r="D75" s="227">
        <v>36831</v>
      </c>
      <c r="E75" s="227">
        <v>45432</v>
      </c>
      <c r="F75" s="221">
        <v>5.8869999999999996</v>
      </c>
      <c r="G75" s="25">
        <v>106.52200000000001</v>
      </c>
      <c r="H75" s="25">
        <v>105.682</v>
      </c>
      <c r="I75" s="25">
        <v>105.702</v>
      </c>
      <c r="J75" s="434"/>
      <c r="K75" s="447">
        <v>175644793</v>
      </c>
    </row>
    <row r="76" spans="1:11" ht="15.75">
      <c r="A76" s="223">
        <f t="shared" si="4"/>
        <v>59</v>
      </c>
      <c r="B76" s="117" t="s">
        <v>108</v>
      </c>
      <c r="C76" s="186" t="s">
        <v>109</v>
      </c>
      <c r="D76" s="227">
        <v>39209</v>
      </c>
      <c r="E76" s="227">
        <v>45440</v>
      </c>
      <c r="F76" s="221">
        <v>7.0869999999999997</v>
      </c>
      <c r="G76" s="25">
        <v>107.81399999999999</v>
      </c>
      <c r="H76" s="25">
        <v>106.482</v>
      </c>
      <c r="I76" s="25">
        <v>106.502</v>
      </c>
      <c r="J76" s="436"/>
      <c r="K76" s="447">
        <v>115663471</v>
      </c>
    </row>
    <row r="77" spans="1:11" ht="15.75">
      <c r="A77" s="223">
        <f t="shared" si="4"/>
        <v>60</v>
      </c>
      <c r="B77" s="117" t="s">
        <v>110</v>
      </c>
      <c r="C77" s="229" t="s">
        <v>63</v>
      </c>
      <c r="D77" s="220">
        <v>37865</v>
      </c>
      <c r="E77" s="220">
        <v>45442</v>
      </c>
      <c r="F77" s="221">
        <v>5.2220000000000004</v>
      </c>
      <c r="G77" s="25">
        <v>111.53</v>
      </c>
      <c r="H77" s="25">
        <v>111.289</v>
      </c>
      <c r="I77" s="25">
        <v>111.307</v>
      </c>
      <c r="J77" s="436"/>
      <c r="K77" s="448">
        <v>26144533</v>
      </c>
    </row>
    <row r="78" spans="1:11" ht="15.75">
      <c r="A78" s="223">
        <f t="shared" si="4"/>
        <v>61</v>
      </c>
      <c r="B78" s="230" t="s">
        <v>111</v>
      </c>
      <c r="C78" s="186" t="s">
        <v>42</v>
      </c>
      <c r="D78" s="220">
        <v>35436</v>
      </c>
      <c r="E78" s="228">
        <v>45427</v>
      </c>
      <c r="F78" s="231">
        <v>6.7279999999999998</v>
      </c>
      <c r="G78" s="25">
        <v>108.20399999999999</v>
      </c>
      <c r="H78" s="25">
        <v>107.005</v>
      </c>
      <c r="I78" s="25">
        <v>107.024</v>
      </c>
      <c r="J78" s="436"/>
      <c r="K78" s="447">
        <v>264865485</v>
      </c>
    </row>
    <row r="79" spans="1:11" ht="15" customHeight="1">
      <c r="A79" s="223">
        <f t="shared" si="4"/>
        <v>62</v>
      </c>
      <c r="B79" s="230" t="s">
        <v>112</v>
      </c>
      <c r="C79" s="118" t="s">
        <v>10</v>
      </c>
      <c r="D79" s="220">
        <v>35464</v>
      </c>
      <c r="E79" s="225">
        <v>45404</v>
      </c>
      <c r="F79" s="231">
        <v>7.0410000000000004</v>
      </c>
      <c r="G79" s="25">
        <v>105.76300000000001</v>
      </c>
      <c r="H79" s="25">
        <v>104.051</v>
      </c>
      <c r="I79" s="25">
        <v>104.069</v>
      </c>
      <c r="J79" s="440"/>
      <c r="K79" s="448">
        <v>173575770</v>
      </c>
    </row>
    <row r="80" spans="1:11" ht="15.75">
      <c r="A80" s="223">
        <f>+A79+1</f>
        <v>63</v>
      </c>
      <c r="B80" s="230" t="s">
        <v>113</v>
      </c>
      <c r="C80" s="186" t="s">
        <v>13</v>
      </c>
      <c r="D80" s="220">
        <v>37242</v>
      </c>
      <c r="E80" s="232">
        <v>45442</v>
      </c>
      <c r="F80" s="231">
        <v>5.8570000000000002</v>
      </c>
      <c r="G80" s="25">
        <v>108.991</v>
      </c>
      <c r="H80" s="25">
        <v>108.288</v>
      </c>
      <c r="I80" s="25">
        <v>108.307</v>
      </c>
      <c r="J80" s="436"/>
      <c r="K80" s="448">
        <v>39058050</v>
      </c>
    </row>
    <row r="81" spans="1:11" ht="15.75">
      <c r="A81" s="223">
        <f t="shared" si="4"/>
        <v>64</v>
      </c>
      <c r="B81" s="117" t="s">
        <v>114</v>
      </c>
      <c r="C81" s="186" t="s">
        <v>19</v>
      </c>
      <c r="D81" s="220">
        <v>37396</v>
      </c>
      <c r="E81" s="232">
        <v>45442</v>
      </c>
      <c r="F81" s="231">
        <v>7.07</v>
      </c>
      <c r="G81" s="25">
        <v>109.85599999999999</v>
      </c>
      <c r="H81" s="233">
        <v>108.601</v>
      </c>
      <c r="I81" s="233">
        <v>108.621</v>
      </c>
      <c r="J81" s="444"/>
      <c r="K81" s="448">
        <v>66237506</v>
      </c>
    </row>
    <row r="82" spans="1:11" ht="15.75">
      <c r="A82" s="223">
        <f t="shared" si="4"/>
        <v>65</v>
      </c>
      <c r="B82" s="117" t="s">
        <v>115</v>
      </c>
      <c r="C82" s="186" t="s">
        <v>66</v>
      </c>
      <c r="D82" s="234">
        <v>40211</v>
      </c>
      <c r="E82" s="232">
        <v>45442</v>
      </c>
      <c r="F82" s="231" t="s">
        <v>116</v>
      </c>
      <c r="G82" s="25">
        <v>107.593</v>
      </c>
      <c r="H82" s="25">
        <v>106.709</v>
      </c>
      <c r="I82" s="25">
        <v>106.727</v>
      </c>
      <c r="J82" s="436"/>
      <c r="K82" s="447">
        <v>13814196</v>
      </c>
    </row>
    <row r="83" spans="1:11" ht="15.75">
      <c r="A83" s="223">
        <f t="shared" si="4"/>
        <v>66</v>
      </c>
      <c r="B83" s="230" t="s">
        <v>117</v>
      </c>
      <c r="C83" s="155" t="s">
        <v>118</v>
      </c>
      <c r="D83" s="220">
        <v>33910</v>
      </c>
      <c r="E83" s="220">
        <v>45366</v>
      </c>
      <c r="F83" s="231">
        <v>6.3</v>
      </c>
      <c r="G83" s="25">
        <v>107.384</v>
      </c>
      <c r="H83" s="233">
        <v>106.578</v>
      </c>
      <c r="I83" s="233">
        <v>106.598</v>
      </c>
      <c r="J83" s="436"/>
      <c r="K83" s="447">
        <v>589941217</v>
      </c>
    </row>
    <row r="84" spans="1:11" ht="15.75">
      <c r="A84" s="223">
        <f t="shared" si="4"/>
        <v>67</v>
      </c>
      <c r="B84" s="188" t="s">
        <v>119</v>
      </c>
      <c r="C84" s="186" t="s">
        <v>25</v>
      </c>
      <c r="D84" s="235">
        <v>35744</v>
      </c>
      <c r="E84" s="225">
        <v>45434</v>
      </c>
      <c r="F84" s="231">
        <v>6.6920000000000002</v>
      </c>
      <c r="G84" s="25">
        <v>106.08799999999999</v>
      </c>
      <c r="H84" s="25">
        <v>105.187</v>
      </c>
      <c r="I84" s="25">
        <v>105.208</v>
      </c>
      <c r="J84" s="436"/>
      <c r="K84" s="447">
        <v>93713253</v>
      </c>
    </row>
    <row r="85" spans="1:11" ht="15.75">
      <c r="A85" s="236">
        <f t="shared" si="4"/>
        <v>68</v>
      </c>
      <c r="B85" s="237" t="s">
        <v>120</v>
      </c>
      <c r="C85" s="151" t="s">
        <v>66</v>
      </c>
      <c r="D85" s="227">
        <v>39604</v>
      </c>
      <c r="E85" s="238">
        <v>45442</v>
      </c>
      <c r="F85" s="239">
        <v>3.5419999999999998</v>
      </c>
      <c r="G85" s="25">
        <v>108.29900000000001</v>
      </c>
      <c r="H85" s="25">
        <v>108.949</v>
      </c>
      <c r="I85" s="25">
        <v>108.96899999999999</v>
      </c>
      <c r="J85" s="434"/>
      <c r="K85" s="447">
        <v>2960697</v>
      </c>
    </row>
    <row r="86" spans="1:11" ht="15.75">
      <c r="A86" s="236">
        <f t="shared" si="4"/>
        <v>69</v>
      </c>
      <c r="B86" s="230" t="s">
        <v>121</v>
      </c>
      <c r="C86" s="151" t="s">
        <v>15</v>
      </c>
      <c r="D86" s="227">
        <v>35481</v>
      </c>
      <c r="E86" s="227">
        <v>45432</v>
      </c>
      <c r="F86" s="231">
        <v>6.1619999999999999</v>
      </c>
      <c r="G86" s="25">
        <v>105.95699999999999</v>
      </c>
      <c r="H86" s="25">
        <v>104.911</v>
      </c>
      <c r="I86" s="25">
        <v>104.929</v>
      </c>
      <c r="J86" s="436"/>
      <c r="K86" s="447">
        <v>186440019</v>
      </c>
    </row>
    <row r="87" spans="1:11" ht="15.75">
      <c r="A87" s="236">
        <f t="shared" si="4"/>
        <v>70</v>
      </c>
      <c r="B87" s="121" t="s">
        <v>122</v>
      </c>
      <c r="C87" s="240" t="s">
        <v>38</v>
      </c>
      <c r="D87" s="241">
        <v>39706</v>
      </c>
      <c r="E87" s="220">
        <v>45441</v>
      </c>
      <c r="F87" s="231">
        <v>4.3129999999999997</v>
      </c>
      <c r="G87" s="25">
        <v>102.982</v>
      </c>
      <c r="H87" s="25">
        <v>102.122</v>
      </c>
      <c r="I87" s="25">
        <v>102.13200000000001</v>
      </c>
      <c r="J87" s="436"/>
      <c r="K87" s="447">
        <v>10838934</v>
      </c>
    </row>
    <row r="88" spans="1:11" ht="15.75">
      <c r="A88" s="236">
        <f t="shared" si="4"/>
        <v>71</v>
      </c>
      <c r="B88" s="242" t="s">
        <v>123</v>
      </c>
      <c r="C88" s="243" t="s">
        <v>10</v>
      </c>
      <c r="D88" s="244">
        <v>38565</v>
      </c>
      <c r="E88" s="244">
        <v>45404</v>
      </c>
      <c r="F88" s="245">
        <v>5.4820000000000002</v>
      </c>
      <c r="G88" s="246">
        <v>109.84399999999999</v>
      </c>
      <c r="H88" s="330">
        <v>109.124</v>
      </c>
      <c r="I88" s="330">
        <v>109.14</v>
      </c>
      <c r="J88" s="436"/>
      <c r="K88" s="447">
        <v>16192219</v>
      </c>
    </row>
    <row r="89" spans="1:11" ht="16.5" thickBot="1">
      <c r="A89" s="247">
        <f t="shared" si="4"/>
        <v>72</v>
      </c>
      <c r="B89" s="193" t="s">
        <v>124</v>
      </c>
      <c r="C89" s="248" t="s">
        <v>13</v>
      </c>
      <c r="D89" s="249">
        <v>34288</v>
      </c>
      <c r="E89" s="250">
        <v>45398</v>
      </c>
      <c r="F89" s="245">
        <v>6.0579999999999998</v>
      </c>
      <c r="G89" s="54">
        <v>105.47</v>
      </c>
      <c r="H89" s="25">
        <v>104.462</v>
      </c>
      <c r="I89" s="25">
        <v>104.48099999999999</v>
      </c>
      <c r="J89" s="436"/>
      <c r="K89" s="449">
        <v>59238581</v>
      </c>
    </row>
    <row r="90" spans="1:11" ht="17.25" thickTop="1" thickBot="1">
      <c r="A90" s="488" t="s">
        <v>125</v>
      </c>
      <c r="B90" s="489"/>
      <c r="C90" s="489"/>
      <c r="D90" s="489"/>
      <c r="E90" s="489"/>
      <c r="F90" s="489"/>
      <c r="G90" s="489"/>
      <c r="H90" s="489"/>
      <c r="I90" s="490"/>
      <c r="J90" s="436"/>
      <c r="K90" s="215"/>
    </row>
    <row r="91" spans="1:11" ht="16.5" thickTop="1">
      <c r="A91" s="251">
        <f>+A89+1</f>
        <v>73</v>
      </c>
      <c r="B91" s="252" t="s">
        <v>126</v>
      </c>
      <c r="C91" s="229" t="s">
        <v>63</v>
      </c>
      <c r="D91" s="253">
        <v>39762</v>
      </c>
      <c r="E91" s="228">
        <v>45427</v>
      </c>
      <c r="F91" s="254">
        <v>5.3719999999999999</v>
      </c>
      <c r="G91" s="25">
        <v>115.30200000000001</v>
      </c>
      <c r="H91" s="25">
        <v>114.128</v>
      </c>
      <c r="I91" s="25">
        <v>114.145</v>
      </c>
      <c r="J91" s="436"/>
      <c r="K91" s="452">
        <v>1759327</v>
      </c>
    </row>
    <row r="92" spans="1:11" ht="15.75">
      <c r="A92" s="255">
        <f t="shared" ref="A92:A97" si="5">A91+1</f>
        <v>74</v>
      </c>
      <c r="B92" s="256" t="s">
        <v>127</v>
      </c>
      <c r="C92" s="257" t="s">
        <v>128</v>
      </c>
      <c r="D92" s="258">
        <v>40543</v>
      </c>
      <c r="E92" s="227">
        <v>45443</v>
      </c>
      <c r="F92" s="259">
        <v>7.1029999999999998</v>
      </c>
      <c r="G92" s="25">
        <v>107.664</v>
      </c>
      <c r="H92" s="25">
        <v>106.23699999999999</v>
      </c>
      <c r="I92" s="25">
        <v>106.258</v>
      </c>
      <c r="J92" s="436"/>
      <c r="K92" s="448">
        <v>8413052</v>
      </c>
    </row>
    <row r="93" spans="1:11" ht="15.75">
      <c r="A93" s="260">
        <f t="shared" si="5"/>
        <v>75</v>
      </c>
      <c r="B93" s="261" t="s">
        <v>129</v>
      </c>
      <c r="C93" s="262" t="s">
        <v>15</v>
      </c>
      <c r="D93" s="179">
        <v>42024</v>
      </c>
      <c r="E93" s="263">
        <v>45443</v>
      </c>
      <c r="F93" s="259">
        <v>5.64</v>
      </c>
      <c r="G93" s="25">
        <v>111.628</v>
      </c>
      <c r="H93" s="182">
        <v>111.399</v>
      </c>
      <c r="I93" s="182">
        <v>111.417</v>
      </c>
      <c r="J93" s="436"/>
      <c r="K93" s="448">
        <v>7798651</v>
      </c>
    </row>
    <row r="94" spans="1:11" ht="15.75">
      <c r="A94" s="264">
        <f t="shared" si="5"/>
        <v>76</v>
      </c>
      <c r="B94" s="265" t="s">
        <v>130</v>
      </c>
      <c r="C94" s="266" t="s">
        <v>44</v>
      </c>
      <c r="D94" s="267">
        <v>44998</v>
      </c>
      <c r="E94" s="268">
        <v>45386</v>
      </c>
      <c r="F94" s="259">
        <v>7.81</v>
      </c>
      <c r="G94" s="25">
        <v>107.851</v>
      </c>
      <c r="H94" s="25">
        <v>106.736</v>
      </c>
      <c r="I94" s="25">
        <v>106.76</v>
      </c>
      <c r="J94" s="436"/>
      <c r="K94" s="448">
        <v>23875344</v>
      </c>
    </row>
    <row r="95" spans="1:11" ht="15.75">
      <c r="A95" s="269">
        <f t="shared" si="5"/>
        <v>77</v>
      </c>
      <c r="B95" s="270" t="s">
        <v>131</v>
      </c>
      <c r="C95" s="271" t="s">
        <v>76</v>
      </c>
      <c r="D95" s="272">
        <v>45169</v>
      </c>
      <c r="E95" s="273" t="s">
        <v>51</v>
      </c>
      <c r="F95" s="274" t="s">
        <v>51</v>
      </c>
      <c r="G95" s="18">
        <v>1015.847</v>
      </c>
      <c r="H95" s="18">
        <v>1068.6279999999999</v>
      </c>
      <c r="I95" s="18">
        <v>1068.829</v>
      </c>
      <c r="J95" s="436"/>
      <c r="K95" s="448">
        <v>15043780</v>
      </c>
    </row>
    <row r="96" spans="1:11" ht="15.75">
      <c r="A96" s="264">
        <f t="shared" si="5"/>
        <v>78</v>
      </c>
      <c r="B96" s="275" t="s">
        <v>132</v>
      </c>
      <c r="C96" s="276" t="s">
        <v>44</v>
      </c>
      <c r="D96" s="277">
        <v>45320</v>
      </c>
      <c r="E96" s="278" t="s">
        <v>51</v>
      </c>
      <c r="F96" s="279" t="s">
        <v>51</v>
      </c>
      <c r="G96" s="280" t="s">
        <v>51</v>
      </c>
      <c r="H96" s="25">
        <v>10592.689</v>
      </c>
      <c r="I96" s="25">
        <v>10595.101000000001</v>
      </c>
      <c r="J96" s="436"/>
      <c r="K96" s="448">
        <v>24527660</v>
      </c>
    </row>
    <row r="97" spans="1:11" ht="16.5" thickBot="1">
      <c r="A97" s="95">
        <f t="shared" si="5"/>
        <v>79</v>
      </c>
      <c r="B97" s="281" t="s">
        <v>133</v>
      </c>
      <c r="C97" s="161" t="s">
        <v>50</v>
      </c>
      <c r="D97" s="98">
        <v>45407</v>
      </c>
      <c r="E97" s="282" t="s">
        <v>51</v>
      </c>
      <c r="F97" s="283" t="s">
        <v>51</v>
      </c>
      <c r="G97" s="101" t="s">
        <v>51</v>
      </c>
      <c r="H97" s="284">
        <v>103.998</v>
      </c>
      <c r="I97" s="284">
        <v>104.023</v>
      </c>
      <c r="J97" s="436"/>
      <c r="K97" s="457">
        <v>8497782</v>
      </c>
    </row>
    <row r="98" spans="1:11" ht="17.25" thickTop="1" thickBot="1">
      <c r="A98" s="488" t="s">
        <v>134</v>
      </c>
      <c r="B98" s="489"/>
      <c r="C98" s="489"/>
      <c r="D98" s="489"/>
      <c r="E98" s="489"/>
      <c r="F98" s="489"/>
      <c r="G98" s="489"/>
      <c r="H98" s="489"/>
      <c r="I98" s="490"/>
      <c r="J98" s="436"/>
      <c r="K98" s="215"/>
    </row>
    <row r="99" spans="1:11" ht="16.5" thickTop="1">
      <c r="A99" s="285">
        <f>+A97+1</f>
        <v>80</v>
      </c>
      <c r="B99" s="286" t="s">
        <v>135</v>
      </c>
      <c r="C99" s="287" t="s">
        <v>128</v>
      </c>
      <c r="D99" s="288">
        <v>43350</v>
      </c>
      <c r="E99" s="289">
        <v>45443</v>
      </c>
      <c r="F99" s="290">
        <v>7.6970000000000001</v>
      </c>
      <c r="G99" s="291">
        <v>111.235</v>
      </c>
      <c r="H99" s="291">
        <v>109.658</v>
      </c>
      <c r="I99" s="291">
        <v>109.81</v>
      </c>
      <c r="J99" s="464" t="s">
        <v>80</v>
      </c>
      <c r="K99" s="446">
        <v>9827973</v>
      </c>
    </row>
    <row r="100" spans="1:11" ht="16.5" thickBot="1">
      <c r="A100" s="292">
        <f>+A99+1</f>
        <v>81</v>
      </c>
      <c r="B100" s="293" t="s">
        <v>136</v>
      </c>
      <c r="C100" s="294" t="s">
        <v>128</v>
      </c>
      <c r="D100" s="295">
        <v>45282</v>
      </c>
      <c r="E100" s="296" t="s">
        <v>51</v>
      </c>
      <c r="F100" s="297" t="s">
        <v>51</v>
      </c>
      <c r="G100" s="298">
        <v>99.894999999999996</v>
      </c>
      <c r="H100" s="298">
        <v>105.791</v>
      </c>
      <c r="I100" s="298">
        <v>105.934</v>
      </c>
      <c r="J100" s="465" t="s">
        <v>80</v>
      </c>
      <c r="K100" s="453">
        <v>33581339</v>
      </c>
    </row>
    <row r="101" spans="1:11" ht="17.25" thickTop="1" thickBot="1">
      <c r="A101" s="488" t="s">
        <v>137</v>
      </c>
      <c r="B101" s="489"/>
      <c r="C101" s="489"/>
      <c r="D101" s="489"/>
      <c r="E101" s="489"/>
      <c r="F101" s="489"/>
      <c r="G101" s="489"/>
      <c r="H101" s="489"/>
      <c r="I101" s="490"/>
      <c r="J101" s="431"/>
      <c r="K101" s="215"/>
    </row>
    <row r="102" spans="1:11" ht="16.5" thickTop="1">
      <c r="A102" s="299">
        <f>+A100+1</f>
        <v>82</v>
      </c>
      <c r="B102" s="300" t="s">
        <v>138</v>
      </c>
      <c r="C102" s="301" t="s">
        <v>33</v>
      </c>
      <c r="D102" s="302">
        <v>34561</v>
      </c>
      <c r="E102" s="303">
        <v>45428</v>
      </c>
      <c r="F102" s="304">
        <v>0.94399999999999995</v>
      </c>
      <c r="G102" s="305">
        <v>62.860999999999997</v>
      </c>
      <c r="H102" s="306">
        <v>62.857999999999997</v>
      </c>
      <c r="I102" s="306">
        <v>63.176000000000002</v>
      </c>
      <c r="J102" s="434"/>
      <c r="K102" s="446">
        <v>5767462</v>
      </c>
    </row>
    <row r="103" spans="1:11" ht="15.75">
      <c r="A103" s="236">
        <f t="shared" ref="A103:A109" si="6">A102+1</f>
        <v>83</v>
      </c>
      <c r="B103" s="117" t="s">
        <v>139</v>
      </c>
      <c r="C103" s="307" t="s">
        <v>42</v>
      </c>
      <c r="D103" s="308">
        <v>105.764</v>
      </c>
      <c r="E103" s="228">
        <v>45427</v>
      </c>
      <c r="F103" s="309">
        <v>4.4029999999999996</v>
      </c>
      <c r="G103" s="25">
        <v>111.593</v>
      </c>
      <c r="H103" s="25">
        <v>118.693</v>
      </c>
      <c r="I103" s="25">
        <v>119.178</v>
      </c>
      <c r="J103" s="434"/>
      <c r="K103" s="448">
        <v>2690864</v>
      </c>
    </row>
    <row r="104" spans="1:11" ht="15.75">
      <c r="A104" s="223">
        <f t="shared" si="6"/>
        <v>84</v>
      </c>
      <c r="B104" s="117" t="s">
        <v>140</v>
      </c>
      <c r="C104" s="307" t="s">
        <v>13</v>
      </c>
      <c r="D104" s="308">
        <v>36367</v>
      </c>
      <c r="E104" s="232">
        <v>45442</v>
      </c>
      <c r="F104" s="158">
        <v>0.84699999999999998</v>
      </c>
      <c r="G104" s="233">
        <v>17.940000000000001</v>
      </c>
      <c r="H104" s="25">
        <v>17.802</v>
      </c>
      <c r="I104" s="25">
        <v>17.815000000000001</v>
      </c>
      <c r="J104" s="434"/>
      <c r="K104" s="448">
        <v>961502</v>
      </c>
    </row>
    <row r="105" spans="1:11" ht="15.75">
      <c r="A105" s="223">
        <f t="shared" si="6"/>
        <v>85</v>
      </c>
      <c r="B105" s="117" t="s">
        <v>141</v>
      </c>
      <c r="C105" s="307" t="s">
        <v>118</v>
      </c>
      <c r="D105" s="308">
        <v>36857</v>
      </c>
      <c r="E105" s="303">
        <v>45366</v>
      </c>
      <c r="F105" s="231">
        <v>15.603999999999999</v>
      </c>
      <c r="G105" s="25">
        <v>329.803</v>
      </c>
      <c r="H105" s="310">
        <v>346.75599999999997</v>
      </c>
      <c r="I105" s="310">
        <v>347.23200000000003</v>
      </c>
      <c r="J105" s="434"/>
      <c r="K105" s="448">
        <v>18469249</v>
      </c>
    </row>
    <row r="106" spans="1:11" ht="15.75">
      <c r="A106" s="223">
        <f t="shared" si="6"/>
        <v>86</v>
      </c>
      <c r="B106" s="117" t="s">
        <v>142</v>
      </c>
      <c r="C106" s="186" t="s">
        <v>44</v>
      </c>
      <c r="D106" s="308">
        <v>38777</v>
      </c>
      <c r="E106" s="225">
        <v>45404</v>
      </c>
      <c r="F106" s="231">
        <v>51.435000000000002</v>
      </c>
      <c r="G106" s="25">
        <v>2266.8980000000001</v>
      </c>
      <c r="H106" s="311">
        <v>2415.44</v>
      </c>
      <c r="I106" s="311">
        <v>2416.703</v>
      </c>
      <c r="J106" s="434"/>
      <c r="K106" s="448">
        <v>1017432</v>
      </c>
    </row>
    <row r="107" spans="1:11" ht="15.75">
      <c r="A107" s="236">
        <f t="shared" si="6"/>
        <v>87</v>
      </c>
      <c r="B107" s="117" t="s">
        <v>143</v>
      </c>
      <c r="C107" s="312" t="s">
        <v>15</v>
      </c>
      <c r="D107" s="308">
        <v>34423</v>
      </c>
      <c r="E107" s="303">
        <v>45433</v>
      </c>
      <c r="F107" s="231">
        <v>2.6709999999999998</v>
      </c>
      <c r="G107" s="25">
        <v>70.567999999999998</v>
      </c>
      <c r="H107" s="182">
        <v>69.522000000000006</v>
      </c>
      <c r="I107" s="182">
        <v>69.48</v>
      </c>
      <c r="J107" s="436"/>
      <c r="K107" s="448">
        <v>1184432</v>
      </c>
    </row>
    <row r="108" spans="1:11" ht="15.75">
      <c r="A108" s="223">
        <f t="shared" si="6"/>
        <v>88</v>
      </c>
      <c r="B108" s="117" t="s">
        <v>144</v>
      </c>
      <c r="C108" s="312" t="s">
        <v>15</v>
      </c>
      <c r="D108" s="308">
        <v>34731</v>
      </c>
      <c r="E108" s="303">
        <v>45435</v>
      </c>
      <c r="F108" s="231">
        <v>2.3260000000000001</v>
      </c>
      <c r="G108" s="25">
        <v>56.146000000000001</v>
      </c>
      <c r="H108" s="313">
        <v>55.274999999999999</v>
      </c>
      <c r="I108" s="313">
        <v>55.252000000000002</v>
      </c>
      <c r="J108" s="434"/>
      <c r="K108" s="448">
        <v>1127583</v>
      </c>
    </row>
    <row r="109" spans="1:11" ht="16.5" thickBot="1">
      <c r="A109" s="314">
        <f t="shared" si="6"/>
        <v>89</v>
      </c>
      <c r="B109" s="315" t="s">
        <v>145</v>
      </c>
      <c r="C109" s="316" t="s">
        <v>13</v>
      </c>
      <c r="D109" s="317">
        <v>36297</v>
      </c>
      <c r="E109" s="241">
        <v>45398</v>
      </c>
      <c r="F109" s="231">
        <v>1.712</v>
      </c>
      <c r="G109" s="54">
        <v>108.631</v>
      </c>
      <c r="H109" s="318">
        <v>108.729</v>
      </c>
      <c r="I109" s="318">
        <v>108.72499999999999</v>
      </c>
      <c r="J109" s="434"/>
      <c r="K109" s="453">
        <v>1018973</v>
      </c>
    </row>
    <row r="110" spans="1:11" ht="17.25" thickTop="1" thickBot="1">
      <c r="A110" s="488" t="s">
        <v>146</v>
      </c>
      <c r="B110" s="489"/>
      <c r="C110" s="489"/>
      <c r="D110" s="489"/>
      <c r="E110" s="489"/>
      <c r="F110" s="489"/>
      <c r="G110" s="489"/>
      <c r="H110" s="489"/>
      <c r="I110" s="490"/>
      <c r="J110" s="434"/>
      <c r="K110" s="466"/>
    </row>
    <row r="111" spans="1:11" ht="16.5" thickTop="1">
      <c r="A111" s="319">
        <f>A109+1</f>
        <v>90</v>
      </c>
      <c r="B111" s="320" t="s">
        <v>147</v>
      </c>
      <c r="C111" s="312" t="s">
        <v>33</v>
      </c>
      <c r="D111" s="303">
        <v>1867429</v>
      </c>
      <c r="E111" s="303">
        <v>45428</v>
      </c>
      <c r="F111" s="231">
        <v>0.12</v>
      </c>
      <c r="G111" s="321">
        <v>11.436999999999999</v>
      </c>
      <c r="H111" s="306">
        <v>11.006</v>
      </c>
      <c r="I111" s="306">
        <v>11.007</v>
      </c>
      <c r="J111" s="434"/>
      <c r="K111" s="446">
        <v>105107</v>
      </c>
    </row>
    <row r="112" spans="1:11" ht="15.75">
      <c r="A112" s="322">
        <f t="shared" ref="A112:A122" si="7">A111+1</f>
        <v>91</v>
      </c>
      <c r="B112" s="323" t="s">
        <v>148</v>
      </c>
      <c r="C112" s="186" t="s">
        <v>33</v>
      </c>
      <c r="D112" s="308">
        <v>39084</v>
      </c>
      <c r="E112" s="303">
        <v>45428</v>
      </c>
      <c r="F112" s="231">
        <v>1.238</v>
      </c>
      <c r="G112" s="324">
        <v>16.704000000000001</v>
      </c>
      <c r="H112" s="306">
        <v>17.387</v>
      </c>
      <c r="I112" s="306">
        <v>17.504999999999999</v>
      </c>
      <c r="J112" s="434"/>
      <c r="K112" s="448">
        <v>10148794</v>
      </c>
    </row>
    <row r="113" spans="1:11" ht="15.75">
      <c r="A113" s="322">
        <f t="shared" si="7"/>
        <v>92</v>
      </c>
      <c r="B113" s="185" t="s">
        <v>149</v>
      </c>
      <c r="C113" s="307" t="s">
        <v>46</v>
      </c>
      <c r="D113" s="308">
        <v>39994</v>
      </c>
      <c r="E113" s="303">
        <v>45425</v>
      </c>
      <c r="F113" s="325">
        <v>0.57099999999999995</v>
      </c>
      <c r="G113" s="324">
        <v>17.93</v>
      </c>
      <c r="H113" s="324">
        <v>19.149000000000001</v>
      </c>
      <c r="I113" s="324">
        <v>19.201000000000001</v>
      </c>
      <c r="J113" s="436"/>
      <c r="K113" s="448">
        <v>30518845</v>
      </c>
    </row>
    <row r="114" spans="1:11" ht="15.75">
      <c r="A114" s="322">
        <f t="shared" si="7"/>
        <v>93</v>
      </c>
      <c r="B114" s="185" t="s">
        <v>150</v>
      </c>
      <c r="C114" s="186" t="s">
        <v>46</v>
      </c>
      <c r="D114" s="308">
        <v>40848</v>
      </c>
      <c r="E114" s="303">
        <v>45425</v>
      </c>
      <c r="F114" s="325">
        <v>0.54400000000000004</v>
      </c>
      <c r="G114" s="324">
        <v>15.723000000000001</v>
      </c>
      <c r="H114" s="324">
        <v>16.606000000000002</v>
      </c>
      <c r="I114" s="324">
        <v>16.64</v>
      </c>
      <c r="J114" s="436"/>
      <c r="K114" s="448">
        <v>21334421</v>
      </c>
    </row>
    <row r="115" spans="1:11" ht="15.75">
      <c r="A115" s="322">
        <f t="shared" si="7"/>
        <v>94</v>
      </c>
      <c r="B115" s="326" t="s">
        <v>151</v>
      </c>
      <c r="C115" s="312" t="s">
        <v>15</v>
      </c>
      <c r="D115" s="308">
        <v>39699</v>
      </c>
      <c r="E115" s="303">
        <v>45443</v>
      </c>
      <c r="F115" s="327">
        <v>3.9329999999999998</v>
      </c>
      <c r="G115" s="324">
        <v>105.039</v>
      </c>
      <c r="H115" s="324">
        <v>105.10899999999999</v>
      </c>
      <c r="I115" s="324">
        <v>105.035</v>
      </c>
      <c r="J115" s="436"/>
      <c r="K115" s="448">
        <v>227822</v>
      </c>
    </row>
    <row r="116" spans="1:11" ht="15.75">
      <c r="A116" s="322">
        <f t="shared" si="7"/>
        <v>95</v>
      </c>
      <c r="B116" s="185" t="s">
        <v>152</v>
      </c>
      <c r="C116" s="328" t="s">
        <v>38</v>
      </c>
      <c r="D116" s="308">
        <v>40725</v>
      </c>
      <c r="E116" s="303">
        <v>45407</v>
      </c>
      <c r="F116" s="327">
        <v>2.3149999999999999</v>
      </c>
      <c r="G116" s="324">
        <v>90.783000000000001</v>
      </c>
      <c r="H116" s="324">
        <v>90.186000000000007</v>
      </c>
      <c r="I116" s="324">
        <v>89.706000000000003</v>
      </c>
      <c r="J116" s="436"/>
      <c r="K116" s="448">
        <v>603636</v>
      </c>
    </row>
    <row r="117" spans="1:11" ht="15.75">
      <c r="A117" s="322">
        <f t="shared" si="7"/>
        <v>96</v>
      </c>
      <c r="B117" s="185" t="s">
        <v>153</v>
      </c>
      <c r="C117" s="328" t="s">
        <v>38</v>
      </c>
      <c r="D117" s="329">
        <v>40725</v>
      </c>
      <c r="E117" s="232">
        <v>45419</v>
      </c>
      <c r="F117" s="327">
        <v>2.2519999999999998</v>
      </c>
      <c r="G117" s="324">
        <v>94.734999999999999</v>
      </c>
      <c r="H117" s="324">
        <v>93.602000000000004</v>
      </c>
      <c r="I117" s="324">
        <v>93.114999999999995</v>
      </c>
      <c r="J117" s="443"/>
      <c r="K117" s="448">
        <v>273853</v>
      </c>
    </row>
    <row r="118" spans="1:11" ht="15.75">
      <c r="A118" s="322">
        <f t="shared" si="7"/>
        <v>97</v>
      </c>
      <c r="B118" s="178" t="s">
        <v>154</v>
      </c>
      <c r="C118" s="155" t="s">
        <v>40</v>
      </c>
      <c r="D118" s="80">
        <v>40910</v>
      </c>
      <c r="E118" s="303">
        <v>45075</v>
      </c>
      <c r="F118" s="259">
        <v>3.82</v>
      </c>
      <c r="G118" s="324">
        <v>106.369</v>
      </c>
      <c r="H118" s="324">
        <v>112.196</v>
      </c>
      <c r="I118" s="324">
        <v>112.187</v>
      </c>
      <c r="J118" s="440"/>
      <c r="K118" s="448">
        <v>2016218</v>
      </c>
    </row>
    <row r="119" spans="1:11" ht="15.75" customHeight="1">
      <c r="A119" s="322">
        <f t="shared" si="7"/>
        <v>98</v>
      </c>
      <c r="B119" s="185" t="s">
        <v>155</v>
      </c>
      <c r="C119" s="186" t="s">
        <v>13</v>
      </c>
      <c r="D119" s="308">
        <v>41904</v>
      </c>
      <c r="E119" s="232">
        <v>45442</v>
      </c>
      <c r="F119" s="327">
        <v>4.2729999999999997</v>
      </c>
      <c r="G119" s="324">
        <v>100.033</v>
      </c>
      <c r="H119" s="330">
        <v>105.236</v>
      </c>
      <c r="I119" s="330">
        <v>105.58</v>
      </c>
      <c r="J119" s="436"/>
      <c r="K119" s="448">
        <v>7247478</v>
      </c>
    </row>
    <row r="120" spans="1:11" ht="15.75" customHeight="1">
      <c r="A120" s="322">
        <f t="shared" si="7"/>
        <v>99</v>
      </c>
      <c r="B120" s="178" t="s">
        <v>156</v>
      </c>
      <c r="C120" s="186" t="s">
        <v>44</v>
      </c>
      <c r="D120" s="235">
        <v>42741</v>
      </c>
      <c r="E120" s="303">
        <v>45443</v>
      </c>
      <c r="F120" s="325">
        <v>0.32900000000000001</v>
      </c>
      <c r="G120" s="324">
        <v>11.000999999999999</v>
      </c>
      <c r="H120" s="330">
        <v>11.907999999999999</v>
      </c>
      <c r="I120" s="330">
        <v>11.935</v>
      </c>
      <c r="J120" s="436"/>
      <c r="K120" s="448">
        <v>1591305</v>
      </c>
    </row>
    <row r="121" spans="1:11" ht="15.75">
      <c r="A121" s="322">
        <f t="shared" si="7"/>
        <v>100</v>
      </c>
      <c r="B121" s="331" t="s">
        <v>157</v>
      </c>
      <c r="C121" s="332" t="s">
        <v>25</v>
      </c>
      <c r="D121" s="333">
        <v>43087</v>
      </c>
      <c r="E121" s="334">
        <v>45334</v>
      </c>
      <c r="F121" s="335">
        <v>5.1820000000000004</v>
      </c>
      <c r="G121" s="324">
        <v>104.393</v>
      </c>
      <c r="H121" s="324">
        <v>103.134</v>
      </c>
      <c r="I121" s="324">
        <v>103.36</v>
      </c>
      <c r="J121" s="441"/>
      <c r="K121" s="448">
        <v>4371216</v>
      </c>
    </row>
    <row r="122" spans="1:11" ht="16.5" thickBot="1">
      <c r="A122" s="336">
        <f t="shared" si="7"/>
        <v>101</v>
      </c>
      <c r="B122" s="337" t="s">
        <v>191</v>
      </c>
      <c r="C122" s="338" t="s">
        <v>10</v>
      </c>
      <c r="D122" s="241">
        <v>39097</v>
      </c>
      <c r="E122" s="339">
        <v>45404</v>
      </c>
      <c r="F122" s="340">
        <v>2.222</v>
      </c>
      <c r="G122" s="54">
        <v>78.462999999999994</v>
      </c>
      <c r="H122" s="330">
        <v>83.174000000000007</v>
      </c>
      <c r="I122" s="330">
        <v>83.515000000000001</v>
      </c>
      <c r="J122" s="442"/>
      <c r="K122" s="449">
        <v>60333888</v>
      </c>
    </row>
    <row r="123" spans="1:11" ht="17.25" thickTop="1" thickBot="1">
      <c r="A123" s="488" t="s">
        <v>158</v>
      </c>
      <c r="B123" s="489"/>
      <c r="C123" s="489"/>
      <c r="D123" s="489"/>
      <c r="E123" s="489"/>
      <c r="F123" s="489"/>
      <c r="G123" s="489"/>
      <c r="H123" s="489"/>
      <c r="I123" s="490"/>
      <c r="J123" s="437"/>
      <c r="K123" s="466"/>
    </row>
    <row r="124" spans="1:11" ht="16.5" thickTop="1">
      <c r="A124" s="341">
        <f>+A122+1</f>
        <v>102</v>
      </c>
      <c r="B124" s="342" t="s">
        <v>159</v>
      </c>
      <c r="C124" s="343" t="s">
        <v>23</v>
      </c>
      <c r="D124" s="344">
        <v>40630</v>
      </c>
      <c r="E124" s="344">
        <v>44707</v>
      </c>
      <c r="F124" s="345">
        <v>2.1829999999999998</v>
      </c>
      <c r="G124" s="346">
        <v>90.37</v>
      </c>
      <c r="H124" s="346">
        <v>98.869</v>
      </c>
      <c r="I124" s="346">
        <v>98.71</v>
      </c>
      <c r="J124" s="467" t="s">
        <v>87</v>
      </c>
      <c r="K124" s="452">
        <v>1375043</v>
      </c>
    </row>
    <row r="125" spans="1:11" ht="15.75">
      <c r="A125" s="347">
        <f t="shared" ref="A125:A144" si="8">A124+1</f>
        <v>103</v>
      </c>
      <c r="B125" s="348" t="s">
        <v>160</v>
      </c>
      <c r="C125" s="349" t="s">
        <v>161</v>
      </c>
      <c r="D125" s="350">
        <v>40543</v>
      </c>
      <c r="E125" s="351">
        <v>45443</v>
      </c>
      <c r="F125" s="335">
        <v>2.609</v>
      </c>
      <c r="G125" s="352">
        <v>124.098</v>
      </c>
      <c r="H125" s="353">
        <v>127.426</v>
      </c>
      <c r="I125" s="353">
        <v>127.581</v>
      </c>
      <c r="J125" s="468" t="s">
        <v>80</v>
      </c>
      <c r="K125" s="448">
        <v>822388</v>
      </c>
    </row>
    <row r="126" spans="1:11" ht="15.75">
      <c r="A126" s="347">
        <f t="shared" si="8"/>
        <v>104</v>
      </c>
      <c r="B126" s="354" t="s">
        <v>162</v>
      </c>
      <c r="C126" s="355" t="s">
        <v>161</v>
      </c>
      <c r="D126" s="356">
        <v>40543</v>
      </c>
      <c r="E126" s="357">
        <v>44708</v>
      </c>
      <c r="F126" s="358">
        <v>0.96299999999999997</v>
      </c>
      <c r="G126" s="353">
        <v>151.56800000000001</v>
      </c>
      <c r="H126" s="353">
        <v>158.995</v>
      </c>
      <c r="I126" s="353">
        <v>159.995</v>
      </c>
      <c r="J126" s="468" t="s">
        <v>80</v>
      </c>
      <c r="K126" s="448">
        <v>159995</v>
      </c>
    </row>
    <row r="127" spans="1:11" ht="15.75">
      <c r="A127" s="347">
        <f t="shared" si="8"/>
        <v>105</v>
      </c>
      <c r="B127" s="359" t="s">
        <v>163</v>
      </c>
      <c r="C127" s="360" t="s">
        <v>42</v>
      </c>
      <c r="D127" s="356">
        <v>39745</v>
      </c>
      <c r="E127" s="361">
        <v>45441</v>
      </c>
      <c r="F127" s="335">
        <v>6.6890000000000001</v>
      </c>
      <c r="G127" s="18">
        <v>156.44900000000001</v>
      </c>
      <c r="H127" s="18">
        <v>161.59100000000001</v>
      </c>
      <c r="I127" s="18">
        <v>161.91999999999999</v>
      </c>
      <c r="J127" s="455" t="s">
        <v>164</v>
      </c>
      <c r="K127" s="448">
        <v>80960019</v>
      </c>
    </row>
    <row r="128" spans="1:11" ht="15.75">
      <c r="A128" s="347">
        <f t="shared" si="8"/>
        <v>106</v>
      </c>
      <c r="B128" s="362" t="s">
        <v>165</v>
      </c>
      <c r="C128" s="363" t="s">
        <v>19</v>
      </c>
      <c r="D128" s="356">
        <v>38671</v>
      </c>
      <c r="E128" s="364">
        <v>45439</v>
      </c>
      <c r="F128" s="325">
        <v>1.8240000000000001</v>
      </c>
      <c r="G128" s="18">
        <v>196.79400000000001</v>
      </c>
      <c r="H128" s="18">
        <v>219.46700000000001</v>
      </c>
      <c r="I128" s="18">
        <v>221.30099999999999</v>
      </c>
      <c r="J128" s="455" t="s">
        <v>164</v>
      </c>
      <c r="K128" s="448">
        <v>2838627</v>
      </c>
    </row>
    <row r="129" spans="1:11" ht="15.75">
      <c r="A129" s="347">
        <f t="shared" si="8"/>
        <v>107</v>
      </c>
      <c r="B129" s="362" t="s">
        <v>166</v>
      </c>
      <c r="C129" s="365" t="s">
        <v>19</v>
      </c>
      <c r="D129" s="366">
        <v>38671</v>
      </c>
      <c r="E129" s="351">
        <v>45439</v>
      </c>
      <c r="F129" s="335">
        <v>3.33</v>
      </c>
      <c r="G129" s="18">
        <v>186.23699999999999</v>
      </c>
      <c r="H129" s="18">
        <v>201.96899999999999</v>
      </c>
      <c r="I129" s="18">
        <v>203.25800000000001</v>
      </c>
      <c r="J129" s="455" t="s">
        <v>82</v>
      </c>
      <c r="K129" s="447">
        <v>2605767</v>
      </c>
    </row>
    <row r="130" spans="1:11" ht="15.75">
      <c r="A130" s="347">
        <f t="shared" si="8"/>
        <v>108</v>
      </c>
      <c r="B130" s="362" t="s">
        <v>167</v>
      </c>
      <c r="C130" s="365" t="s">
        <v>19</v>
      </c>
      <c r="D130" s="366">
        <v>38671</v>
      </c>
      <c r="E130" s="351">
        <v>45439</v>
      </c>
      <c r="F130" s="335">
        <v>3.9849999999999999</v>
      </c>
      <c r="G130" s="324">
        <v>181.047</v>
      </c>
      <c r="H130" s="18">
        <v>197.72900000000001</v>
      </c>
      <c r="I130" s="18">
        <v>198.38800000000001</v>
      </c>
      <c r="J130" s="455" t="s">
        <v>82</v>
      </c>
      <c r="K130" s="447">
        <v>5627286</v>
      </c>
    </row>
    <row r="131" spans="1:11" ht="15.75">
      <c r="A131" s="347">
        <f t="shared" si="8"/>
        <v>109</v>
      </c>
      <c r="B131" s="354" t="s">
        <v>168</v>
      </c>
      <c r="C131" s="365" t="s">
        <v>19</v>
      </c>
      <c r="D131" s="366">
        <v>40014</v>
      </c>
      <c r="E131" s="351">
        <v>45439</v>
      </c>
      <c r="F131" s="335">
        <v>0.28100000000000003</v>
      </c>
      <c r="G131" s="324">
        <v>25.149000000000001</v>
      </c>
      <c r="H131" s="324">
        <v>29.692</v>
      </c>
      <c r="I131" s="324">
        <v>30.084</v>
      </c>
      <c r="J131" s="455" t="s">
        <v>82</v>
      </c>
      <c r="K131" s="447">
        <v>1244692</v>
      </c>
    </row>
    <row r="132" spans="1:11" s="2" customFormat="1" ht="13.15" customHeight="1">
      <c r="A132" s="347">
        <f t="shared" si="8"/>
        <v>110</v>
      </c>
      <c r="B132" s="354" t="s">
        <v>169</v>
      </c>
      <c r="C132" s="365" t="s">
        <v>19</v>
      </c>
      <c r="D132" s="366">
        <v>44942</v>
      </c>
      <c r="E132" s="367">
        <v>45363</v>
      </c>
      <c r="F132" s="368">
        <v>872.45899999999995</v>
      </c>
      <c r="G132" s="324">
        <v>10866.132</v>
      </c>
      <c r="H132" s="324">
        <v>11439.092000000001</v>
      </c>
      <c r="I132" s="324">
        <v>11467.686</v>
      </c>
      <c r="J132" s="455" t="s">
        <v>82</v>
      </c>
      <c r="K132" s="447">
        <v>57349897</v>
      </c>
    </row>
    <row r="133" spans="1:11" s="2" customFormat="1" ht="15.75">
      <c r="A133" s="347">
        <f t="shared" si="8"/>
        <v>111</v>
      </c>
      <c r="B133" s="354" t="s">
        <v>190</v>
      </c>
      <c r="C133" s="365" t="s">
        <v>170</v>
      </c>
      <c r="D133" s="366">
        <v>40240</v>
      </c>
      <c r="E133" s="232">
        <v>43978</v>
      </c>
      <c r="F133" s="369">
        <v>0.58299999999999996</v>
      </c>
      <c r="G133" s="324">
        <v>139.44800000000001</v>
      </c>
      <c r="H133" s="64" t="s">
        <v>36</v>
      </c>
      <c r="I133" s="64" t="s">
        <v>36</v>
      </c>
      <c r="J133" s="469" t="s">
        <v>87</v>
      </c>
      <c r="K133" s="447">
        <v>146076</v>
      </c>
    </row>
    <row r="134" spans="1:11" s="2" customFormat="1" ht="15.75">
      <c r="A134" s="347">
        <f t="shared" si="8"/>
        <v>112</v>
      </c>
      <c r="B134" s="87" t="s">
        <v>171</v>
      </c>
      <c r="C134" s="370" t="s">
        <v>23</v>
      </c>
      <c r="D134" s="232">
        <v>42920</v>
      </c>
      <c r="E134" s="371">
        <v>45427</v>
      </c>
      <c r="F134" s="368">
        <v>3.1070000000000002</v>
      </c>
      <c r="G134" s="324">
        <v>97.599000000000004</v>
      </c>
      <c r="H134" s="324">
        <v>106.001</v>
      </c>
      <c r="I134" s="324">
        <v>105.456</v>
      </c>
      <c r="J134" s="469" t="s">
        <v>87</v>
      </c>
      <c r="K134" s="447">
        <v>1467532</v>
      </c>
    </row>
    <row r="135" spans="1:11" s="2" customFormat="1" ht="15.75">
      <c r="A135" s="347">
        <f t="shared" si="8"/>
        <v>113</v>
      </c>
      <c r="B135" s="87" t="s">
        <v>172</v>
      </c>
      <c r="C135" s="363" t="s">
        <v>10</v>
      </c>
      <c r="D135" s="372">
        <v>43416</v>
      </c>
      <c r="E135" s="373">
        <v>45404</v>
      </c>
      <c r="F135" s="335">
        <v>137.67400000000001</v>
      </c>
      <c r="G135" s="374">
        <v>4947.7049999999999</v>
      </c>
      <c r="H135" s="374">
        <v>5423.0280000000002</v>
      </c>
      <c r="I135" s="374">
        <v>5443.0249999999996</v>
      </c>
      <c r="J135" s="455" t="s">
        <v>164</v>
      </c>
      <c r="K135" s="447">
        <v>10238330</v>
      </c>
    </row>
    <row r="136" spans="1:11" s="2" customFormat="1" ht="15.75">
      <c r="A136" s="347">
        <f t="shared" si="8"/>
        <v>114</v>
      </c>
      <c r="B136" s="160" t="s">
        <v>173</v>
      </c>
      <c r="C136" s="375" t="s">
        <v>118</v>
      </c>
      <c r="D136" s="376">
        <v>43507</v>
      </c>
      <c r="E136" s="377">
        <v>45387</v>
      </c>
      <c r="F136" s="335">
        <v>0.40100000000000002</v>
      </c>
      <c r="G136" s="374">
        <v>10.736000000000001</v>
      </c>
      <c r="H136" s="374">
        <v>11.379</v>
      </c>
      <c r="I136" s="374">
        <v>11.398999999999999</v>
      </c>
      <c r="J136" s="455" t="s">
        <v>164</v>
      </c>
      <c r="K136" s="447">
        <v>28265065</v>
      </c>
    </row>
    <row r="137" spans="1:11" s="2" customFormat="1" ht="15.75">
      <c r="A137" s="347">
        <f t="shared" si="8"/>
        <v>115</v>
      </c>
      <c r="B137" s="378" t="s">
        <v>174</v>
      </c>
      <c r="C137" s="379" t="s">
        <v>42</v>
      </c>
      <c r="D137" s="380">
        <v>39748</v>
      </c>
      <c r="E137" s="381">
        <v>45441</v>
      </c>
      <c r="F137" s="382">
        <v>8.6270000000000007</v>
      </c>
      <c r="G137" s="374">
        <v>173.91800000000001</v>
      </c>
      <c r="H137" s="374">
        <v>176.73099999999999</v>
      </c>
      <c r="I137" s="374">
        <v>177.46700000000001</v>
      </c>
      <c r="J137" s="455" t="s">
        <v>164</v>
      </c>
      <c r="K137" s="447">
        <v>30650630</v>
      </c>
    </row>
    <row r="138" spans="1:11" s="2" customFormat="1" ht="15.75">
      <c r="A138" s="347">
        <f t="shared" si="8"/>
        <v>116</v>
      </c>
      <c r="B138" s="378" t="s">
        <v>175</v>
      </c>
      <c r="C138" s="379" t="s">
        <v>10</v>
      </c>
      <c r="D138" s="383">
        <v>42506</v>
      </c>
      <c r="E138" s="384">
        <v>45404</v>
      </c>
      <c r="F138" s="385">
        <v>377.26299999999998</v>
      </c>
      <c r="G138" s="374">
        <v>11448.885</v>
      </c>
      <c r="H138" s="374">
        <v>12160.023999999999</v>
      </c>
      <c r="I138" s="374">
        <v>12172.875</v>
      </c>
      <c r="J138" s="455" t="s">
        <v>164</v>
      </c>
      <c r="K138" s="447">
        <v>12063320</v>
      </c>
    </row>
    <row r="139" spans="1:11" s="2" customFormat="1" ht="15.75">
      <c r="A139" s="347">
        <f t="shared" si="8"/>
        <v>117</v>
      </c>
      <c r="B139" s="386" t="s">
        <v>176</v>
      </c>
      <c r="C139" s="387" t="s">
        <v>76</v>
      </c>
      <c r="D139" s="388">
        <v>44680</v>
      </c>
      <c r="E139" s="389">
        <v>45434</v>
      </c>
      <c r="F139" s="335">
        <v>511.50200000000001</v>
      </c>
      <c r="G139" s="374">
        <v>10487.634</v>
      </c>
      <c r="H139" s="374">
        <v>11144.61</v>
      </c>
      <c r="I139" s="374">
        <v>11106.009</v>
      </c>
      <c r="J139" s="469" t="s">
        <v>87</v>
      </c>
      <c r="K139" s="447">
        <v>10584027</v>
      </c>
    </row>
    <row r="140" spans="1:11" s="2" customFormat="1" ht="15.75">
      <c r="A140" s="347">
        <f t="shared" si="8"/>
        <v>118</v>
      </c>
      <c r="B140" s="390" t="s">
        <v>177</v>
      </c>
      <c r="C140" s="379" t="s">
        <v>66</v>
      </c>
      <c r="D140" s="391">
        <v>44998</v>
      </c>
      <c r="E140" s="392">
        <v>45373</v>
      </c>
      <c r="F140" s="393">
        <v>774.49599999999998</v>
      </c>
      <c r="G140" s="394">
        <v>10761.297</v>
      </c>
      <c r="H140" s="374">
        <v>10692.829</v>
      </c>
      <c r="I140" s="374">
        <v>10717.511</v>
      </c>
      <c r="J140" s="455" t="s">
        <v>82</v>
      </c>
      <c r="K140" s="447">
        <v>53587555</v>
      </c>
    </row>
    <row r="141" spans="1:11" s="2" customFormat="1" ht="15.75">
      <c r="A141" s="347">
        <f t="shared" si="8"/>
        <v>119</v>
      </c>
      <c r="B141" s="395" t="s">
        <v>178</v>
      </c>
      <c r="C141" s="396" t="s">
        <v>19</v>
      </c>
      <c r="D141" s="397">
        <v>45054</v>
      </c>
      <c r="E141" s="392">
        <v>45363</v>
      </c>
      <c r="F141" s="398">
        <v>646.68799999999999</v>
      </c>
      <c r="G141" s="394">
        <v>10636.069</v>
      </c>
      <c r="H141" s="394">
        <v>11263.837</v>
      </c>
      <c r="I141" s="394">
        <v>11289.802</v>
      </c>
      <c r="J141" s="455" t="s">
        <v>82</v>
      </c>
      <c r="K141" s="447">
        <v>56449008</v>
      </c>
    </row>
    <row r="142" spans="1:11" s="2" customFormat="1" ht="15.75">
      <c r="A142" s="347">
        <f t="shared" si="8"/>
        <v>120</v>
      </c>
      <c r="B142" s="399" t="s">
        <v>179</v>
      </c>
      <c r="C142" s="400" t="s">
        <v>66</v>
      </c>
      <c r="D142" s="397">
        <v>45103</v>
      </c>
      <c r="E142" s="392">
        <v>45387</v>
      </c>
      <c r="F142" s="401">
        <v>509.99299999999999</v>
      </c>
      <c r="G142" s="402">
        <v>10503.745000000001</v>
      </c>
      <c r="H142" s="374">
        <v>10733.636</v>
      </c>
      <c r="I142" s="374">
        <v>10765.710999999999</v>
      </c>
      <c r="J142" s="455" t="s">
        <v>82</v>
      </c>
      <c r="K142" s="447">
        <v>53828555</v>
      </c>
    </row>
    <row r="143" spans="1:11" s="2" customFormat="1" ht="15.75">
      <c r="A143" s="403">
        <f>A142+1</f>
        <v>121</v>
      </c>
      <c r="B143" s="404" t="s">
        <v>180</v>
      </c>
      <c r="C143" s="405" t="s">
        <v>28</v>
      </c>
      <c r="D143" s="406">
        <v>45334</v>
      </c>
      <c r="E143" s="407" t="s">
        <v>51</v>
      </c>
      <c r="F143" s="408" t="s">
        <v>51</v>
      </c>
      <c r="G143" s="409" t="s">
        <v>51</v>
      </c>
      <c r="H143" s="394">
        <v>10.961</v>
      </c>
      <c r="I143" s="394">
        <v>10.961</v>
      </c>
      <c r="J143" s="455" t="s">
        <v>82</v>
      </c>
      <c r="K143" s="471">
        <v>3468873</v>
      </c>
    </row>
    <row r="144" spans="1:11" s="2" customFormat="1" ht="16.5" thickBot="1">
      <c r="A144" s="410">
        <f t="shared" si="8"/>
        <v>122</v>
      </c>
      <c r="B144" s="411" t="s">
        <v>181</v>
      </c>
      <c r="C144" s="412" t="s">
        <v>19</v>
      </c>
      <c r="D144" s="413">
        <v>45425</v>
      </c>
      <c r="E144" s="282" t="s">
        <v>51</v>
      </c>
      <c r="F144" s="414" t="s">
        <v>51</v>
      </c>
      <c r="G144" s="101" t="s">
        <v>51</v>
      </c>
      <c r="H144" s="54">
        <v>111.556</v>
      </c>
      <c r="I144" s="54">
        <v>111.756</v>
      </c>
      <c r="J144" s="470" t="s">
        <v>82</v>
      </c>
      <c r="K144" s="449">
        <v>24138278</v>
      </c>
    </row>
    <row r="145" spans="1:11" s="2" customFormat="1" ht="17.25" thickTop="1" thickBot="1">
      <c r="A145" s="488" t="s">
        <v>182</v>
      </c>
      <c r="B145" s="489"/>
      <c r="C145" s="489"/>
      <c r="D145" s="489"/>
      <c r="E145" s="489"/>
      <c r="F145" s="489"/>
      <c r="G145" s="489"/>
      <c r="H145" s="489"/>
      <c r="I145" s="490"/>
      <c r="J145" s="478"/>
      <c r="K145" s="473"/>
    </row>
    <row r="146" spans="1:11" s="2" customFormat="1" ht="17.25" thickTop="1" thickBot="1">
      <c r="A146" s="347">
        <v>123</v>
      </c>
      <c r="B146" s="415" t="s">
        <v>183</v>
      </c>
      <c r="C146" s="416" t="s">
        <v>15</v>
      </c>
      <c r="D146" s="417">
        <v>42024</v>
      </c>
      <c r="E146" s="351">
        <v>45443</v>
      </c>
      <c r="F146" s="398">
        <v>5.1959999999999997</v>
      </c>
      <c r="G146" s="418">
        <v>126.098</v>
      </c>
      <c r="H146" s="418">
        <v>128.822</v>
      </c>
      <c r="I146" s="418">
        <v>128.83000000000001</v>
      </c>
      <c r="J146" s="472"/>
      <c r="K146" s="474">
        <v>4099485</v>
      </c>
    </row>
    <row r="147" spans="1:11" s="2" customFormat="1" ht="17.25" thickTop="1" thickBot="1">
      <c r="A147" s="488" t="s">
        <v>184</v>
      </c>
      <c r="B147" s="489"/>
      <c r="C147" s="489"/>
      <c r="D147" s="489"/>
      <c r="E147" s="489"/>
      <c r="F147" s="489"/>
      <c r="G147" s="489"/>
      <c r="H147" s="489"/>
      <c r="I147" s="490"/>
      <c r="J147" s="438"/>
      <c r="K147" s="473"/>
    </row>
    <row r="148" spans="1:11" s="2" customFormat="1" ht="17.25" thickTop="1" thickBot="1">
      <c r="A148" s="419">
        <v>124</v>
      </c>
      <c r="B148" s="420" t="s">
        <v>185</v>
      </c>
      <c r="C148" s="421" t="s">
        <v>44</v>
      </c>
      <c r="D148" s="417">
        <v>44929</v>
      </c>
      <c r="E148" s="422">
        <v>45422</v>
      </c>
      <c r="F148" s="423">
        <v>32.661000000000001</v>
      </c>
      <c r="G148" s="418">
        <v>1033.7829999999999</v>
      </c>
      <c r="H148" s="418">
        <v>1103.9480000000001</v>
      </c>
      <c r="I148" s="418">
        <v>1104.47</v>
      </c>
      <c r="J148" s="454" t="s">
        <v>80</v>
      </c>
      <c r="K148" s="463">
        <v>6659958</v>
      </c>
    </row>
    <row r="149" spans="1:11" s="2" customFormat="1" ht="16.5" thickTop="1">
      <c r="A149"/>
      <c r="B149"/>
      <c r="C149"/>
      <c r="D149"/>
      <c r="E149"/>
      <c r="F149"/>
      <c r="G149"/>
      <c r="H149"/>
      <c r="I149"/>
      <c r="J149" s="434"/>
      <c r="K149" s="424"/>
    </row>
    <row r="150" spans="1:11" s="2" customFormat="1" ht="15.75">
      <c r="A150" s="5" t="s">
        <v>186</v>
      </c>
      <c r="B150" s="160"/>
      <c r="C150" s="160" t="s">
        <v>103</v>
      </c>
      <c r="D150"/>
      <c r="E150"/>
      <c r="F150"/>
      <c r="G150"/>
      <c r="H150"/>
      <c r="I150"/>
      <c r="J150" s="425"/>
      <c r="K150" s="424"/>
    </row>
    <row r="151" spans="1:11" s="2" customFormat="1">
      <c r="A151" s="480" t="s">
        <v>187</v>
      </c>
      <c r="B151" s="480"/>
      <c r="C151" s="480"/>
      <c r="D151"/>
      <c r="E151"/>
      <c r="F151" t="s">
        <v>188</v>
      </c>
      <c r="G151"/>
      <c r="H151"/>
      <c r="I151"/>
      <c r="J151" s="425"/>
      <c r="K151" s="426"/>
    </row>
    <row r="152" spans="1:11" s="2" customFormat="1">
      <c r="D152"/>
      <c r="E152"/>
      <c r="F152"/>
      <c r="G152"/>
      <c r="H152"/>
      <c r="I152" t="s">
        <v>103</v>
      </c>
      <c r="J152" s="425"/>
      <c r="K152" s="426"/>
    </row>
    <row r="153" spans="1:11" s="2" customFormat="1">
      <c r="D153"/>
      <c r="E153"/>
      <c r="F153"/>
      <c r="G153"/>
      <c r="H153"/>
      <c r="I153"/>
      <c r="J153" s="439" t="s">
        <v>103</v>
      </c>
      <c r="K153" s="427"/>
    </row>
    <row r="154" spans="1:11" s="2" customFormat="1">
      <c r="A154"/>
      <c r="B154"/>
      <c r="C154"/>
      <c r="D154"/>
      <c r="E154"/>
      <c r="F154"/>
      <c r="G154"/>
      <c r="H154"/>
      <c r="I154"/>
      <c r="J154" s="439"/>
      <c r="K154" s="427"/>
    </row>
    <row r="155" spans="1:11" s="2" customFormat="1">
      <c r="A155"/>
      <c r="B155"/>
      <c r="C155"/>
      <c r="D155"/>
      <c r="E155"/>
      <c r="F155"/>
      <c r="G155"/>
      <c r="H155"/>
      <c r="I155"/>
      <c r="J155" s="439"/>
      <c r="K155" s="427"/>
    </row>
    <row r="156" spans="1:11" s="2" customFormat="1">
      <c r="A156"/>
      <c r="B156"/>
      <c r="C156"/>
      <c r="D156"/>
      <c r="E156"/>
      <c r="F156"/>
      <c r="G156"/>
      <c r="H156" t="s">
        <v>103</v>
      </c>
      <c r="I156"/>
      <c r="J156" s="439"/>
      <c r="K156" s="427"/>
    </row>
    <row r="157" spans="1:11" s="2" customFormat="1">
      <c r="A157"/>
      <c r="B157"/>
      <c r="C157"/>
      <c r="D157"/>
      <c r="E157"/>
      <c r="F157"/>
      <c r="G157"/>
      <c r="H157"/>
      <c r="I157"/>
      <c r="J157" s="439"/>
      <c r="K157" s="427"/>
    </row>
    <row r="158" spans="1:11" s="2" customFormat="1">
      <c r="A158"/>
      <c r="B158"/>
      <c r="C158"/>
      <c r="D158"/>
      <c r="E158"/>
      <c r="F158"/>
      <c r="G158"/>
      <c r="H158"/>
      <c r="I158"/>
      <c r="J158" s="439"/>
      <c r="K158" s="427"/>
    </row>
    <row r="159" spans="1:11" s="2" customFormat="1">
      <c r="A159"/>
      <c r="B159"/>
      <c r="C159"/>
      <c r="D159"/>
      <c r="E159"/>
      <c r="F159"/>
      <c r="G159"/>
      <c r="H159"/>
      <c r="I159"/>
      <c r="J159" s="439"/>
      <c r="K159" s="427"/>
    </row>
    <row r="160" spans="1:11" s="2" customFormat="1">
      <c r="A160"/>
      <c r="B160"/>
      <c r="C160"/>
      <c r="D160"/>
      <c r="E160"/>
      <c r="F160"/>
      <c r="G160"/>
      <c r="H160"/>
      <c r="I160"/>
      <c r="J160" s="439"/>
      <c r="K160" s="427"/>
    </row>
    <row r="161" spans="1:11" s="2" customFormat="1">
      <c r="A161"/>
      <c r="B161"/>
      <c r="C161"/>
      <c r="D161"/>
      <c r="E161"/>
      <c r="F161"/>
      <c r="G161"/>
      <c r="H161"/>
      <c r="I161"/>
      <c r="J161" s="439"/>
      <c r="K161" s="427"/>
    </row>
    <row r="162" spans="1:11" s="2" customFormat="1">
      <c r="A162"/>
      <c r="B162"/>
      <c r="C162"/>
      <c r="D162"/>
      <c r="E162"/>
      <c r="F162"/>
      <c r="G162"/>
      <c r="H162"/>
      <c r="I162"/>
      <c r="J162" s="439"/>
      <c r="K162" s="427"/>
    </row>
    <row r="163" spans="1:11" s="2" customFormat="1">
      <c r="A163"/>
      <c r="B163"/>
      <c r="C163"/>
      <c r="D163"/>
      <c r="E163"/>
      <c r="F163"/>
      <c r="G163"/>
      <c r="H163"/>
      <c r="I163"/>
      <c r="J163" s="439"/>
      <c r="K163" s="427"/>
    </row>
    <row r="164" spans="1:11" s="2" customFormat="1">
      <c r="A164"/>
      <c r="B164"/>
      <c r="C164"/>
      <c r="D164"/>
      <c r="E164"/>
      <c r="F164"/>
      <c r="G164"/>
      <c r="H164"/>
      <c r="I164"/>
      <c r="J164" s="439"/>
      <c r="K164" s="427"/>
    </row>
    <row r="165" spans="1:11" s="2" customFormat="1">
      <c r="A165"/>
      <c r="B165"/>
      <c r="C165"/>
      <c r="D165"/>
      <c r="E165"/>
      <c r="F165"/>
      <c r="G165"/>
      <c r="H165"/>
      <c r="I165"/>
      <c r="J165" s="439"/>
      <c r="K165" s="427"/>
    </row>
    <row r="166" spans="1:11" s="2" customFormat="1">
      <c r="A166"/>
      <c r="B166"/>
      <c r="C166"/>
      <c r="D166"/>
      <c r="E166"/>
      <c r="F166"/>
      <c r="G166"/>
      <c r="H166"/>
      <c r="I166"/>
      <c r="J166" s="439"/>
      <c r="K166" s="427"/>
    </row>
    <row r="167" spans="1:11" s="2" customFormat="1">
      <c r="A167"/>
      <c r="B167"/>
      <c r="C167"/>
      <c r="D167"/>
      <c r="E167"/>
      <c r="F167"/>
      <c r="G167"/>
      <c r="H167"/>
      <c r="I167"/>
      <c r="J167" s="439"/>
      <c r="K167" s="427"/>
    </row>
    <row r="168" spans="1:11" s="2" customFormat="1">
      <c r="A168"/>
      <c r="B168"/>
      <c r="C168"/>
      <c r="D168"/>
      <c r="E168"/>
      <c r="F168"/>
      <c r="G168"/>
      <c r="H168"/>
      <c r="I168"/>
      <c r="J168" s="439"/>
      <c r="K168" s="427"/>
    </row>
    <row r="169" spans="1:11" s="2" customFormat="1">
      <c r="A169"/>
      <c r="B169"/>
      <c r="C169"/>
      <c r="D169"/>
      <c r="E169"/>
      <c r="F169"/>
      <c r="G169"/>
      <c r="H169"/>
      <c r="I169"/>
      <c r="J169" s="439"/>
      <c r="K169" s="427"/>
    </row>
    <row r="170" spans="1:11" s="2" customFormat="1">
      <c r="A170"/>
      <c r="B170"/>
      <c r="C170"/>
      <c r="D170"/>
      <c r="E170"/>
      <c r="F170"/>
      <c r="G170"/>
      <c r="H170"/>
      <c r="I170"/>
      <c r="J170" s="439"/>
      <c r="K170" s="427"/>
    </row>
    <row r="171" spans="1:11" s="2" customFormat="1">
      <c r="A171"/>
      <c r="B171"/>
      <c r="C171"/>
      <c r="D171"/>
      <c r="E171"/>
      <c r="F171"/>
      <c r="G171"/>
      <c r="H171"/>
      <c r="I171"/>
      <c r="J171" s="439"/>
      <c r="K171" s="427"/>
    </row>
    <row r="172" spans="1:11" s="2" customFormat="1">
      <c r="A172"/>
      <c r="B172"/>
      <c r="C172"/>
      <c r="D172"/>
      <c r="E172"/>
      <c r="F172"/>
      <c r="G172"/>
      <c r="H172"/>
      <c r="I172"/>
      <c r="J172" s="439"/>
      <c r="K172" s="427"/>
    </row>
    <row r="173" spans="1:11" s="2" customFormat="1">
      <c r="A173"/>
      <c r="B173"/>
      <c r="C173"/>
      <c r="D173"/>
      <c r="E173"/>
      <c r="F173"/>
      <c r="G173"/>
      <c r="H173"/>
      <c r="I173"/>
      <c r="J173" s="439"/>
      <c r="K173" s="427"/>
    </row>
    <row r="174" spans="1:11" s="2" customFormat="1">
      <c r="A174"/>
      <c r="B174"/>
      <c r="C174"/>
      <c r="D174"/>
      <c r="E174"/>
      <c r="F174"/>
      <c r="G174"/>
      <c r="H174"/>
      <c r="I174"/>
      <c r="J174" s="439"/>
      <c r="K174" s="427"/>
    </row>
    <row r="175" spans="1:11" s="2" customFormat="1">
      <c r="A175"/>
      <c r="B175"/>
      <c r="C175"/>
      <c r="D175"/>
      <c r="E175"/>
      <c r="F175"/>
      <c r="G175"/>
      <c r="H175"/>
      <c r="I175"/>
      <c r="J175" s="439"/>
      <c r="K175" s="427"/>
    </row>
    <row r="176" spans="1:11" s="2" customFormat="1">
      <c r="A176"/>
      <c r="B176"/>
      <c r="C176"/>
      <c r="D176"/>
      <c r="E176"/>
      <c r="F176"/>
      <c r="G176"/>
      <c r="H176"/>
      <c r="I176"/>
      <c r="J176" s="439"/>
      <c r="K176" s="427"/>
    </row>
    <row r="177" spans="1:11" s="2" customFormat="1">
      <c r="A177"/>
      <c r="B177"/>
      <c r="C177"/>
      <c r="D177"/>
      <c r="E177"/>
      <c r="F177"/>
      <c r="G177"/>
      <c r="H177"/>
      <c r="I177"/>
      <c r="J177" s="439"/>
      <c r="K177" s="427"/>
    </row>
    <row r="178" spans="1:11" s="2" customFormat="1">
      <c r="A178"/>
      <c r="B178"/>
      <c r="C178"/>
      <c r="D178"/>
      <c r="E178"/>
      <c r="F178"/>
      <c r="G178"/>
      <c r="H178"/>
      <c r="I178"/>
      <c r="J178" s="439"/>
      <c r="K178" s="427"/>
    </row>
    <row r="179" spans="1:11" s="2" customFormat="1">
      <c r="A179"/>
      <c r="B179"/>
      <c r="C179"/>
      <c r="D179"/>
      <c r="E179"/>
      <c r="F179"/>
      <c r="G179"/>
      <c r="H179"/>
      <c r="I179"/>
      <c r="J179" s="439"/>
      <c r="K179" s="427"/>
    </row>
    <row r="180" spans="1:11" s="2" customFormat="1">
      <c r="A180"/>
      <c r="B180"/>
      <c r="C180"/>
      <c r="D180"/>
      <c r="E180"/>
      <c r="F180"/>
      <c r="G180"/>
      <c r="H180"/>
      <c r="I180"/>
      <c r="J180" s="439"/>
      <c r="K180" s="427"/>
    </row>
    <row r="181" spans="1:11" s="2" customFormat="1">
      <c r="A181"/>
      <c r="B181"/>
      <c r="C181"/>
      <c r="D181"/>
      <c r="E181"/>
      <c r="F181"/>
      <c r="G181"/>
      <c r="H181"/>
      <c r="I181"/>
      <c r="J181" s="439"/>
      <c r="K181" s="427"/>
    </row>
    <row r="182" spans="1:11" s="2" customFormat="1">
      <c r="A182"/>
      <c r="B182"/>
      <c r="C182"/>
      <c r="D182"/>
      <c r="E182"/>
      <c r="F182"/>
      <c r="G182"/>
      <c r="H182"/>
      <c r="I182"/>
      <c r="J182" s="439"/>
      <c r="K182" s="427"/>
    </row>
    <row r="183" spans="1:11" s="2" customFormat="1">
      <c r="A183"/>
      <c r="B183"/>
      <c r="C183"/>
      <c r="D183"/>
      <c r="E183"/>
      <c r="F183"/>
      <c r="G183"/>
      <c r="H183"/>
      <c r="I183"/>
      <c r="J183" s="439"/>
      <c r="K183" s="427"/>
    </row>
    <row r="184" spans="1:11" s="2" customFormat="1">
      <c r="A184"/>
      <c r="B184"/>
      <c r="C184"/>
      <c r="D184"/>
      <c r="E184"/>
      <c r="F184"/>
      <c r="G184"/>
      <c r="H184"/>
      <c r="I184"/>
      <c r="J184" s="439"/>
      <c r="K184" s="427"/>
    </row>
    <row r="185" spans="1:11" s="2" customFormat="1">
      <c r="A185"/>
      <c r="B185"/>
      <c r="C185"/>
      <c r="D185"/>
      <c r="E185"/>
      <c r="F185"/>
      <c r="G185"/>
      <c r="H185"/>
      <c r="I185"/>
      <c r="J185" s="439"/>
      <c r="K185" s="427"/>
    </row>
    <row r="186" spans="1:11" s="2" customFormat="1">
      <c r="A186"/>
      <c r="B186"/>
      <c r="C186"/>
      <c r="D186"/>
      <c r="E186"/>
      <c r="F186"/>
      <c r="G186"/>
      <c r="H186"/>
      <c r="I186"/>
      <c r="J186" s="439"/>
      <c r="K186" s="427"/>
    </row>
    <row r="187" spans="1:11" s="2" customFormat="1">
      <c r="A187"/>
      <c r="B187"/>
      <c r="C187"/>
      <c r="D187"/>
      <c r="E187"/>
      <c r="F187"/>
      <c r="G187"/>
      <c r="H187"/>
      <c r="I187"/>
      <c r="J187" s="439"/>
      <c r="K187" s="427"/>
    </row>
    <row r="188" spans="1:11" s="2" customFormat="1">
      <c r="A188"/>
      <c r="B188"/>
      <c r="C188"/>
      <c r="D188"/>
      <c r="E188"/>
      <c r="F188"/>
      <c r="G188"/>
      <c r="H188"/>
      <c r="I188"/>
      <c r="J188" s="439"/>
      <c r="K188" s="427"/>
    </row>
    <row r="189" spans="1:11" s="2" customFormat="1">
      <c r="A189"/>
      <c r="B189"/>
      <c r="C189"/>
      <c r="D189"/>
      <c r="E189"/>
      <c r="F189"/>
      <c r="G189"/>
      <c r="H189"/>
      <c r="I189"/>
      <c r="J189" s="439"/>
      <c r="K189" s="427"/>
    </row>
    <row r="190" spans="1:11" s="2" customFormat="1">
      <c r="A190"/>
      <c r="B190"/>
      <c r="C190"/>
      <c r="D190"/>
      <c r="E190"/>
      <c r="F190"/>
      <c r="G190"/>
      <c r="H190"/>
      <c r="I190"/>
      <c r="J190" s="439"/>
      <c r="K190" s="427"/>
    </row>
    <row r="191" spans="1:11" s="2" customFormat="1">
      <c r="A191"/>
      <c r="B191"/>
      <c r="C191"/>
      <c r="D191"/>
      <c r="E191"/>
      <c r="F191"/>
      <c r="G191"/>
      <c r="H191"/>
      <c r="I191"/>
      <c r="J191" s="439"/>
      <c r="K191" s="427"/>
    </row>
    <row r="192" spans="1:11" s="2" customFormat="1">
      <c r="A192"/>
      <c r="B192"/>
      <c r="C192"/>
      <c r="D192"/>
      <c r="E192"/>
      <c r="F192"/>
      <c r="G192"/>
      <c r="H192"/>
      <c r="I192"/>
      <c r="J192" s="439"/>
      <c r="K192" s="427"/>
    </row>
    <row r="193" spans="1:11" s="2" customFormat="1">
      <c r="A193"/>
      <c r="B193"/>
      <c r="C193"/>
      <c r="D193"/>
      <c r="E193"/>
      <c r="F193"/>
      <c r="G193"/>
      <c r="H193"/>
      <c r="I193"/>
      <c r="J193" s="439"/>
      <c r="K193" s="427"/>
    </row>
    <row r="194" spans="1:11" s="2" customFormat="1">
      <c r="A194"/>
      <c r="B194"/>
      <c r="C194"/>
      <c r="D194"/>
      <c r="E194"/>
      <c r="F194"/>
      <c r="G194"/>
      <c r="H194"/>
      <c r="I194"/>
      <c r="J194" s="439"/>
      <c r="K194" s="427"/>
    </row>
    <row r="195" spans="1:11" s="2" customFormat="1">
      <c r="A195"/>
      <c r="B195"/>
      <c r="C195"/>
      <c r="D195"/>
      <c r="E195"/>
      <c r="F195"/>
      <c r="G195"/>
      <c r="H195"/>
      <c r="I195"/>
      <c r="J195" s="439"/>
      <c r="K195" s="427"/>
    </row>
    <row r="196" spans="1:11" s="2" customFormat="1">
      <c r="A196"/>
      <c r="B196"/>
      <c r="C196"/>
      <c r="D196"/>
      <c r="E196"/>
      <c r="F196"/>
      <c r="G196"/>
      <c r="H196"/>
      <c r="I196"/>
      <c r="J196" s="439"/>
      <c r="K196" s="427"/>
    </row>
    <row r="197" spans="1:11" s="2" customFormat="1">
      <c r="A197"/>
      <c r="B197"/>
      <c r="C197"/>
      <c r="D197"/>
      <c r="E197"/>
      <c r="F197"/>
      <c r="G197"/>
      <c r="H197"/>
      <c r="I197"/>
      <c r="J197" s="439"/>
      <c r="K197" s="427"/>
    </row>
    <row r="198" spans="1:11" s="2" customFormat="1">
      <c r="A198"/>
      <c r="B198"/>
      <c r="C198"/>
      <c r="D198"/>
      <c r="E198"/>
      <c r="F198"/>
      <c r="G198"/>
      <c r="H198"/>
      <c r="I198"/>
      <c r="J198" s="439"/>
      <c r="K198" s="427"/>
    </row>
    <row r="199" spans="1:11" s="2" customFormat="1">
      <c r="A199"/>
      <c r="B199"/>
      <c r="C199"/>
      <c r="D199"/>
      <c r="E199"/>
      <c r="F199"/>
      <c r="G199"/>
      <c r="H199"/>
      <c r="I199"/>
      <c r="J199" s="439"/>
      <c r="K199" s="427"/>
    </row>
    <row r="200" spans="1:11" s="2" customFormat="1">
      <c r="A200"/>
      <c r="B200"/>
      <c r="C200"/>
      <c r="D200"/>
      <c r="E200"/>
      <c r="F200"/>
      <c r="G200"/>
      <c r="H200"/>
      <c r="I200"/>
      <c r="J200" s="439"/>
      <c r="K200" s="427"/>
    </row>
    <row r="201" spans="1:11" s="2" customFormat="1">
      <c r="A201"/>
      <c r="B201"/>
      <c r="C201"/>
      <c r="D201"/>
      <c r="E201"/>
      <c r="F201"/>
      <c r="G201"/>
      <c r="H201"/>
      <c r="I201"/>
      <c r="J201" s="439"/>
      <c r="K201" s="427"/>
    </row>
    <row r="202" spans="1:11" s="2" customFormat="1">
      <c r="A202"/>
      <c r="B202"/>
      <c r="C202"/>
      <c r="D202"/>
      <c r="E202"/>
      <c r="F202"/>
      <c r="G202"/>
      <c r="H202"/>
      <c r="I202"/>
      <c r="J202" s="439"/>
      <c r="K202" s="427"/>
    </row>
    <row r="203" spans="1:11" s="2" customFormat="1">
      <c r="A203"/>
      <c r="B203"/>
      <c r="C203"/>
      <c r="D203"/>
      <c r="E203"/>
      <c r="F203"/>
      <c r="G203"/>
      <c r="H203"/>
      <c r="I203"/>
      <c r="J203" s="439"/>
      <c r="K203" s="427"/>
    </row>
    <row r="204" spans="1:11" s="2" customFormat="1">
      <c r="A204"/>
      <c r="B204"/>
      <c r="C204"/>
      <c r="D204"/>
      <c r="E204"/>
      <c r="F204"/>
      <c r="G204"/>
      <c r="H204"/>
      <c r="I204"/>
      <c r="J204" s="439"/>
      <c r="K204" s="427"/>
    </row>
    <row r="205" spans="1:11" s="2" customFormat="1">
      <c r="A205"/>
      <c r="B205"/>
      <c r="C205"/>
      <c r="D205"/>
      <c r="E205"/>
      <c r="F205"/>
      <c r="G205"/>
      <c r="H205"/>
      <c r="I205"/>
      <c r="J205" s="439"/>
      <c r="K205" s="427"/>
    </row>
    <row r="206" spans="1:11" s="2" customFormat="1">
      <c r="A206"/>
      <c r="B206"/>
      <c r="C206"/>
      <c r="D206"/>
      <c r="E206"/>
      <c r="F206"/>
      <c r="G206"/>
      <c r="H206"/>
      <c r="I206"/>
      <c r="J206" s="439"/>
      <c r="K206" s="427"/>
    </row>
    <row r="207" spans="1:11" s="2" customFormat="1">
      <c r="A207"/>
      <c r="B207"/>
      <c r="C207"/>
      <c r="D207"/>
      <c r="E207"/>
      <c r="F207"/>
      <c r="G207"/>
      <c r="H207"/>
      <c r="I207"/>
      <c r="J207" s="439"/>
      <c r="K207" s="427"/>
    </row>
    <row r="208" spans="1:11" s="2" customFormat="1">
      <c r="A208"/>
      <c r="B208"/>
      <c r="C208"/>
      <c r="D208"/>
      <c r="E208"/>
      <c r="F208"/>
      <c r="G208"/>
      <c r="H208"/>
      <c r="I208"/>
      <c r="J208" s="439"/>
      <c r="K208" s="427"/>
    </row>
    <row r="209" spans="1:11" s="2" customFormat="1">
      <c r="A209"/>
      <c r="B209"/>
      <c r="C209"/>
      <c r="D209"/>
      <c r="E209"/>
      <c r="F209"/>
      <c r="G209"/>
      <c r="H209"/>
      <c r="I209"/>
      <c r="J209" s="439"/>
      <c r="K209" s="427"/>
    </row>
    <row r="210" spans="1:11" s="2" customFormat="1">
      <c r="A210"/>
      <c r="B210"/>
      <c r="C210"/>
      <c r="D210"/>
      <c r="E210"/>
      <c r="F210"/>
      <c r="G210"/>
      <c r="H210"/>
      <c r="I210"/>
      <c r="J210" s="439"/>
      <c r="K210" s="427"/>
    </row>
    <row r="211" spans="1:11" s="2" customFormat="1">
      <c r="A211"/>
      <c r="B211"/>
      <c r="C211"/>
      <c r="D211"/>
      <c r="E211"/>
      <c r="F211"/>
      <c r="G211"/>
      <c r="H211"/>
      <c r="I211"/>
      <c r="J211" s="439"/>
      <c r="K211" s="427"/>
    </row>
    <row r="212" spans="1:11" s="2" customFormat="1">
      <c r="A212"/>
      <c r="B212"/>
      <c r="C212"/>
      <c r="D212"/>
      <c r="E212"/>
      <c r="F212"/>
      <c r="G212"/>
      <c r="H212"/>
      <c r="I212"/>
      <c r="J212" s="439"/>
      <c r="K212" s="427"/>
    </row>
    <row r="213" spans="1:11" s="2" customFormat="1">
      <c r="A213"/>
      <c r="B213"/>
      <c r="C213"/>
      <c r="D213"/>
      <c r="E213"/>
      <c r="F213"/>
      <c r="G213"/>
      <c r="H213"/>
      <c r="I213"/>
      <c r="J213" s="439"/>
      <c r="K213" s="427"/>
    </row>
    <row r="214" spans="1:11" s="2" customFormat="1">
      <c r="A214"/>
      <c r="B214"/>
      <c r="C214"/>
      <c r="D214"/>
      <c r="E214"/>
      <c r="F214"/>
      <c r="G214"/>
      <c r="H214"/>
      <c r="I214"/>
      <c r="J214" s="439"/>
      <c r="K214" s="427"/>
    </row>
    <row r="215" spans="1:11" s="2" customFormat="1">
      <c r="A215"/>
      <c r="B215"/>
      <c r="C215"/>
      <c r="D215"/>
      <c r="E215"/>
      <c r="F215"/>
      <c r="G215"/>
      <c r="H215"/>
      <c r="I215"/>
      <c r="J215" s="439"/>
      <c r="K215" s="427"/>
    </row>
    <row r="216" spans="1:11" s="2" customFormat="1">
      <c r="A216"/>
      <c r="B216"/>
      <c r="C216"/>
      <c r="D216"/>
      <c r="E216"/>
      <c r="F216"/>
      <c r="G216"/>
      <c r="H216"/>
      <c r="I216"/>
      <c r="J216" s="439"/>
      <c r="K216" s="427"/>
    </row>
    <row r="217" spans="1:11" s="2" customFormat="1">
      <c r="A217"/>
      <c r="B217"/>
      <c r="C217"/>
      <c r="D217"/>
      <c r="E217"/>
      <c r="F217"/>
      <c r="G217"/>
      <c r="H217"/>
      <c r="I217"/>
      <c r="J217" s="439"/>
      <c r="K217" s="427"/>
    </row>
    <row r="218" spans="1:11" s="2" customFormat="1">
      <c r="A218"/>
      <c r="B218"/>
      <c r="C218"/>
      <c r="D218"/>
      <c r="E218"/>
      <c r="F218"/>
      <c r="G218"/>
      <c r="H218"/>
      <c r="I218"/>
      <c r="J218" s="439"/>
      <c r="K218" s="427"/>
    </row>
    <row r="219" spans="1:11" s="2" customFormat="1">
      <c r="A219"/>
      <c r="B219"/>
      <c r="C219"/>
      <c r="D219"/>
      <c r="E219"/>
      <c r="F219"/>
      <c r="G219"/>
      <c r="H219"/>
      <c r="I219"/>
      <c r="J219" s="439"/>
      <c r="K219" s="427"/>
    </row>
    <row r="220" spans="1:11" s="2" customFormat="1">
      <c r="A220"/>
      <c r="B220"/>
      <c r="C220"/>
      <c r="D220"/>
      <c r="E220"/>
      <c r="F220"/>
      <c r="G220"/>
      <c r="H220"/>
      <c r="I220"/>
      <c r="J220" s="439"/>
      <c r="K220" s="427"/>
    </row>
    <row r="221" spans="1:11" s="2" customFormat="1">
      <c r="A221"/>
      <c r="B221"/>
      <c r="C221"/>
      <c r="D221"/>
      <c r="E221"/>
      <c r="F221"/>
      <c r="G221"/>
      <c r="H221"/>
      <c r="I221"/>
      <c r="J221" s="439"/>
      <c r="K221" s="427"/>
    </row>
    <row r="222" spans="1:11" s="2" customFormat="1">
      <c r="A222"/>
      <c r="B222"/>
      <c r="C222"/>
      <c r="D222"/>
      <c r="E222"/>
      <c r="F222"/>
      <c r="G222"/>
      <c r="H222"/>
      <c r="I222"/>
      <c r="J222" s="439"/>
      <c r="K222" s="427"/>
    </row>
    <row r="223" spans="1:11" s="2" customFormat="1">
      <c r="A223"/>
      <c r="B223"/>
      <c r="C223"/>
      <c r="D223"/>
      <c r="E223"/>
      <c r="F223"/>
      <c r="G223"/>
      <c r="H223"/>
      <c r="I223"/>
      <c r="J223" s="439"/>
      <c r="K223" s="427"/>
    </row>
    <row r="224" spans="1:11" s="2" customFormat="1">
      <c r="A224"/>
      <c r="B224"/>
      <c r="C224"/>
      <c r="D224"/>
      <c r="E224"/>
      <c r="F224"/>
      <c r="G224"/>
      <c r="H224"/>
      <c r="I224"/>
      <c r="J224" s="439"/>
      <c r="K224" s="427"/>
    </row>
    <row r="225" spans="1:11" s="2" customFormat="1">
      <c r="A225"/>
      <c r="B225"/>
      <c r="C225"/>
      <c r="D225"/>
      <c r="E225"/>
      <c r="F225"/>
      <c r="G225"/>
      <c r="H225"/>
      <c r="I225"/>
      <c r="J225" s="439"/>
      <c r="K225" s="427"/>
    </row>
    <row r="226" spans="1:11" s="2" customFormat="1">
      <c r="A226"/>
      <c r="B226"/>
      <c r="C226"/>
      <c r="D226"/>
      <c r="E226"/>
      <c r="F226"/>
      <c r="G226"/>
      <c r="H226"/>
      <c r="I226"/>
      <c r="J226" s="439"/>
      <c r="K226" s="427"/>
    </row>
    <row r="227" spans="1:11" s="2" customFormat="1">
      <c r="A227"/>
      <c r="B227"/>
      <c r="C227"/>
      <c r="D227"/>
      <c r="E227"/>
      <c r="F227"/>
      <c r="G227"/>
      <c r="H227"/>
      <c r="I227"/>
      <c r="J227" s="439"/>
      <c r="K227" s="427"/>
    </row>
    <row r="228" spans="1:11" s="2" customFormat="1">
      <c r="A228"/>
      <c r="B228"/>
      <c r="C228"/>
      <c r="D228"/>
      <c r="E228"/>
      <c r="F228"/>
      <c r="G228"/>
      <c r="H228"/>
      <c r="I228"/>
      <c r="J228" s="439"/>
      <c r="K228" s="427"/>
    </row>
    <row r="229" spans="1:11" s="2" customFormat="1">
      <c r="A229"/>
      <c r="B229"/>
      <c r="C229"/>
      <c r="D229"/>
      <c r="E229"/>
      <c r="F229"/>
      <c r="G229"/>
      <c r="H229"/>
      <c r="I229"/>
      <c r="J229" s="439"/>
      <c r="K229" s="427"/>
    </row>
    <row r="230" spans="1:11" s="2" customFormat="1">
      <c r="A230"/>
      <c r="B230"/>
      <c r="C230"/>
      <c r="D230"/>
      <c r="E230"/>
      <c r="F230"/>
      <c r="G230"/>
      <c r="H230"/>
      <c r="I230"/>
      <c r="J230" s="439"/>
      <c r="K230" s="428"/>
    </row>
    <row r="231" spans="1:11" s="2" customFormat="1">
      <c r="A231"/>
      <c r="B231"/>
      <c r="C231"/>
      <c r="D231"/>
      <c r="E231"/>
      <c r="F231"/>
      <c r="G231"/>
      <c r="H231"/>
      <c r="I231"/>
      <c r="J231" s="439"/>
      <c r="K231" s="428"/>
    </row>
    <row r="232" spans="1:11" s="2" customFormat="1">
      <c r="A232"/>
      <c r="B232"/>
      <c r="C232"/>
      <c r="D232"/>
      <c r="E232"/>
      <c r="F232"/>
      <c r="G232"/>
      <c r="H232"/>
      <c r="I232"/>
      <c r="J232" s="439"/>
      <c r="K232" s="428"/>
    </row>
    <row r="233" spans="1:11" s="2" customFormat="1">
      <c r="A233"/>
      <c r="B233"/>
      <c r="C233"/>
      <c r="D233"/>
      <c r="E233"/>
      <c r="F233"/>
      <c r="G233"/>
      <c r="H233"/>
      <c r="I233"/>
      <c r="J233" s="439"/>
      <c r="K233" s="428"/>
    </row>
    <row r="234" spans="1:11" s="2" customFormat="1">
      <c r="A234"/>
      <c r="B234"/>
      <c r="C234"/>
      <c r="D234"/>
      <c r="E234"/>
      <c r="F234"/>
      <c r="G234"/>
      <c r="H234"/>
      <c r="I234"/>
      <c r="J234" s="439"/>
      <c r="K234" s="428"/>
    </row>
    <row r="235" spans="1:11" s="2" customFormat="1">
      <c r="A235"/>
      <c r="B235"/>
      <c r="C235"/>
      <c r="D235"/>
      <c r="E235"/>
      <c r="F235"/>
      <c r="G235"/>
      <c r="H235"/>
      <c r="I235"/>
      <c r="J235" s="439"/>
      <c r="K235" s="428"/>
    </row>
    <row r="236" spans="1:11" s="2" customFormat="1">
      <c r="A236"/>
      <c r="B236"/>
      <c r="C236"/>
      <c r="D236"/>
      <c r="E236"/>
      <c r="F236"/>
      <c r="G236"/>
      <c r="H236"/>
      <c r="I236"/>
      <c r="J236" s="439"/>
      <c r="K236" s="428"/>
    </row>
    <row r="237" spans="1:11" s="2" customFormat="1">
      <c r="A237"/>
      <c r="B237"/>
      <c r="C237"/>
      <c r="D237"/>
      <c r="E237"/>
      <c r="F237"/>
      <c r="G237"/>
      <c r="H237"/>
      <c r="I237"/>
      <c r="J237" s="439"/>
      <c r="K237" s="428"/>
    </row>
    <row r="238" spans="1:11" s="2" customFormat="1">
      <c r="A238"/>
      <c r="B238"/>
      <c r="C238"/>
      <c r="D238"/>
      <c r="E238"/>
      <c r="F238"/>
      <c r="G238"/>
      <c r="H238"/>
      <c r="I238"/>
      <c r="J238" s="439"/>
      <c r="K238" s="428"/>
    </row>
    <row r="239" spans="1:11" s="2" customFormat="1">
      <c r="A239"/>
      <c r="B239"/>
      <c r="C239"/>
      <c r="D239"/>
      <c r="E239"/>
      <c r="F239"/>
      <c r="G239"/>
      <c r="H239"/>
      <c r="I239"/>
      <c r="J239" s="439"/>
      <c r="K239" s="428"/>
    </row>
    <row r="240" spans="1:11" s="2" customFormat="1">
      <c r="A240"/>
      <c r="B240"/>
      <c r="C240"/>
      <c r="D240"/>
      <c r="E240"/>
      <c r="F240"/>
      <c r="G240"/>
      <c r="H240"/>
      <c r="I240"/>
      <c r="J240" s="439"/>
      <c r="K240" s="428"/>
    </row>
    <row r="241" spans="1:11" s="2" customFormat="1">
      <c r="A241"/>
      <c r="B241"/>
      <c r="C241"/>
      <c r="D241"/>
      <c r="E241"/>
      <c r="F241"/>
      <c r="G241"/>
      <c r="H241"/>
      <c r="I241"/>
      <c r="J241" s="439"/>
      <c r="K241" s="428"/>
    </row>
    <row r="242" spans="1:11" s="2" customFormat="1">
      <c r="A242"/>
      <c r="B242"/>
      <c r="C242"/>
      <c r="D242"/>
      <c r="E242"/>
      <c r="F242"/>
      <c r="G242"/>
      <c r="H242"/>
      <c r="I242"/>
      <c r="J242" s="439"/>
      <c r="K242" s="428"/>
    </row>
    <row r="243" spans="1:11" s="2" customFormat="1">
      <c r="A243"/>
      <c r="B243"/>
      <c r="C243"/>
      <c r="D243"/>
      <c r="E243"/>
      <c r="F243"/>
      <c r="G243"/>
      <c r="H243"/>
      <c r="I243"/>
      <c r="J243" s="439"/>
      <c r="K243" s="428"/>
    </row>
    <row r="244" spans="1:11" s="2" customFormat="1">
      <c r="A244"/>
      <c r="B244"/>
      <c r="C244"/>
      <c r="D244"/>
      <c r="E244"/>
      <c r="F244"/>
      <c r="G244"/>
      <c r="H244"/>
      <c r="I244"/>
      <c r="J244" s="439"/>
      <c r="K244" s="428"/>
    </row>
    <row r="245" spans="1:11" s="2" customFormat="1">
      <c r="A245"/>
      <c r="B245"/>
      <c r="C245"/>
      <c r="D245"/>
      <c r="E245"/>
      <c r="F245"/>
      <c r="G245"/>
      <c r="H245"/>
      <c r="I245"/>
      <c r="J245" s="439"/>
      <c r="K245" s="428"/>
    </row>
    <row r="246" spans="1:11" s="2" customFormat="1">
      <c r="A246"/>
      <c r="B246"/>
      <c r="C246"/>
      <c r="D246"/>
      <c r="E246"/>
      <c r="F246"/>
      <c r="G246"/>
      <c r="H246"/>
      <c r="I246"/>
      <c r="J246" s="439"/>
      <c r="K246" s="428"/>
    </row>
    <row r="247" spans="1:11" s="2" customFormat="1">
      <c r="A247"/>
      <c r="B247"/>
      <c r="C247"/>
      <c r="D247"/>
      <c r="E247"/>
      <c r="F247"/>
      <c r="G247"/>
      <c r="H247"/>
      <c r="I247"/>
      <c r="J247" s="439"/>
      <c r="K247" s="428"/>
    </row>
    <row r="248" spans="1:11" s="2" customFormat="1">
      <c r="A248"/>
      <c r="B248"/>
      <c r="C248"/>
      <c r="D248"/>
      <c r="E248"/>
      <c r="F248"/>
      <c r="G248"/>
      <c r="H248"/>
      <c r="I248"/>
      <c r="J248" s="439"/>
      <c r="K248" s="428"/>
    </row>
    <row r="249" spans="1:11" s="2" customFormat="1">
      <c r="A249"/>
      <c r="B249"/>
      <c r="C249"/>
      <c r="D249"/>
      <c r="E249"/>
      <c r="F249"/>
      <c r="G249"/>
      <c r="H249"/>
      <c r="I249"/>
      <c r="J249" s="439"/>
      <c r="K249" s="428"/>
    </row>
    <row r="250" spans="1:11" s="2" customFormat="1">
      <c r="A250"/>
      <c r="B250"/>
      <c r="C250"/>
      <c r="D250"/>
      <c r="E250"/>
      <c r="F250"/>
      <c r="G250"/>
      <c r="H250"/>
      <c r="I250"/>
      <c r="J250" s="439"/>
      <c r="K250" s="428"/>
    </row>
    <row r="251" spans="1:11" s="2" customFormat="1">
      <c r="A251"/>
      <c r="B251"/>
      <c r="C251"/>
      <c r="D251"/>
      <c r="E251"/>
      <c r="F251"/>
      <c r="G251"/>
      <c r="H251"/>
      <c r="I251"/>
      <c r="J251" s="439"/>
      <c r="K251" s="428"/>
    </row>
    <row r="252" spans="1:11" s="2" customFormat="1">
      <c r="A252"/>
      <c r="B252"/>
      <c r="C252"/>
      <c r="D252"/>
      <c r="E252"/>
      <c r="F252"/>
      <c r="G252"/>
      <c r="H252"/>
      <c r="I252"/>
      <c r="J252" s="439"/>
      <c r="K252" s="428"/>
    </row>
    <row r="253" spans="1:11" s="2" customFormat="1">
      <c r="A253"/>
      <c r="B253"/>
      <c r="C253"/>
      <c r="D253"/>
      <c r="E253"/>
      <c r="F253"/>
      <c r="G253"/>
      <c r="H253"/>
      <c r="I253"/>
      <c r="J253" s="439"/>
      <c r="K253" s="428"/>
    </row>
    <row r="254" spans="1:11" s="2" customFormat="1">
      <c r="A254"/>
      <c r="B254"/>
      <c r="C254"/>
      <c r="D254"/>
      <c r="E254"/>
      <c r="F254"/>
      <c r="G254"/>
      <c r="H254"/>
      <c r="I254"/>
      <c r="J254" s="439"/>
      <c r="K254" s="428"/>
    </row>
    <row r="255" spans="1:11" s="2" customFormat="1">
      <c r="A255"/>
      <c r="B255"/>
      <c r="C255"/>
      <c r="D255"/>
      <c r="E255"/>
      <c r="F255"/>
      <c r="G255"/>
      <c r="H255"/>
      <c r="I255"/>
      <c r="J255" s="439"/>
      <c r="K255" s="428"/>
    </row>
    <row r="256" spans="1:11" s="2" customFormat="1">
      <c r="A256"/>
      <c r="B256"/>
      <c r="C256"/>
      <c r="D256"/>
      <c r="E256"/>
      <c r="F256"/>
      <c r="G256"/>
      <c r="H256"/>
      <c r="I256"/>
      <c r="J256" s="439"/>
      <c r="K256" s="428"/>
    </row>
    <row r="257" spans="1:11" s="2" customFormat="1">
      <c r="A257"/>
      <c r="B257"/>
      <c r="C257"/>
      <c r="D257"/>
      <c r="E257"/>
      <c r="F257"/>
      <c r="G257"/>
      <c r="H257"/>
      <c r="I257"/>
      <c r="J257" s="439"/>
      <c r="K257" s="428"/>
    </row>
    <row r="258" spans="1:11" s="2" customFormat="1">
      <c r="A258"/>
      <c r="B258"/>
      <c r="C258"/>
      <c r="D258"/>
      <c r="E258"/>
      <c r="F258"/>
      <c r="G258"/>
      <c r="H258"/>
      <c r="I258"/>
      <c r="J258" s="439"/>
      <c r="K258" s="428"/>
    </row>
    <row r="259" spans="1:11" s="2" customFormat="1">
      <c r="A259"/>
      <c r="B259"/>
      <c r="C259"/>
      <c r="D259"/>
      <c r="E259"/>
      <c r="F259"/>
      <c r="G259"/>
      <c r="H259"/>
      <c r="I259"/>
      <c r="J259" s="439"/>
      <c r="K259" s="428"/>
    </row>
    <row r="260" spans="1:11" s="2" customFormat="1">
      <c r="A260"/>
      <c r="B260"/>
      <c r="C260"/>
      <c r="D260"/>
      <c r="E260"/>
      <c r="F260"/>
      <c r="G260"/>
      <c r="H260"/>
      <c r="I260"/>
      <c r="J260" s="439"/>
      <c r="K260" s="428"/>
    </row>
    <row r="261" spans="1:11" s="2" customFormat="1">
      <c r="A261"/>
      <c r="B261"/>
      <c r="C261"/>
      <c r="D261"/>
      <c r="E261"/>
      <c r="F261"/>
      <c r="G261"/>
      <c r="H261"/>
      <c r="I261"/>
      <c r="J261" s="439"/>
      <c r="K261" s="428"/>
    </row>
    <row r="262" spans="1:11" s="2" customFormat="1">
      <c r="A262"/>
      <c r="B262"/>
      <c r="C262"/>
      <c r="D262"/>
      <c r="E262"/>
      <c r="F262"/>
      <c r="G262"/>
      <c r="H262"/>
      <c r="I262"/>
      <c r="J262" s="439"/>
      <c r="K262" s="428"/>
    </row>
    <row r="263" spans="1:11" s="2" customFormat="1">
      <c r="A263"/>
      <c r="B263"/>
      <c r="C263"/>
      <c r="D263"/>
      <c r="E263"/>
      <c r="F263"/>
      <c r="G263"/>
      <c r="H263"/>
      <c r="I263"/>
      <c r="J263" s="439"/>
      <c r="K263" s="428"/>
    </row>
    <row r="264" spans="1:11" s="2" customFormat="1">
      <c r="A264"/>
      <c r="B264"/>
      <c r="C264"/>
      <c r="D264"/>
      <c r="E264"/>
      <c r="F264"/>
      <c r="G264"/>
      <c r="H264"/>
      <c r="I264"/>
      <c r="J264" s="439"/>
      <c r="K264" s="428"/>
    </row>
    <row r="265" spans="1:11" s="2" customFormat="1">
      <c r="A265"/>
      <c r="B265"/>
      <c r="C265"/>
      <c r="D265"/>
      <c r="E265"/>
      <c r="F265"/>
      <c r="G265"/>
      <c r="H265"/>
      <c r="I265"/>
      <c r="J265" s="439"/>
      <c r="K265" s="428"/>
    </row>
    <row r="266" spans="1:11" s="2" customFormat="1">
      <c r="A266"/>
      <c r="B266"/>
      <c r="C266"/>
      <c r="D266"/>
      <c r="E266"/>
      <c r="F266"/>
      <c r="G266"/>
      <c r="H266"/>
      <c r="I266"/>
      <c r="J266" s="439"/>
      <c r="K266" s="428"/>
    </row>
    <row r="267" spans="1:11" s="2" customFormat="1">
      <c r="A267"/>
      <c r="B267"/>
      <c r="C267"/>
      <c r="D267"/>
      <c r="E267"/>
      <c r="F267"/>
      <c r="G267"/>
      <c r="H267"/>
      <c r="I267"/>
      <c r="J267" s="439"/>
      <c r="K267" s="428"/>
    </row>
    <row r="268" spans="1:11" s="2" customFormat="1">
      <c r="A268"/>
      <c r="B268"/>
      <c r="C268"/>
      <c r="D268"/>
      <c r="E268"/>
      <c r="F268"/>
      <c r="G268"/>
      <c r="H268"/>
      <c r="I268"/>
      <c r="J268" s="439"/>
      <c r="K268" s="428"/>
    </row>
    <row r="269" spans="1:11" s="2" customFormat="1">
      <c r="A269"/>
      <c r="B269"/>
      <c r="C269"/>
      <c r="D269"/>
      <c r="E269"/>
      <c r="F269"/>
      <c r="G269"/>
      <c r="H269"/>
      <c r="I269"/>
      <c r="J269" s="439"/>
      <c r="K269" s="428"/>
    </row>
    <row r="270" spans="1:11" s="2" customFormat="1">
      <c r="A270"/>
      <c r="B270"/>
      <c r="C270"/>
      <c r="D270"/>
      <c r="E270"/>
      <c r="F270"/>
      <c r="G270"/>
      <c r="H270"/>
      <c r="I270"/>
      <c r="J270" s="439"/>
      <c r="K270" s="428"/>
    </row>
    <row r="271" spans="1:11" s="2" customFormat="1">
      <c r="A271"/>
      <c r="B271"/>
      <c r="C271"/>
      <c r="D271"/>
      <c r="E271"/>
      <c r="F271"/>
      <c r="G271"/>
      <c r="H271"/>
      <c r="I271"/>
      <c r="J271" s="439"/>
      <c r="K271" s="428"/>
    </row>
    <row r="272" spans="1:11" s="2" customFormat="1">
      <c r="A272"/>
      <c r="B272"/>
      <c r="C272"/>
      <c r="D272"/>
      <c r="E272"/>
      <c r="F272"/>
      <c r="G272"/>
      <c r="H272"/>
      <c r="I272"/>
      <c r="J272" s="439"/>
      <c r="K272" s="428"/>
    </row>
    <row r="273" spans="1:11" s="2" customFormat="1">
      <c r="A273"/>
      <c r="B273"/>
      <c r="C273"/>
      <c r="D273"/>
      <c r="E273"/>
      <c r="F273"/>
      <c r="G273"/>
      <c r="H273"/>
      <c r="I273"/>
      <c r="J273" s="439"/>
      <c r="K273" s="428"/>
    </row>
    <row r="274" spans="1:11" s="2" customFormat="1">
      <c r="A274"/>
      <c r="B274"/>
      <c r="C274"/>
      <c r="D274"/>
      <c r="E274"/>
      <c r="F274"/>
      <c r="G274"/>
      <c r="H274"/>
      <c r="I274"/>
      <c r="J274" s="439"/>
      <c r="K274" s="428"/>
    </row>
    <row r="275" spans="1:11" s="2" customFormat="1">
      <c r="A275"/>
      <c r="B275"/>
      <c r="C275"/>
      <c r="D275"/>
      <c r="E275"/>
      <c r="F275"/>
      <c r="G275"/>
      <c r="H275"/>
      <c r="I275"/>
      <c r="J275" s="439"/>
      <c r="K275" s="428"/>
    </row>
    <row r="276" spans="1:11" s="2" customFormat="1">
      <c r="A276"/>
      <c r="B276"/>
      <c r="C276"/>
      <c r="D276"/>
      <c r="E276"/>
      <c r="F276"/>
      <c r="G276"/>
      <c r="H276"/>
      <c r="I276"/>
      <c r="J276" s="439"/>
      <c r="K276" s="428"/>
    </row>
    <row r="277" spans="1:11" s="2" customFormat="1">
      <c r="A277"/>
      <c r="B277"/>
      <c r="C277"/>
      <c r="D277"/>
      <c r="E277"/>
      <c r="F277"/>
      <c r="G277"/>
      <c r="H277"/>
      <c r="I277"/>
      <c r="J277" s="439"/>
      <c r="K277" s="428"/>
    </row>
    <row r="278" spans="1:11" s="2" customFormat="1">
      <c r="A278"/>
      <c r="B278"/>
      <c r="C278"/>
      <c r="D278"/>
      <c r="E278"/>
      <c r="F278"/>
      <c r="G278"/>
      <c r="H278"/>
      <c r="I278"/>
      <c r="J278" s="439"/>
      <c r="K278" s="428"/>
    </row>
    <row r="279" spans="1:11" s="2" customFormat="1">
      <c r="A279"/>
      <c r="B279"/>
      <c r="C279"/>
      <c r="D279"/>
      <c r="E279"/>
      <c r="F279"/>
      <c r="G279"/>
      <c r="H279"/>
      <c r="I279"/>
      <c r="J279" s="439"/>
      <c r="K279" s="428"/>
    </row>
    <row r="280" spans="1:11" s="2" customFormat="1">
      <c r="A280"/>
      <c r="B280"/>
      <c r="C280"/>
      <c r="D280"/>
      <c r="E280"/>
      <c r="F280"/>
      <c r="G280"/>
      <c r="H280"/>
      <c r="I280"/>
      <c r="J280" s="439"/>
      <c r="K280" s="428"/>
    </row>
    <row r="281" spans="1:11" s="2" customFormat="1">
      <c r="A281"/>
      <c r="B281"/>
      <c r="C281"/>
      <c r="D281"/>
      <c r="E281"/>
      <c r="F281"/>
      <c r="G281"/>
      <c r="H281"/>
      <c r="I281"/>
      <c r="J281" s="439"/>
      <c r="K281" s="428"/>
    </row>
    <row r="282" spans="1:11" s="2" customFormat="1">
      <c r="A282"/>
      <c r="B282"/>
      <c r="C282"/>
      <c r="D282"/>
      <c r="E282"/>
      <c r="F282"/>
      <c r="G282"/>
      <c r="H282"/>
      <c r="I282"/>
      <c r="J282" s="439"/>
      <c r="K282" s="428"/>
    </row>
    <row r="283" spans="1:11" s="2" customFormat="1">
      <c r="A283"/>
      <c r="B283"/>
      <c r="C283"/>
      <c r="D283"/>
      <c r="E283"/>
      <c r="F283"/>
      <c r="G283"/>
      <c r="H283"/>
      <c r="I283"/>
      <c r="J283" s="439"/>
      <c r="K283" s="428"/>
    </row>
    <row r="284" spans="1:11" s="2" customFormat="1">
      <c r="A284"/>
      <c r="B284"/>
      <c r="C284"/>
      <c r="D284"/>
      <c r="E284"/>
      <c r="F284"/>
      <c r="G284"/>
      <c r="H284"/>
      <c r="I284"/>
      <c r="J284" s="439"/>
      <c r="K284" s="428"/>
    </row>
    <row r="285" spans="1:11" s="2" customFormat="1">
      <c r="A285"/>
      <c r="B285"/>
      <c r="C285"/>
      <c r="D285"/>
      <c r="E285"/>
      <c r="F285"/>
      <c r="G285"/>
      <c r="H285"/>
      <c r="I285"/>
      <c r="J285" s="439"/>
      <c r="K285" s="428"/>
    </row>
    <row r="286" spans="1:11" s="2" customFormat="1">
      <c r="A286"/>
      <c r="B286"/>
      <c r="C286"/>
      <c r="D286"/>
      <c r="E286"/>
      <c r="F286"/>
      <c r="G286"/>
      <c r="H286"/>
      <c r="I286"/>
      <c r="J286" s="439"/>
      <c r="K286" s="428"/>
    </row>
    <row r="287" spans="1:11" s="2" customFormat="1">
      <c r="A287"/>
      <c r="B287"/>
      <c r="C287"/>
      <c r="D287"/>
      <c r="E287"/>
      <c r="F287"/>
      <c r="G287"/>
      <c r="H287"/>
      <c r="I287"/>
      <c r="J287" s="439"/>
      <c r="K287" s="428"/>
    </row>
    <row r="288" spans="1:11" s="2" customFormat="1">
      <c r="A288"/>
      <c r="B288"/>
      <c r="C288"/>
      <c r="D288"/>
      <c r="E288"/>
      <c r="F288"/>
      <c r="G288"/>
      <c r="H288"/>
      <c r="I288"/>
      <c r="J288" s="439"/>
      <c r="K288" s="428"/>
    </row>
    <row r="289" spans="1:11" s="2" customFormat="1">
      <c r="A289"/>
      <c r="B289"/>
      <c r="C289"/>
      <c r="D289"/>
      <c r="E289"/>
      <c r="F289"/>
      <c r="G289"/>
      <c r="H289"/>
      <c r="I289"/>
      <c r="J289" s="439"/>
      <c r="K289" s="428"/>
    </row>
    <row r="290" spans="1:11" s="2" customFormat="1">
      <c r="A290"/>
      <c r="B290"/>
      <c r="C290"/>
      <c r="D290"/>
      <c r="E290"/>
      <c r="F290"/>
      <c r="G290"/>
      <c r="H290"/>
      <c r="I290"/>
      <c r="J290" s="439"/>
      <c r="K290" s="428"/>
    </row>
    <row r="291" spans="1:11" s="2" customFormat="1">
      <c r="A291"/>
      <c r="B291"/>
      <c r="C291"/>
      <c r="D291"/>
      <c r="E291"/>
      <c r="F291"/>
      <c r="G291"/>
      <c r="H291"/>
      <c r="I291"/>
      <c r="J291" s="439"/>
      <c r="K291" s="428"/>
    </row>
    <row r="292" spans="1:11" s="2" customFormat="1">
      <c r="A292"/>
      <c r="B292"/>
      <c r="C292"/>
      <c r="D292"/>
      <c r="E292"/>
      <c r="F292"/>
      <c r="G292"/>
      <c r="H292"/>
      <c r="I292"/>
      <c r="J292" s="439"/>
      <c r="K292" s="428"/>
    </row>
    <row r="293" spans="1:11" s="2" customFormat="1">
      <c r="A293"/>
      <c r="B293"/>
      <c r="C293"/>
      <c r="D293"/>
      <c r="E293"/>
      <c r="F293"/>
      <c r="G293"/>
      <c r="H293"/>
      <c r="I293"/>
      <c r="J293" s="439"/>
      <c r="K293" s="428"/>
    </row>
    <row r="294" spans="1:11" s="2" customFormat="1">
      <c r="A294"/>
      <c r="B294"/>
      <c r="C294"/>
      <c r="D294"/>
      <c r="E294"/>
      <c r="F294"/>
      <c r="G294"/>
      <c r="H294"/>
      <c r="I294"/>
      <c r="J294" s="439"/>
      <c r="K294" s="428"/>
    </row>
    <row r="295" spans="1:11" s="2" customFormat="1">
      <c r="A295"/>
      <c r="B295"/>
      <c r="C295"/>
      <c r="D295"/>
      <c r="E295"/>
      <c r="F295"/>
      <c r="G295"/>
      <c r="H295"/>
      <c r="I295"/>
      <c r="J295" s="439"/>
      <c r="K295" s="428"/>
    </row>
    <row r="296" spans="1:11" s="2" customFormat="1">
      <c r="A296"/>
      <c r="B296"/>
      <c r="C296"/>
      <c r="D296"/>
      <c r="E296"/>
      <c r="F296"/>
      <c r="G296"/>
      <c r="H296"/>
      <c r="I296"/>
      <c r="J296" s="439"/>
      <c r="K296" s="428"/>
    </row>
    <row r="297" spans="1:11" s="2" customFormat="1">
      <c r="A297"/>
      <c r="B297"/>
      <c r="C297"/>
      <c r="D297"/>
      <c r="E297"/>
      <c r="F297"/>
      <c r="G297"/>
      <c r="H297"/>
      <c r="I297"/>
      <c r="J297" s="439"/>
      <c r="K297" s="428"/>
    </row>
    <row r="298" spans="1:11" s="2" customFormat="1">
      <c r="A298"/>
      <c r="B298"/>
      <c r="C298"/>
      <c r="D298"/>
      <c r="E298"/>
      <c r="F298"/>
      <c r="G298"/>
      <c r="H298"/>
      <c r="I298"/>
      <c r="J298" s="439"/>
      <c r="K298" s="428"/>
    </row>
    <row r="299" spans="1:11" s="2" customFormat="1">
      <c r="A299"/>
      <c r="B299"/>
      <c r="C299"/>
      <c r="D299"/>
      <c r="E299"/>
      <c r="F299"/>
      <c r="G299"/>
      <c r="H299"/>
      <c r="I299"/>
      <c r="J299" s="439"/>
      <c r="K299" s="428"/>
    </row>
    <row r="300" spans="1:11" s="2" customFormat="1">
      <c r="A300"/>
      <c r="B300"/>
      <c r="C300"/>
      <c r="D300"/>
      <c r="E300"/>
      <c r="F300"/>
      <c r="G300"/>
      <c r="H300"/>
      <c r="I300"/>
      <c r="J300" s="439"/>
      <c r="K300" s="428"/>
    </row>
    <row r="301" spans="1:11" s="2" customFormat="1">
      <c r="A301"/>
      <c r="B301"/>
      <c r="C301"/>
      <c r="D301"/>
      <c r="E301"/>
      <c r="F301"/>
      <c r="G301"/>
      <c r="H301"/>
      <c r="I301"/>
      <c r="J301" s="439"/>
      <c r="K301" s="428"/>
    </row>
    <row r="302" spans="1:11" s="2" customFormat="1">
      <c r="A302"/>
      <c r="B302"/>
      <c r="C302"/>
      <c r="D302"/>
      <c r="E302"/>
      <c r="F302"/>
      <c r="G302"/>
      <c r="H302"/>
      <c r="I302"/>
      <c r="J302" s="439"/>
      <c r="K302" s="428"/>
    </row>
    <row r="303" spans="1:11" s="2" customFormat="1">
      <c r="A303"/>
      <c r="B303"/>
      <c r="C303"/>
      <c r="D303"/>
      <c r="E303"/>
      <c r="F303"/>
      <c r="G303"/>
      <c r="H303"/>
      <c r="I303"/>
      <c r="J303" s="439"/>
      <c r="K303" s="428"/>
    </row>
    <row r="304" spans="1:11" s="2" customFormat="1">
      <c r="A304"/>
      <c r="B304"/>
      <c r="C304"/>
      <c r="D304"/>
      <c r="E304"/>
      <c r="F304"/>
      <c r="G304"/>
      <c r="H304"/>
      <c r="I304"/>
      <c r="J304" s="439"/>
      <c r="K304" s="428"/>
    </row>
    <row r="305" spans="1:11" s="2" customFormat="1">
      <c r="A305"/>
      <c r="B305"/>
      <c r="C305"/>
      <c r="D305"/>
      <c r="E305"/>
      <c r="F305"/>
      <c r="G305"/>
      <c r="H305"/>
      <c r="I305"/>
      <c r="J305" s="439"/>
      <c r="K305" s="428"/>
    </row>
    <row r="306" spans="1:11" s="2" customFormat="1">
      <c r="A306"/>
      <c r="B306"/>
      <c r="C306"/>
      <c r="D306"/>
      <c r="E306"/>
      <c r="F306"/>
      <c r="G306"/>
      <c r="H306"/>
      <c r="I306"/>
      <c r="J306" s="439"/>
      <c r="K306" s="428"/>
    </row>
    <row r="307" spans="1:11" s="2" customFormat="1">
      <c r="A307"/>
      <c r="B307"/>
      <c r="C307"/>
      <c r="D307"/>
      <c r="E307"/>
      <c r="F307"/>
      <c r="G307"/>
      <c r="H307"/>
      <c r="I307"/>
      <c r="J307" s="439"/>
      <c r="K307" s="428"/>
    </row>
    <row r="308" spans="1:11" s="2" customFormat="1">
      <c r="A308"/>
      <c r="B308"/>
      <c r="C308"/>
      <c r="D308"/>
      <c r="E308"/>
      <c r="F308"/>
      <c r="G308"/>
      <c r="H308"/>
      <c r="I308"/>
      <c r="J308" s="439"/>
      <c r="K308" s="428"/>
    </row>
    <row r="309" spans="1:11" s="2" customFormat="1">
      <c r="A309"/>
      <c r="B309"/>
      <c r="C309"/>
      <c r="D309"/>
      <c r="E309"/>
      <c r="F309"/>
      <c r="G309"/>
      <c r="H309"/>
      <c r="I309"/>
      <c r="J309" s="439"/>
      <c r="K309" s="428"/>
    </row>
    <row r="310" spans="1:11" s="2" customFormat="1">
      <c r="A310"/>
      <c r="B310"/>
      <c r="C310"/>
      <c r="D310"/>
      <c r="E310"/>
      <c r="F310"/>
      <c r="G310"/>
      <c r="H310"/>
      <c r="I310"/>
      <c r="J310" s="439"/>
      <c r="K310" s="428"/>
    </row>
    <row r="311" spans="1:11" s="2" customFormat="1">
      <c r="A311"/>
      <c r="B311"/>
      <c r="C311"/>
      <c r="D311"/>
      <c r="E311"/>
      <c r="F311"/>
      <c r="G311"/>
      <c r="H311"/>
      <c r="I311"/>
      <c r="J311" s="439"/>
      <c r="K311" s="428"/>
    </row>
    <row r="312" spans="1:11" s="2" customFormat="1">
      <c r="A312"/>
      <c r="B312"/>
      <c r="C312"/>
      <c r="D312"/>
      <c r="E312"/>
      <c r="F312"/>
      <c r="G312"/>
      <c r="H312"/>
      <c r="I312"/>
      <c r="J312" s="439"/>
      <c r="K312" s="428"/>
    </row>
    <row r="313" spans="1:11" s="2" customFormat="1">
      <c r="A313"/>
      <c r="B313"/>
      <c r="C313"/>
      <c r="D313"/>
      <c r="E313"/>
      <c r="F313"/>
      <c r="G313"/>
      <c r="H313"/>
      <c r="I313"/>
      <c r="J313" s="439"/>
      <c r="K313" s="428"/>
    </row>
    <row r="314" spans="1:11" s="2" customFormat="1">
      <c r="A314"/>
      <c r="B314"/>
      <c r="C314"/>
      <c r="D314"/>
      <c r="E314"/>
      <c r="F314"/>
      <c r="G314"/>
      <c r="H314"/>
      <c r="I314"/>
      <c r="J314" s="439"/>
      <c r="K314" s="428"/>
    </row>
    <row r="315" spans="1:11" s="2" customFormat="1">
      <c r="A315"/>
      <c r="B315"/>
      <c r="C315"/>
      <c r="D315"/>
      <c r="E315"/>
      <c r="F315"/>
      <c r="G315"/>
      <c r="H315"/>
      <c r="I315"/>
      <c r="J315" s="439"/>
      <c r="K315" s="428"/>
    </row>
    <row r="316" spans="1:11" s="2" customFormat="1">
      <c r="A316"/>
      <c r="B316"/>
      <c r="C316"/>
      <c r="D316"/>
      <c r="E316"/>
      <c r="F316"/>
      <c r="G316"/>
      <c r="H316"/>
      <c r="I316"/>
      <c r="J316" s="439"/>
      <c r="K316" s="428"/>
    </row>
    <row r="317" spans="1:11" s="2" customFormat="1">
      <c r="A317"/>
      <c r="B317"/>
      <c r="C317"/>
      <c r="D317"/>
      <c r="E317"/>
      <c r="F317"/>
      <c r="G317"/>
      <c r="H317"/>
      <c r="I317"/>
      <c r="J317" s="439"/>
      <c r="K317" s="428"/>
    </row>
    <row r="318" spans="1:11" s="2" customFormat="1">
      <c r="A318"/>
      <c r="B318"/>
      <c r="C318"/>
      <c r="D318"/>
      <c r="E318"/>
      <c r="F318"/>
      <c r="G318"/>
      <c r="H318"/>
      <c r="I318"/>
      <c r="J318" s="439"/>
      <c r="K318" s="428"/>
    </row>
    <row r="319" spans="1:11" s="2" customFormat="1">
      <c r="A319"/>
      <c r="B319"/>
      <c r="C319"/>
      <c r="D319"/>
      <c r="E319"/>
      <c r="F319"/>
      <c r="G319"/>
      <c r="H319"/>
      <c r="I319"/>
      <c r="J319" s="439"/>
      <c r="K319" s="428"/>
    </row>
    <row r="320" spans="1:11" s="2" customFormat="1">
      <c r="A320"/>
      <c r="B320"/>
      <c r="C320"/>
      <c r="D320"/>
      <c r="E320"/>
      <c r="F320"/>
      <c r="G320"/>
      <c r="H320"/>
      <c r="I320"/>
      <c r="J320" s="439"/>
      <c r="K320" s="428"/>
    </row>
    <row r="321" spans="1:11" s="2" customFormat="1">
      <c r="A321"/>
      <c r="B321"/>
      <c r="C321"/>
      <c r="D321"/>
      <c r="E321"/>
      <c r="F321"/>
      <c r="G321"/>
      <c r="H321"/>
      <c r="I321"/>
      <c r="J321" s="439"/>
      <c r="K321" s="428"/>
    </row>
    <row r="322" spans="1:11" s="2" customFormat="1">
      <c r="A322"/>
      <c r="B322"/>
      <c r="C322"/>
      <c r="D322"/>
      <c r="E322"/>
      <c r="F322"/>
      <c r="G322"/>
      <c r="H322"/>
      <c r="I322"/>
      <c r="J322" s="439"/>
      <c r="K322" s="428"/>
    </row>
    <row r="323" spans="1:11" s="2" customFormat="1">
      <c r="A323"/>
      <c r="B323"/>
      <c r="C323"/>
      <c r="D323"/>
      <c r="E323"/>
      <c r="F323"/>
      <c r="G323"/>
      <c r="H323"/>
      <c r="I323"/>
      <c r="J323" s="439"/>
      <c r="K323" s="428"/>
    </row>
    <row r="324" spans="1:11" s="2" customFormat="1">
      <c r="A324"/>
      <c r="B324"/>
      <c r="C324"/>
      <c r="D324"/>
      <c r="E324"/>
      <c r="F324"/>
      <c r="G324"/>
      <c r="H324"/>
      <c r="I324"/>
      <c r="J324" s="439"/>
      <c r="K324" s="428"/>
    </row>
    <row r="325" spans="1:11" s="2" customFormat="1">
      <c r="A325"/>
      <c r="B325"/>
      <c r="C325"/>
      <c r="D325"/>
      <c r="E325"/>
      <c r="F325"/>
      <c r="G325"/>
      <c r="H325"/>
      <c r="I325"/>
      <c r="J325" s="439"/>
      <c r="K325" s="428"/>
    </row>
    <row r="326" spans="1:11" s="2" customFormat="1">
      <c r="A326"/>
      <c r="B326"/>
      <c r="C326"/>
      <c r="D326"/>
      <c r="E326"/>
      <c r="F326"/>
      <c r="G326"/>
      <c r="H326"/>
      <c r="I326"/>
      <c r="J326" s="439"/>
      <c r="K326" s="428"/>
    </row>
    <row r="327" spans="1:11" s="2" customFormat="1">
      <c r="A327"/>
      <c r="B327"/>
      <c r="C327"/>
      <c r="D327"/>
      <c r="E327"/>
      <c r="F327"/>
      <c r="G327"/>
      <c r="H327"/>
      <c r="I327"/>
      <c r="J327" s="439"/>
      <c r="K327" s="428"/>
    </row>
    <row r="328" spans="1:11" s="2" customFormat="1">
      <c r="A328"/>
      <c r="B328"/>
      <c r="C328"/>
      <c r="D328"/>
      <c r="E328"/>
      <c r="F328"/>
      <c r="G328"/>
      <c r="H328"/>
      <c r="I328"/>
      <c r="J328" s="439"/>
      <c r="K328" s="428"/>
    </row>
    <row r="329" spans="1:11" s="2" customFormat="1">
      <c r="A329"/>
      <c r="B329"/>
      <c r="C329"/>
      <c r="D329"/>
      <c r="E329"/>
      <c r="F329"/>
      <c r="G329"/>
      <c r="H329"/>
      <c r="I329"/>
      <c r="J329" s="439"/>
      <c r="K329" s="428"/>
    </row>
    <row r="330" spans="1:11" s="2" customFormat="1">
      <c r="A330"/>
      <c r="B330"/>
      <c r="C330"/>
      <c r="D330"/>
      <c r="E330"/>
      <c r="F330"/>
      <c r="G330"/>
      <c r="H330"/>
      <c r="I330"/>
      <c r="J330" s="439"/>
      <c r="K330" s="428"/>
    </row>
    <row r="331" spans="1:11" s="2" customFormat="1">
      <c r="A331"/>
      <c r="B331"/>
      <c r="C331"/>
      <c r="D331"/>
      <c r="E331"/>
      <c r="F331"/>
      <c r="G331"/>
      <c r="H331"/>
      <c r="I331"/>
      <c r="J331" s="439"/>
      <c r="K331" s="428"/>
    </row>
    <row r="332" spans="1:11" s="2" customFormat="1">
      <c r="A332"/>
      <c r="B332"/>
      <c r="C332"/>
      <c r="D332"/>
      <c r="E332"/>
      <c r="F332"/>
      <c r="G332"/>
      <c r="H332"/>
      <c r="I332"/>
      <c r="J332" s="439"/>
      <c r="K332" s="428"/>
    </row>
    <row r="333" spans="1:11" s="2" customFormat="1">
      <c r="A333"/>
      <c r="B333"/>
      <c r="C333"/>
      <c r="D333"/>
      <c r="E333"/>
      <c r="F333"/>
      <c r="G333"/>
      <c r="H333"/>
      <c r="I333"/>
      <c r="J333" s="439"/>
      <c r="K333" s="428"/>
    </row>
    <row r="334" spans="1:11" s="2" customFormat="1">
      <c r="A334"/>
      <c r="B334"/>
      <c r="C334"/>
      <c r="D334"/>
      <c r="E334"/>
      <c r="F334"/>
      <c r="G334"/>
      <c r="H334"/>
      <c r="I334"/>
      <c r="J334" s="439"/>
      <c r="K334" s="428"/>
    </row>
    <row r="335" spans="1:11" s="2" customFormat="1">
      <c r="A335"/>
      <c r="B335"/>
      <c r="C335"/>
      <c r="D335"/>
      <c r="E335"/>
      <c r="F335"/>
      <c r="G335"/>
      <c r="H335"/>
      <c r="I335"/>
      <c r="J335" s="439"/>
      <c r="K335" s="428"/>
    </row>
    <row r="336" spans="1:11" s="2" customFormat="1">
      <c r="A336"/>
      <c r="B336"/>
      <c r="C336"/>
      <c r="D336"/>
      <c r="E336"/>
      <c r="F336"/>
      <c r="G336"/>
      <c r="H336"/>
      <c r="I336"/>
      <c r="J336" s="439"/>
      <c r="K336" s="428"/>
    </row>
    <row r="337" spans="1:11" s="2" customFormat="1">
      <c r="A337"/>
      <c r="B337"/>
      <c r="C337"/>
      <c r="D337"/>
      <c r="E337"/>
      <c r="F337"/>
      <c r="G337"/>
      <c r="H337"/>
      <c r="I337"/>
      <c r="J337" s="439"/>
      <c r="K337" s="428"/>
    </row>
    <row r="338" spans="1:11" s="2" customFormat="1">
      <c r="A338"/>
      <c r="B338"/>
      <c r="C338"/>
      <c r="D338"/>
      <c r="E338"/>
      <c r="F338"/>
      <c r="G338"/>
      <c r="H338"/>
      <c r="I338"/>
      <c r="J338" s="439"/>
      <c r="K338" s="428"/>
    </row>
    <row r="339" spans="1:11" s="2" customFormat="1">
      <c r="A339"/>
      <c r="B339"/>
      <c r="C339"/>
      <c r="D339"/>
      <c r="E339"/>
      <c r="F339"/>
      <c r="G339"/>
      <c r="H339"/>
      <c r="I339"/>
      <c r="J339" s="439"/>
      <c r="K339" s="428"/>
    </row>
    <row r="340" spans="1:11" s="2" customFormat="1">
      <c r="A340"/>
      <c r="B340"/>
      <c r="C340"/>
      <c r="D340"/>
      <c r="E340"/>
      <c r="F340"/>
      <c r="G340"/>
      <c r="H340"/>
      <c r="I340"/>
      <c r="J340" s="439"/>
      <c r="K340" s="428"/>
    </row>
    <row r="341" spans="1:11" s="2" customFormat="1">
      <c r="A341"/>
      <c r="B341"/>
      <c r="C341"/>
      <c r="D341"/>
      <c r="E341"/>
      <c r="F341"/>
      <c r="G341"/>
      <c r="H341"/>
      <c r="I341"/>
      <c r="J341" s="439"/>
      <c r="K341" s="428"/>
    </row>
    <row r="342" spans="1:11" s="2" customFormat="1">
      <c r="A342"/>
      <c r="B342"/>
      <c r="C342"/>
      <c r="D342"/>
      <c r="E342"/>
      <c r="F342"/>
      <c r="G342"/>
      <c r="H342"/>
      <c r="I342"/>
      <c r="J342" s="439"/>
      <c r="K342" s="428"/>
    </row>
    <row r="343" spans="1:11" s="2" customFormat="1">
      <c r="A343"/>
      <c r="B343"/>
      <c r="C343"/>
      <c r="D343"/>
      <c r="E343"/>
      <c r="F343"/>
      <c r="G343"/>
      <c r="H343"/>
      <c r="I343"/>
      <c r="J343" s="439"/>
      <c r="K343" s="428"/>
    </row>
    <row r="344" spans="1:11" s="2" customFormat="1">
      <c r="A344"/>
      <c r="B344"/>
      <c r="C344"/>
      <c r="D344"/>
      <c r="E344"/>
      <c r="F344"/>
      <c r="G344"/>
      <c r="H344"/>
      <c r="I344"/>
      <c r="J344" s="439"/>
      <c r="K344" s="428"/>
    </row>
    <row r="345" spans="1:11" s="2" customFormat="1">
      <c r="A345"/>
      <c r="B345"/>
      <c r="C345"/>
      <c r="D345"/>
      <c r="E345"/>
      <c r="F345"/>
      <c r="G345"/>
      <c r="H345"/>
      <c r="I345"/>
      <c r="J345" s="439"/>
      <c r="K345" s="428"/>
    </row>
    <row r="346" spans="1:11" s="2" customFormat="1">
      <c r="A346"/>
      <c r="B346"/>
      <c r="C346"/>
      <c r="D346"/>
      <c r="E346"/>
      <c r="F346"/>
      <c r="G346"/>
      <c r="H346"/>
      <c r="I346"/>
      <c r="J346" s="439"/>
      <c r="K346" s="428"/>
    </row>
    <row r="347" spans="1:11" s="2" customFormat="1">
      <c r="A347"/>
      <c r="B347"/>
      <c r="C347"/>
      <c r="D347"/>
      <c r="E347"/>
      <c r="F347"/>
      <c r="G347"/>
      <c r="H347"/>
      <c r="I347"/>
      <c r="J347" s="439"/>
      <c r="K347" s="428"/>
    </row>
    <row r="348" spans="1:11" s="2" customFormat="1">
      <c r="A348"/>
      <c r="B348"/>
      <c r="C348"/>
      <c r="D348"/>
      <c r="E348"/>
      <c r="F348"/>
      <c r="G348"/>
      <c r="H348"/>
      <c r="I348"/>
      <c r="J348" s="439"/>
      <c r="K348" s="428"/>
    </row>
    <row r="349" spans="1:11" s="2" customFormat="1">
      <c r="A349"/>
      <c r="B349"/>
      <c r="C349"/>
      <c r="D349"/>
      <c r="E349"/>
      <c r="F349"/>
      <c r="G349"/>
      <c r="H349"/>
      <c r="I349"/>
      <c r="J349" s="439"/>
      <c r="K349" s="428"/>
    </row>
    <row r="350" spans="1:11" s="2" customFormat="1">
      <c r="A350"/>
      <c r="B350"/>
      <c r="C350"/>
      <c r="D350"/>
      <c r="E350"/>
      <c r="F350"/>
      <c r="G350"/>
      <c r="H350"/>
      <c r="I350"/>
      <c r="J350" s="439"/>
      <c r="K350" s="428"/>
    </row>
    <row r="351" spans="1:11" s="2" customFormat="1">
      <c r="A351"/>
      <c r="B351"/>
      <c r="C351"/>
      <c r="D351"/>
      <c r="E351"/>
      <c r="F351"/>
      <c r="G351"/>
      <c r="H351"/>
      <c r="I351"/>
      <c r="J351" s="439"/>
      <c r="K351" s="428"/>
    </row>
    <row r="352" spans="1:11" s="2" customFormat="1">
      <c r="A352"/>
      <c r="B352"/>
      <c r="C352"/>
      <c r="D352"/>
      <c r="E352"/>
      <c r="F352"/>
      <c r="G352"/>
      <c r="H352"/>
      <c r="I352"/>
      <c r="J352" s="439"/>
      <c r="K352" s="428"/>
    </row>
    <row r="353" spans="1:11" s="2" customFormat="1">
      <c r="A353"/>
      <c r="B353"/>
      <c r="C353"/>
      <c r="D353"/>
      <c r="E353"/>
      <c r="F353"/>
      <c r="G353"/>
      <c r="H353"/>
      <c r="I353"/>
      <c r="J353" s="439"/>
      <c r="K353" s="428"/>
    </row>
    <row r="354" spans="1:11" s="2" customFormat="1">
      <c r="A354"/>
      <c r="B354"/>
      <c r="C354"/>
      <c r="D354"/>
      <c r="E354"/>
      <c r="F354"/>
      <c r="G354"/>
      <c r="H354"/>
      <c r="I354"/>
      <c r="J354" s="439"/>
      <c r="K354" s="428"/>
    </row>
    <row r="355" spans="1:11" s="2" customFormat="1">
      <c r="A355"/>
      <c r="B355"/>
      <c r="C355"/>
      <c r="D355"/>
      <c r="E355"/>
      <c r="F355"/>
      <c r="G355"/>
      <c r="H355"/>
      <c r="I355"/>
      <c r="J355" s="439"/>
      <c r="K355" s="428"/>
    </row>
    <row r="356" spans="1:11" s="2" customFormat="1">
      <c r="A356"/>
      <c r="B356"/>
      <c r="C356"/>
      <c r="D356"/>
      <c r="E356"/>
      <c r="F356"/>
      <c r="G356"/>
      <c r="H356"/>
      <c r="I356"/>
      <c r="J356" s="439"/>
      <c r="K356" s="428"/>
    </row>
    <row r="357" spans="1:11" s="2" customFormat="1">
      <c r="A357"/>
      <c r="B357"/>
      <c r="C357"/>
      <c r="D357"/>
      <c r="E357"/>
      <c r="F357"/>
      <c r="G357"/>
      <c r="H357"/>
      <c r="I357"/>
      <c r="J357" s="439"/>
      <c r="K357" s="428"/>
    </row>
    <row r="358" spans="1:11" s="2" customFormat="1">
      <c r="A358"/>
      <c r="B358"/>
      <c r="C358"/>
      <c r="D358"/>
      <c r="E358"/>
      <c r="F358"/>
      <c r="G358"/>
      <c r="H358"/>
      <c r="I358"/>
      <c r="J358" s="439"/>
      <c r="K358" s="428"/>
    </row>
    <row r="359" spans="1:11" s="2" customFormat="1">
      <c r="A359"/>
      <c r="B359"/>
      <c r="C359"/>
      <c r="D359"/>
      <c r="E359"/>
      <c r="F359"/>
      <c r="G359"/>
      <c r="H359"/>
      <c r="I359"/>
      <c r="J359" s="439"/>
      <c r="K359" s="428"/>
    </row>
    <row r="360" spans="1:11" s="2" customFormat="1">
      <c r="A360"/>
      <c r="B360"/>
      <c r="C360"/>
      <c r="D360"/>
      <c r="E360"/>
      <c r="F360"/>
      <c r="G360"/>
      <c r="H360"/>
      <c r="I360"/>
      <c r="J360" s="439"/>
      <c r="K360" s="428"/>
    </row>
    <row r="361" spans="1:11" s="2" customFormat="1">
      <c r="A361"/>
      <c r="B361"/>
      <c r="C361"/>
      <c r="D361"/>
      <c r="E361"/>
      <c r="F361"/>
      <c r="G361"/>
      <c r="H361"/>
      <c r="I361"/>
      <c r="J361" s="439"/>
      <c r="K361" s="428"/>
    </row>
    <row r="362" spans="1:11" s="2" customFormat="1">
      <c r="A362"/>
      <c r="B362"/>
      <c r="C362"/>
      <c r="D362"/>
      <c r="E362"/>
      <c r="F362"/>
      <c r="G362"/>
      <c r="H362"/>
      <c r="I362"/>
      <c r="J362" s="439"/>
      <c r="K362" s="428"/>
    </row>
    <row r="363" spans="1:11" s="2" customFormat="1">
      <c r="A363"/>
      <c r="B363"/>
      <c r="C363"/>
      <c r="D363"/>
      <c r="E363"/>
      <c r="F363"/>
      <c r="G363"/>
      <c r="H363"/>
      <c r="I363"/>
      <c r="J363" s="439"/>
      <c r="K363" s="428"/>
    </row>
    <row r="364" spans="1:11" s="2" customFormat="1">
      <c r="A364"/>
      <c r="B364"/>
      <c r="C364"/>
      <c r="D364"/>
      <c r="E364"/>
      <c r="F364"/>
      <c r="G364"/>
      <c r="H364"/>
      <c r="I364"/>
      <c r="J364" s="439"/>
      <c r="K364" s="428"/>
    </row>
    <row r="365" spans="1:11" s="2" customFormat="1">
      <c r="A365"/>
      <c r="B365"/>
      <c r="C365"/>
      <c r="D365"/>
      <c r="E365"/>
      <c r="F365"/>
      <c r="G365"/>
      <c r="H365"/>
      <c r="I365"/>
      <c r="J365" s="439"/>
      <c r="K365" s="428"/>
    </row>
    <row r="366" spans="1:11" s="2" customFormat="1">
      <c r="A366"/>
      <c r="B366"/>
      <c r="C366"/>
      <c r="D366"/>
      <c r="E366"/>
      <c r="F366"/>
      <c r="G366"/>
      <c r="H366"/>
      <c r="I366"/>
      <c r="J366" s="439"/>
      <c r="K366" s="428"/>
    </row>
    <row r="367" spans="1:11" s="2" customFormat="1">
      <c r="A367"/>
      <c r="B367"/>
      <c r="C367"/>
      <c r="D367"/>
      <c r="E367"/>
      <c r="F367"/>
      <c r="G367"/>
      <c r="H367"/>
      <c r="I367"/>
      <c r="J367" s="439"/>
      <c r="K367" s="428"/>
    </row>
    <row r="368" spans="1:11" s="2" customFormat="1">
      <c r="A368"/>
      <c r="B368"/>
      <c r="C368"/>
      <c r="D368"/>
      <c r="E368"/>
      <c r="F368"/>
      <c r="G368"/>
      <c r="H368"/>
      <c r="I368"/>
      <c r="J368" s="439"/>
      <c r="K368" s="428"/>
    </row>
    <row r="369" spans="1:11" s="2" customFormat="1">
      <c r="A369"/>
      <c r="B369"/>
      <c r="C369"/>
      <c r="D369"/>
      <c r="E369"/>
      <c r="F369"/>
      <c r="G369"/>
      <c r="H369"/>
      <c r="I369"/>
      <c r="J369" s="439"/>
      <c r="K369" s="428"/>
    </row>
    <row r="370" spans="1:11" s="2" customFormat="1">
      <c r="A370"/>
      <c r="B370"/>
      <c r="C370"/>
      <c r="D370"/>
      <c r="E370"/>
      <c r="F370"/>
      <c r="G370"/>
      <c r="H370"/>
      <c r="I370"/>
      <c r="J370" s="439"/>
      <c r="K370" s="428"/>
    </row>
    <row r="371" spans="1:11" s="2" customFormat="1">
      <c r="A371"/>
      <c r="B371"/>
      <c r="C371"/>
      <c r="D371"/>
      <c r="E371"/>
      <c r="F371"/>
      <c r="G371"/>
      <c r="H371"/>
      <c r="I371"/>
      <c r="J371" s="439"/>
      <c r="K371" s="428"/>
    </row>
    <row r="372" spans="1:11" s="2" customFormat="1">
      <c r="A372"/>
      <c r="B372"/>
      <c r="C372"/>
      <c r="D372"/>
      <c r="E372"/>
      <c r="F372"/>
      <c r="G372"/>
      <c r="H372"/>
      <c r="I372"/>
      <c r="J372" s="439"/>
      <c r="K372" s="428"/>
    </row>
    <row r="373" spans="1:11" s="2" customFormat="1">
      <c r="A373"/>
      <c r="B373"/>
      <c r="C373"/>
      <c r="D373"/>
      <c r="E373"/>
      <c r="F373"/>
      <c r="G373"/>
      <c r="H373"/>
      <c r="I373"/>
      <c r="J373" s="439"/>
      <c r="K373" s="428"/>
    </row>
    <row r="374" spans="1:11" s="2" customFormat="1">
      <c r="A374"/>
      <c r="B374"/>
      <c r="C374"/>
      <c r="D374"/>
      <c r="E374"/>
      <c r="F374"/>
      <c r="G374"/>
      <c r="H374"/>
      <c r="I374"/>
      <c r="J374" s="439"/>
      <c r="K374" s="428"/>
    </row>
    <row r="375" spans="1:11" s="2" customFormat="1">
      <c r="A375"/>
      <c r="B375"/>
      <c r="C375"/>
      <c r="D375"/>
      <c r="E375"/>
      <c r="F375"/>
      <c r="G375"/>
      <c r="H375"/>
      <c r="I375"/>
      <c r="J375" s="439"/>
      <c r="K375" s="428"/>
    </row>
    <row r="376" spans="1:11" s="2" customFormat="1">
      <c r="A376"/>
      <c r="B376"/>
      <c r="C376"/>
      <c r="D376"/>
      <c r="E376"/>
      <c r="F376"/>
      <c r="G376"/>
      <c r="H376"/>
      <c r="I376"/>
      <c r="J376" s="439"/>
      <c r="K376" s="428"/>
    </row>
    <row r="377" spans="1:11" s="2" customFormat="1">
      <c r="A377"/>
      <c r="B377"/>
      <c r="C377"/>
      <c r="D377"/>
      <c r="E377"/>
      <c r="F377"/>
      <c r="G377"/>
      <c r="H377"/>
      <c r="I377"/>
      <c r="J377" s="439"/>
      <c r="K377" s="428"/>
    </row>
    <row r="378" spans="1:11" s="2" customFormat="1">
      <c r="A378"/>
      <c r="B378"/>
      <c r="C378"/>
      <c r="D378"/>
      <c r="E378"/>
      <c r="F378"/>
      <c r="G378"/>
      <c r="H378"/>
      <c r="I378"/>
      <c r="J378" s="439"/>
      <c r="K378" s="428"/>
    </row>
    <row r="379" spans="1:11" s="2" customFormat="1">
      <c r="A379"/>
      <c r="B379"/>
      <c r="C379"/>
      <c r="D379"/>
      <c r="E379"/>
      <c r="F379"/>
      <c r="G379"/>
      <c r="H379"/>
      <c r="I379"/>
      <c r="J379" s="439"/>
      <c r="K379" s="428"/>
    </row>
    <row r="380" spans="1:11" s="2" customFormat="1">
      <c r="A380"/>
      <c r="B380"/>
      <c r="C380"/>
      <c r="D380"/>
      <c r="E380"/>
      <c r="F380"/>
      <c r="G380"/>
      <c r="H380"/>
      <c r="I380"/>
      <c r="J380" s="439"/>
      <c r="K380" s="428"/>
    </row>
    <row r="381" spans="1:11" s="2" customFormat="1">
      <c r="A381"/>
      <c r="B381"/>
      <c r="C381"/>
      <c r="D381"/>
      <c r="E381"/>
      <c r="F381"/>
      <c r="G381"/>
      <c r="H381"/>
      <c r="I381"/>
      <c r="J381" s="439"/>
      <c r="K381" s="428"/>
    </row>
    <row r="382" spans="1:11" s="2" customFormat="1">
      <c r="A382"/>
      <c r="B382"/>
      <c r="C382"/>
      <c r="D382"/>
      <c r="E382"/>
      <c r="F382"/>
      <c r="G382"/>
      <c r="H382"/>
      <c r="I382"/>
      <c r="J382" s="439"/>
      <c r="K382" s="428"/>
    </row>
    <row r="383" spans="1:11" s="2" customFormat="1">
      <c r="A383"/>
      <c r="B383"/>
      <c r="C383"/>
      <c r="D383"/>
      <c r="E383"/>
      <c r="F383"/>
      <c r="G383"/>
      <c r="H383"/>
      <c r="I383"/>
      <c r="J383" s="439"/>
      <c r="K383" s="428"/>
    </row>
    <row r="384" spans="1:11" s="2" customFormat="1">
      <c r="A384"/>
      <c r="B384"/>
      <c r="C384"/>
      <c r="D384"/>
      <c r="E384"/>
      <c r="F384"/>
      <c r="G384"/>
      <c r="H384"/>
      <c r="I384"/>
      <c r="J384" s="439"/>
      <c r="K384" s="428"/>
    </row>
    <row r="385" spans="1:11" s="2" customFormat="1">
      <c r="A385"/>
      <c r="B385"/>
      <c r="C385"/>
      <c r="D385"/>
      <c r="E385"/>
      <c r="F385"/>
      <c r="G385"/>
      <c r="H385"/>
      <c r="I385"/>
      <c r="J385" s="439"/>
      <c r="K385" s="428"/>
    </row>
    <row r="386" spans="1:11" s="2" customFormat="1">
      <c r="A386"/>
      <c r="B386"/>
      <c r="C386"/>
      <c r="D386"/>
      <c r="E386"/>
      <c r="F386"/>
      <c r="G386"/>
      <c r="H386"/>
      <c r="I386"/>
      <c r="J386" s="439"/>
      <c r="K386" s="428"/>
    </row>
    <row r="387" spans="1:11" s="2" customFormat="1">
      <c r="A387"/>
      <c r="B387"/>
      <c r="C387"/>
      <c r="D387"/>
      <c r="E387"/>
      <c r="F387"/>
      <c r="G387"/>
      <c r="H387"/>
      <c r="I387"/>
      <c r="J387" s="439"/>
      <c r="K387" s="428"/>
    </row>
    <row r="388" spans="1:11" s="2" customFormat="1">
      <c r="A388"/>
      <c r="B388"/>
      <c r="C388"/>
      <c r="D388"/>
      <c r="E388"/>
      <c r="F388"/>
      <c r="G388"/>
      <c r="H388"/>
      <c r="I388"/>
      <c r="J388" s="439"/>
      <c r="K388" s="428"/>
    </row>
    <row r="389" spans="1:11" s="2" customFormat="1">
      <c r="A389"/>
      <c r="B389"/>
      <c r="C389"/>
      <c r="D389"/>
      <c r="E389"/>
      <c r="F389"/>
      <c r="G389"/>
      <c r="H389"/>
      <c r="I389"/>
      <c r="J389" s="439"/>
      <c r="K389" s="428"/>
    </row>
    <row r="390" spans="1:11" s="2" customFormat="1">
      <c r="A390"/>
      <c r="B390"/>
      <c r="C390"/>
      <c r="D390"/>
      <c r="E390"/>
      <c r="F390"/>
      <c r="G390"/>
      <c r="H390"/>
      <c r="I390"/>
      <c r="J390" s="439"/>
      <c r="K390" s="428"/>
    </row>
    <row r="391" spans="1:11" s="2" customFormat="1">
      <c r="A391"/>
      <c r="B391"/>
      <c r="C391"/>
      <c r="D391"/>
      <c r="E391"/>
      <c r="F391"/>
      <c r="G391"/>
      <c r="H391"/>
      <c r="I391"/>
      <c r="J391" s="439"/>
      <c r="K391" s="428"/>
    </row>
    <row r="392" spans="1:11" s="2" customFormat="1">
      <c r="A392"/>
      <c r="B392"/>
      <c r="C392"/>
      <c r="D392"/>
      <c r="E392"/>
      <c r="F392"/>
      <c r="G392"/>
      <c r="H392"/>
      <c r="I392"/>
      <c r="J392" s="439"/>
      <c r="K392" s="428"/>
    </row>
    <row r="393" spans="1:11" s="2" customFormat="1">
      <c r="A393"/>
      <c r="B393"/>
      <c r="C393"/>
      <c r="D393"/>
      <c r="E393"/>
      <c r="F393"/>
      <c r="G393"/>
      <c r="H393"/>
      <c r="I393"/>
      <c r="J393" s="439"/>
      <c r="K393" s="428"/>
    </row>
    <row r="394" spans="1:11" s="2" customFormat="1">
      <c r="A394"/>
      <c r="B394"/>
      <c r="C394"/>
      <c r="D394"/>
      <c r="E394"/>
      <c r="F394"/>
      <c r="G394"/>
      <c r="H394"/>
      <c r="I394"/>
      <c r="J394" s="439"/>
      <c r="K394" s="428"/>
    </row>
    <row r="395" spans="1:11" s="2" customFormat="1">
      <c r="A395"/>
      <c r="B395"/>
      <c r="C395"/>
      <c r="D395"/>
      <c r="E395"/>
      <c r="F395"/>
      <c r="G395"/>
      <c r="H395"/>
      <c r="I395"/>
      <c r="J395" s="439"/>
      <c r="K395" s="428"/>
    </row>
    <row r="396" spans="1:11" s="2" customFormat="1">
      <c r="A396"/>
      <c r="B396"/>
      <c r="C396"/>
      <c r="D396"/>
      <c r="E396"/>
      <c r="F396"/>
      <c r="G396"/>
      <c r="H396"/>
      <c r="I396"/>
      <c r="J396" s="439"/>
      <c r="K396" s="428"/>
    </row>
    <row r="397" spans="1:11" s="2" customFormat="1">
      <c r="A397"/>
      <c r="B397"/>
      <c r="C397"/>
      <c r="D397"/>
      <c r="E397"/>
      <c r="F397"/>
      <c r="G397"/>
      <c r="H397"/>
      <c r="I397"/>
      <c r="J397" s="439"/>
      <c r="K397" s="428"/>
    </row>
    <row r="398" spans="1:11" s="2" customFormat="1">
      <c r="A398"/>
      <c r="B398"/>
      <c r="C398"/>
      <c r="D398"/>
      <c r="E398"/>
      <c r="F398"/>
      <c r="G398"/>
      <c r="H398"/>
      <c r="I398"/>
      <c r="J398" s="439"/>
      <c r="K398" s="428"/>
    </row>
    <row r="399" spans="1:11" s="2" customFormat="1">
      <c r="A399"/>
      <c r="B399"/>
      <c r="C399"/>
      <c r="D399"/>
      <c r="E399"/>
      <c r="F399"/>
      <c r="G399"/>
      <c r="H399"/>
      <c r="I399"/>
      <c r="J399" s="439"/>
      <c r="K399" s="428"/>
    </row>
    <row r="400" spans="1:11" s="2" customFormat="1">
      <c r="A400"/>
      <c r="B400"/>
      <c r="C400"/>
      <c r="D400"/>
      <c r="E400"/>
      <c r="F400"/>
      <c r="G400"/>
      <c r="H400"/>
      <c r="I400"/>
      <c r="J400" s="439"/>
      <c r="K400" s="428"/>
    </row>
    <row r="401" spans="1:11" s="2" customFormat="1">
      <c r="A401"/>
      <c r="B401"/>
      <c r="C401"/>
      <c r="D401"/>
      <c r="E401"/>
      <c r="F401"/>
      <c r="G401"/>
      <c r="H401"/>
      <c r="I401"/>
      <c r="J401" s="439"/>
      <c r="K401" s="428"/>
    </row>
    <row r="402" spans="1:11" s="2" customFormat="1">
      <c r="A402"/>
      <c r="B402"/>
      <c r="C402"/>
      <c r="D402"/>
      <c r="E402"/>
      <c r="F402"/>
      <c r="G402"/>
      <c r="H402"/>
      <c r="I402"/>
      <c r="J402" s="439"/>
      <c r="K402" s="428"/>
    </row>
    <row r="403" spans="1:11" s="2" customFormat="1">
      <c r="A403"/>
      <c r="B403"/>
      <c r="C403"/>
      <c r="D403"/>
      <c r="E403"/>
      <c r="F403"/>
      <c r="G403"/>
      <c r="H403"/>
      <c r="I403"/>
      <c r="J403" s="439"/>
      <c r="K403" s="428"/>
    </row>
    <row r="404" spans="1:11" s="2" customFormat="1">
      <c r="A404"/>
      <c r="B404"/>
      <c r="C404"/>
      <c r="D404"/>
      <c r="E404"/>
      <c r="F404"/>
      <c r="G404"/>
      <c r="H404"/>
      <c r="I404"/>
      <c r="J404" s="439"/>
      <c r="K404" s="428"/>
    </row>
    <row r="405" spans="1:11" s="2" customFormat="1">
      <c r="A405"/>
      <c r="B405"/>
      <c r="C405"/>
      <c r="D405"/>
      <c r="E405"/>
      <c r="F405"/>
      <c r="G405"/>
      <c r="H405"/>
      <c r="I405"/>
      <c r="J405" s="439"/>
      <c r="K405" s="428"/>
    </row>
    <row r="406" spans="1:11" s="2" customFormat="1">
      <c r="A406"/>
      <c r="B406"/>
      <c r="C406"/>
      <c r="D406"/>
      <c r="E406"/>
      <c r="F406"/>
      <c r="G406"/>
      <c r="H406"/>
      <c r="I406"/>
      <c r="J406" s="439"/>
      <c r="K406" s="428"/>
    </row>
    <row r="407" spans="1:11" s="2" customFormat="1">
      <c r="A407"/>
      <c r="B407"/>
      <c r="C407"/>
      <c r="D407"/>
      <c r="E407"/>
      <c r="F407"/>
      <c r="G407"/>
      <c r="H407"/>
      <c r="I407"/>
      <c r="J407" s="439"/>
      <c r="K407" s="428"/>
    </row>
    <row r="408" spans="1:11" s="2" customFormat="1">
      <c r="A408"/>
      <c r="B408"/>
      <c r="C408"/>
      <c r="D408"/>
      <c r="E408"/>
      <c r="F408"/>
      <c r="G408"/>
      <c r="H408"/>
      <c r="I408"/>
      <c r="J408" s="439"/>
      <c r="K408" s="428"/>
    </row>
    <row r="409" spans="1:11" s="2" customFormat="1">
      <c r="A409"/>
      <c r="B409"/>
      <c r="C409"/>
      <c r="D409"/>
      <c r="E409"/>
      <c r="F409"/>
      <c r="G409"/>
      <c r="H409"/>
      <c r="I409"/>
      <c r="J409" s="439"/>
      <c r="K409" s="428"/>
    </row>
    <row r="410" spans="1:11" s="2" customFormat="1">
      <c r="A410"/>
      <c r="B410"/>
      <c r="C410"/>
      <c r="D410"/>
      <c r="E410"/>
      <c r="F410"/>
      <c r="G410"/>
      <c r="H410"/>
      <c r="I410"/>
      <c r="J410" s="439"/>
      <c r="K410" s="428"/>
    </row>
    <row r="411" spans="1:11" s="2" customFormat="1">
      <c r="A411"/>
      <c r="B411"/>
      <c r="C411"/>
      <c r="D411"/>
      <c r="E411"/>
      <c r="F411"/>
      <c r="G411"/>
      <c r="H411"/>
      <c r="I411"/>
      <c r="J411" s="439"/>
      <c r="K411" s="428"/>
    </row>
    <row r="412" spans="1:11" s="2" customFormat="1">
      <c r="A412"/>
      <c r="B412"/>
      <c r="C412"/>
      <c r="D412"/>
      <c r="E412"/>
      <c r="F412"/>
      <c r="G412"/>
      <c r="H412"/>
      <c r="I412"/>
      <c r="J412" s="439"/>
      <c r="K412" s="428"/>
    </row>
    <row r="413" spans="1:11" s="2" customFormat="1">
      <c r="A413"/>
      <c r="B413"/>
      <c r="C413"/>
      <c r="D413"/>
      <c r="E413"/>
      <c r="F413"/>
      <c r="G413"/>
      <c r="H413"/>
      <c r="I413"/>
      <c r="J413" s="439"/>
      <c r="K413" s="428"/>
    </row>
    <row r="414" spans="1:11" s="2" customFormat="1">
      <c r="A414"/>
      <c r="B414"/>
      <c r="C414"/>
      <c r="D414"/>
      <c r="E414"/>
      <c r="F414"/>
      <c r="G414"/>
      <c r="H414"/>
      <c r="I414"/>
      <c r="J414" s="439"/>
      <c r="K414" s="428"/>
    </row>
    <row r="415" spans="1:11" s="2" customFormat="1">
      <c r="A415"/>
      <c r="B415"/>
      <c r="C415"/>
      <c r="D415"/>
      <c r="E415"/>
      <c r="F415"/>
      <c r="G415"/>
      <c r="H415"/>
      <c r="I415"/>
      <c r="J415" s="439"/>
      <c r="K415" s="428"/>
    </row>
    <row r="416" spans="1:11" s="2" customFormat="1">
      <c r="A416"/>
      <c r="B416"/>
      <c r="C416"/>
      <c r="D416"/>
      <c r="E416"/>
      <c r="F416"/>
      <c r="G416"/>
      <c r="H416"/>
      <c r="I416"/>
      <c r="J416" s="439"/>
      <c r="K416" s="428"/>
    </row>
    <row r="417" spans="1:11" s="2" customFormat="1">
      <c r="A417"/>
      <c r="B417"/>
      <c r="C417"/>
      <c r="D417"/>
      <c r="E417"/>
      <c r="F417"/>
      <c r="G417"/>
      <c r="H417"/>
      <c r="I417"/>
      <c r="J417" s="439"/>
      <c r="K417" s="428"/>
    </row>
    <row r="418" spans="1:11" s="2" customFormat="1">
      <c r="A418"/>
      <c r="B418"/>
      <c r="C418"/>
      <c r="D418"/>
      <c r="E418"/>
      <c r="F418"/>
      <c r="G418"/>
      <c r="H418"/>
      <c r="I418"/>
      <c r="J418" s="439"/>
      <c r="K418" s="428"/>
    </row>
    <row r="419" spans="1:11" s="2" customFormat="1">
      <c r="A419"/>
      <c r="B419"/>
      <c r="C419"/>
      <c r="D419"/>
      <c r="E419"/>
      <c r="F419"/>
      <c r="G419"/>
      <c r="H419"/>
      <c r="I419"/>
      <c r="J419" s="439"/>
      <c r="K419" s="428"/>
    </row>
    <row r="420" spans="1:11" s="2" customFormat="1">
      <c r="A420"/>
      <c r="B420"/>
      <c r="C420"/>
      <c r="D420"/>
      <c r="E420"/>
      <c r="F420"/>
      <c r="G420"/>
      <c r="H420"/>
      <c r="I420"/>
      <c r="J420" s="439"/>
      <c r="K420" s="428"/>
    </row>
    <row r="421" spans="1:11" s="2" customFormat="1">
      <c r="A421"/>
      <c r="B421"/>
      <c r="C421"/>
      <c r="D421"/>
      <c r="E421"/>
      <c r="F421"/>
      <c r="G421"/>
      <c r="H421"/>
      <c r="I421"/>
      <c r="J421" s="439"/>
      <c r="K421" s="428"/>
    </row>
    <row r="422" spans="1:11" s="2" customFormat="1">
      <c r="A422"/>
      <c r="B422"/>
      <c r="C422"/>
      <c r="D422"/>
      <c r="E422"/>
      <c r="F422"/>
      <c r="G422"/>
      <c r="H422"/>
      <c r="I422"/>
      <c r="J422" s="439"/>
      <c r="K422" s="428"/>
    </row>
    <row r="423" spans="1:11" s="2" customFormat="1">
      <c r="A423"/>
      <c r="B423"/>
      <c r="C423"/>
      <c r="D423"/>
      <c r="E423"/>
      <c r="F423"/>
      <c r="G423"/>
      <c r="H423"/>
      <c r="I423"/>
      <c r="J423" s="439"/>
      <c r="K423" s="428"/>
    </row>
    <row r="424" spans="1:11" s="2" customFormat="1">
      <c r="A424"/>
      <c r="B424"/>
      <c r="C424"/>
      <c r="D424"/>
      <c r="E424"/>
      <c r="F424"/>
      <c r="G424"/>
      <c r="H424"/>
      <c r="I424"/>
      <c r="J424" s="439"/>
      <c r="K424" s="428"/>
    </row>
    <row r="425" spans="1:11" s="2" customFormat="1">
      <c r="A425"/>
      <c r="B425"/>
      <c r="C425"/>
      <c r="D425"/>
      <c r="E425"/>
      <c r="F425"/>
      <c r="G425"/>
      <c r="H425"/>
      <c r="I425"/>
      <c r="J425" s="439"/>
      <c r="K425" s="428"/>
    </row>
    <row r="426" spans="1:11" s="2" customFormat="1">
      <c r="A426"/>
      <c r="B426"/>
      <c r="C426"/>
      <c r="D426"/>
      <c r="E426"/>
      <c r="F426"/>
      <c r="G426"/>
      <c r="H426"/>
      <c r="I426"/>
      <c r="J426" s="439"/>
      <c r="K426" s="428"/>
    </row>
    <row r="427" spans="1:11" s="2" customFormat="1">
      <c r="A427"/>
      <c r="B427"/>
      <c r="C427"/>
      <c r="D427"/>
      <c r="E427"/>
      <c r="F427"/>
      <c r="G427"/>
      <c r="H427"/>
      <c r="I427"/>
      <c r="J427" s="439"/>
      <c r="K427" s="428"/>
    </row>
    <row r="428" spans="1:11" s="2" customFormat="1">
      <c r="A428"/>
      <c r="B428"/>
      <c r="C428"/>
      <c r="D428"/>
      <c r="E428"/>
      <c r="F428"/>
      <c r="G428"/>
      <c r="H428"/>
      <c r="I428"/>
      <c r="J428" s="439"/>
      <c r="K428" s="428"/>
    </row>
    <row r="429" spans="1:11" s="2" customFormat="1">
      <c r="A429"/>
      <c r="B429"/>
      <c r="C429"/>
      <c r="D429"/>
      <c r="E429"/>
      <c r="F429"/>
      <c r="G429"/>
      <c r="H429"/>
      <c r="I429"/>
      <c r="J429" s="439"/>
      <c r="K429" s="428"/>
    </row>
    <row r="430" spans="1:11" s="2" customFormat="1">
      <c r="A430"/>
      <c r="B430"/>
      <c r="C430"/>
      <c r="D430"/>
      <c r="E430"/>
      <c r="F430"/>
      <c r="G430"/>
      <c r="H430"/>
      <c r="I430"/>
      <c r="J430" s="439"/>
      <c r="K430" s="428"/>
    </row>
    <row r="431" spans="1:11" s="2" customFormat="1">
      <c r="A431"/>
      <c r="B431"/>
      <c r="C431"/>
      <c r="D431"/>
      <c r="E431"/>
      <c r="F431"/>
      <c r="G431"/>
      <c r="H431"/>
      <c r="I431"/>
      <c r="J431" s="439"/>
      <c r="K431" s="428"/>
    </row>
    <row r="432" spans="1:11" s="2" customFormat="1">
      <c r="A432"/>
      <c r="B432"/>
      <c r="C432"/>
      <c r="D432"/>
      <c r="E432"/>
      <c r="F432"/>
      <c r="G432"/>
      <c r="H432"/>
      <c r="I432"/>
      <c r="J432" s="439"/>
      <c r="K432" s="428"/>
    </row>
    <row r="433" spans="1:11" s="2" customFormat="1">
      <c r="A433"/>
      <c r="B433"/>
      <c r="C433"/>
      <c r="D433"/>
      <c r="E433"/>
      <c r="F433"/>
      <c r="G433"/>
      <c r="H433"/>
      <c r="I433"/>
      <c r="J433" s="439"/>
      <c r="K433" s="428"/>
    </row>
    <row r="434" spans="1:11" s="2" customFormat="1">
      <c r="A434"/>
      <c r="B434"/>
      <c r="C434"/>
      <c r="D434"/>
      <c r="E434"/>
      <c r="F434"/>
      <c r="G434"/>
      <c r="H434"/>
      <c r="I434"/>
      <c r="J434" s="439"/>
      <c r="K434" s="428"/>
    </row>
    <row r="435" spans="1:11" s="2" customFormat="1">
      <c r="A435"/>
      <c r="B435"/>
      <c r="C435"/>
      <c r="D435"/>
      <c r="E435"/>
      <c r="F435"/>
      <c r="G435"/>
      <c r="H435"/>
      <c r="I435"/>
      <c r="J435" s="439"/>
      <c r="K435" s="428"/>
    </row>
    <row r="436" spans="1:11" s="2" customFormat="1">
      <c r="A436"/>
      <c r="B436"/>
      <c r="C436"/>
      <c r="D436"/>
      <c r="E436"/>
      <c r="F436"/>
      <c r="G436"/>
      <c r="H436"/>
      <c r="I436"/>
      <c r="J436" s="439"/>
      <c r="K436" s="428"/>
    </row>
    <row r="437" spans="1:11" s="2" customFormat="1">
      <c r="A437"/>
      <c r="B437"/>
      <c r="C437"/>
      <c r="D437"/>
      <c r="E437"/>
      <c r="F437"/>
      <c r="G437"/>
      <c r="H437"/>
      <c r="I437"/>
      <c r="J437" s="439"/>
      <c r="K437" s="428"/>
    </row>
    <row r="438" spans="1:11" s="2" customFormat="1">
      <c r="A438"/>
      <c r="B438"/>
      <c r="C438"/>
      <c r="D438"/>
      <c r="E438"/>
      <c r="F438"/>
      <c r="G438"/>
      <c r="H438"/>
      <c r="I438"/>
      <c r="J438" s="439"/>
      <c r="K438" s="428"/>
    </row>
    <row r="439" spans="1:11" s="2" customFormat="1">
      <c r="A439"/>
      <c r="B439"/>
      <c r="C439"/>
      <c r="D439"/>
      <c r="E439"/>
      <c r="F439"/>
      <c r="G439"/>
      <c r="H439"/>
      <c r="I439"/>
      <c r="J439" s="439"/>
      <c r="K439" s="428"/>
    </row>
    <row r="440" spans="1:11" s="2" customFormat="1">
      <c r="A440"/>
      <c r="B440"/>
      <c r="C440"/>
      <c r="D440"/>
      <c r="E440"/>
      <c r="F440"/>
      <c r="G440"/>
      <c r="H440"/>
      <c r="I440"/>
      <c r="J440" s="439"/>
      <c r="K440" s="428"/>
    </row>
    <row r="441" spans="1:11" s="2" customFormat="1">
      <c r="A441"/>
      <c r="B441"/>
      <c r="C441"/>
      <c r="D441"/>
      <c r="E441"/>
      <c r="F441"/>
      <c r="G441"/>
      <c r="H441"/>
      <c r="I441"/>
      <c r="J441" s="439"/>
      <c r="K441" s="428"/>
    </row>
    <row r="442" spans="1:11" s="2" customFormat="1">
      <c r="A442"/>
      <c r="B442"/>
      <c r="C442"/>
      <c r="D442"/>
      <c r="E442"/>
      <c r="F442"/>
      <c r="G442"/>
      <c r="H442"/>
      <c r="I442"/>
      <c r="J442" s="439"/>
      <c r="K442" s="428"/>
    </row>
    <row r="443" spans="1:11" s="2" customFormat="1">
      <c r="A443"/>
      <c r="B443"/>
      <c r="C443"/>
      <c r="D443"/>
      <c r="E443"/>
      <c r="F443"/>
      <c r="G443"/>
      <c r="H443"/>
      <c r="I443"/>
      <c r="J443" s="439"/>
      <c r="K443" s="428"/>
    </row>
    <row r="444" spans="1:11" s="2" customFormat="1">
      <c r="A444"/>
      <c r="B444"/>
      <c r="C444"/>
      <c r="D444"/>
      <c r="E444"/>
      <c r="F444"/>
      <c r="G444"/>
      <c r="H444"/>
      <c r="I444"/>
      <c r="J444" s="439"/>
      <c r="K444" s="428"/>
    </row>
    <row r="445" spans="1:11" s="2" customFormat="1">
      <c r="A445"/>
      <c r="B445"/>
      <c r="C445"/>
      <c r="D445"/>
      <c r="E445"/>
      <c r="F445"/>
      <c r="G445"/>
      <c r="H445"/>
      <c r="I445"/>
      <c r="J445" s="439"/>
      <c r="K445" s="428"/>
    </row>
    <row r="446" spans="1:11" s="2" customFormat="1">
      <c r="A446"/>
      <c r="B446"/>
      <c r="C446"/>
      <c r="D446"/>
      <c r="E446"/>
      <c r="F446"/>
      <c r="G446"/>
      <c r="H446"/>
      <c r="I446"/>
      <c r="J446" s="439"/>
      <c r="K446" s="428"/>
    </row>
    <row r="447" spans="1:11" s="2" customFormat="1">
      <c r="A447"/>
      <c r="B447"/>
      <c r="C447"/>
      <c r="D447"/>
      <c r="E447"/>
      <c r="F447"/>
      <c r="G447"/>
      <c r="H447"/>
      <c r="I447"/>
      <c r="J447" s="439"/>
      <c r="K447" s="428"/>
    </row>
    <row r="448" spans="1:11" s="2" customFormat="1">
      <c r="A448"/>
      <c r="B448"/>
      <c r="C448"/>
      <c r="D448"/>
      <c r="E448"/>
      <c r="F448"/>
      <c r="G448"/>
      <c r="H448"/>
      <c r="I448"/>
      <c r="J448" s="439"/>
      <c r="K448" s="428"/>
    </row>
    <row r="449" spans="1:11" s="2" customFormat="1">
      <c r="A449"/>
      <c r="B449"/>
      <c r="C449"/>
      <c r="D449"/>
      <c r="E449"/>
      <c r="F449"/>
      <c r="G449"/>
      <c r="H449"/>
      <c r="I449"/>
      <c r="J449" s="439"/>
      <c r="K449" s="428"/>
    </row>
    <row r="450" spans="1:11" s="2" customFormat="1">
      <c r="A450"/>
      <c r="B450"/>
      <c r="C450"/>
      <c r="D450"/>
      <c r="E450"/>
      <c r="F450"/>
      <c r="G450"/>
      <c r="H450"/>
      <c r="I450"/>
      <c r="J450" s="439"/>
      <c r="K450" s="428"/>
    </row>
    <row r="451" spans="1:11" s="2" customFormat="1">
      <c r="A451"/>
      <c r="B451"/>
      <c r="C451"/>
      <c r="D451"/>
      <c r="E451"/>
      <c r="F451"/>
      <c r="G451"/>
      <c r="H451"/>
      <c r="I451"/>
      <c r="J451" s="439"/>
      <c r="K451" s="428"/>
    </row>
    <row r="452" spans="1:11" s="2" customFormat="1">
      <c r="A452"/>
      <c r="B452"/>
      <c r="C452"/>
      <c r="D452"/>
      <c r="E452"/>
      <c r="F452"/>
      <c r="G452"/>
      <c r="H452"/>
      <c r="I452"/>
      <c r="J452" s="439"/>
      <c r="K452" s="428"/>
    </row>
    <row r="453" spans="1:11" s="2" customFormat="1">
      <c r="A453"/>
      <c r="B453"/>
      <c r="C453"/>
      <c r="D453"/>
      <c r="E453"/>
      <c r="F453"/>
      <c r="G453"/>
      <c r="H453"/>
      <c r="I453"/>
      <c r="J453" s="439"/>
      <c r="K453" s="428"/>
    </row>
    <row r="454" spans="1:11" s="2" customFormat="1">
      <c r="A454"/>
      <c r="B454"/>
      <c r="C454"/>
      <c r="D454"/>
      <c r="E454"/>
      <c r="F454"/>
      <c r="G454"/>
      <c r="H454"/>
      <c r="I454"/>
      <c r="J454" s="439"/>
      <c r="K454" s="428"/>
    </row>
    <row r="455" spans="1:11" s="2" customFormat="1">
      <c r="A455"/>
      <c r="B455"/>
      <c r="C455"/>
      <c r="D455"/>
      <c r="E455"/>
      <c r="F455"/>
      <c r="G455"/>
      <c r="H455"/>
      <c r="I455"/>
      <c r="J455" s="439"/>
      <c r="K455" s="428"/>
    </row>
    <row r="456" spans="1:11" s="2" customFormat="1">
      <c r="A456"/>
      <c r="B456"/>
      <c r="C456"/>
      <c r="D456"/>
      <c r="E456"/>
      <c r="F456"/>
      <c r="G456"/>
      <c r="H456"/>
      <c r="I456"/>
      <c r="J456" s="439"/>
      <c r="K456" s="428"/>
    </row>
    <row r="457" spans="1:11" s="2" customFormat="1">
      <c r="A457"/>
      <c r="B457"/>
      <c r="C457"/>
      <c r="D457"/>
      <c r="E457"/>
      <c r="F457"/>
      <c r="G457"/>
      <c r="H457"/>
      <c r="I457"/>
      <c r="J457" s="439"/>
      <c r="K457" s="428"/>
    </row>
    <row r="458" spans="1:11" s="2" customFormat="1">
      <c r="A458"/>
      <c r="B458"/>
      <c r="C458"/>
      <c r="D458"/>
      <c r="E458"/>
      <c r="F458"/>
      <c r="G458"/>
      <c r="H458"/>
      <c r="I458"/>
      <c r="J458" s="439"/>
      <c r="K458" s="428"/>
    </row>
    <row r="459" spans="1:11" s="2" customFormat="1">
      <c r="A459"/>
      <c r="B459"/>
      <c r="C459"/>
      <c r="D459"/>
      <c r="E459"/>
      <c r="F459"/>
      <c r="G459"/>
      <c r="H459"/>
      <c r="I459"/>
      <c r="J459" s="439"/>
      <c r="K459" s="428"/>
    </row>
    <row r="460" spans="1:11" s="2" customFormat="1">
      <c r="A460"/>
      <c r="B460"/>
      <c r="C460"/>
      <c r="D460"/>
      <c r="E460"/>
      <c r="F460"/>
      <c r="G460"/>
      <c r="H460"/>
      <c r="I460"/>
      <c r="J460" s="439"/>
      <c r="K460" s="428"/>
    </row>
    <row r="461" spans="1:11" s="2" customFormat="1">
      <c r="A461"/>
      <c r="B461"/>
      <c r="C461"/>
      <c r="D461"/>
      <c r="E461"/>
      <c r="F461"/>
      <c r="G461"/>
      <c r="H461"/>
      <c r="I461"/>
      <c r="J461" s="439"/>
      <c r="K461" s="428"/>
    </row>
    <row r="462" spans="1:11" s="2" customFormat="1">
      <c r="A462"/>
      <c r="B462"/>
      <c r="C462"/>
      <c r="D462"/>
      <c r="E462"/>
      <c r="F462"/>
      <c r="G462"/>
      <c r="H462"/>
      <c r="I462"/>
      <c r="J462" s="439"/>
      <c r="K462" s="428"/>
    </row>
    <row r="463" spans="1:11" s="2" customFormat="1">
      <c r="A463"/>
      <c r="B463"/>
      <c r="C463"/>
      <c r="D463"/>
      <c r="E463"/>
      <c r="F463"/>
      <c r="G463"/>
      <c r="H463"/>
      <c r="I463"/>
      <c r="J463" s="439"/>
      <c r="K463" s="428"/>
    </row>
    <row r="464" spans="1:11" s="2" customFormat="1">
      <c r="A464"/>
      <c r="B464"/>
      <c r="C464"/>
      <c r="D464"/>
      <c r="E464"/>
      <c r="F464"/>
      <c r="G464"/>
      <c r="H464"/>
      <c r="I464"/>
      <c r="J464" s="439"/>
      <c r="K464" s="428"/>
    </row>
    <row r="465" spans="1:11" s="2" customFormat="1">
      <c r="A465"/>
      <c r="B465"/>
      <c r="C465"/>
      <c r="D465"/>
      <c r="E465"/>
      <c r="F465"/>
      <c r="G465"/>
      <c r="H465"/>
      <c r="I465"/>
      <c r="J465" s="439"/>
      <c r="K465" s="428"/>
    </row>
    <row r="466" spans="1:11" s="2" customFormat="1">
      <c r="A466"/>
      <c r="B466"/>
      <c r="C466"/>
      <c r="D466"/>
      <c r="E466"/>
      <c r="F466"/>
      <c r="G466"/>
      <c r="H466"/>
      <c r="I466"/>
      <c r="J466" s="439"/>
      <c r="K466" s="428"/>
    </row>
    <row r="467" spans="1:11" s="2" customFormat="1">
      <c r="A467"/>
      <c r="B467"/>
      <c r="C467"/>
      <c r="D467"/>
      <c r="E467"/>
      <c r="F467"/>
      <c r="G467"/>
      <c r="H467"/>
      <c r="I467"/>
      <c r="J467" s="439"/>
      <c r="K467" s="428"/>
    </row>
    <row r="468" spans="1:11" s="2" customFormat="1">
      <c r="A468"/>
      <c r="B468"/>
      <c r="C468"/>
      <c r="D468"/>
      <c r="E468"/>
      <c r="F468"/>
      <c r="G468"/>
      <c r="H468"/>
      <c r="I468"/>
      <c r="J468" s="439"/>
      <c r="K468" s="428"/>
    </row>
    <row r="469" spans="1:11" s="2" customFormat="1">
      <c r="A469"/>
      <c r="B469"/>
      <c r="C469"/>
      <c r="D469"/>
      <c r="E469"/>
      <c r="F469"/>
      <c r="G469"/>
      <c r="H469"/>
      <c r="I469"/>
      <c r="J469" s="439"/>
      <c r="K469" s="428"/>
    </row>
    <row r="470" spans="1:11" s="2" customFormat="1">
      <c r="A470"/>
      <c r="B470"/>
      <c r="C470"/>
      <c r="D470"/>
      <c r="E470"/>
      <c r="F470"/>
      <c r="G470"/>
      <c r="H470"/>
      <c r="I470"/>
      <c r="J470" s="439"/>
      <c r="K470" s="428"/>
    </row>
    <row r="471" spans="1:11" s="2" customFormat="1">
      <c r="A471"/>
      <c r="B471"/>
      <c r="C471"/>
      <c r="D471"/>
      <c r="E471"/>
      <c r="F471"/>
      <c r="G471"/>
      <c r="H471"/>
      <c r="I471"/>
      <c r="J471" s="439"/>
      <c r="K471" s="428"/>
    </row>
    <row r="472" spans="1:11" s="2" customFormat="1">
      <c r="A472"/>
      <c r="B472"/>
      <c r="C472"/>
      <c r="D472"/>
      <c r="E472"/>
      <c r="F472"/>
      <c r="G472"/>
      <c r="H472"/>
      <c r="I472"/>
      <c r="J472" s="439"/>
      <c r="K472" s="428"/>
    </row>
    <row r="473" spans="1:11" s="2" customFormat="1">
      <c r="A473"/>
      <c r="B473"/>
      <c r="C473"/>
      <c r="D473"/>
      <c r="E473"/>
      <c r="F473"/>
      <c r="G473"/>
      <c r="H473"/>
      <c r="I473"/>
      <c r="J473" s="439"/>
      <c r="K473" s="428"/>
    </row>
    <row r="474" spans="1:11" s="2" customFormat="1">
      <c r="A474"/>
      <c r="B474"/>
      <c r="C474"/>
      <c r="D474"/>
      <c r="E474"/>
      <c r="F474"/>
      <c r="G474"/>
      <c r="H474"/>
      <c r="I474"/>
      <c r="J474" s="439"/>
      <c r="K474" s="428"/>
    </row>
    <row r="475" spans="1:11" s="2" customFormat="1">
      <c r="A475"/>
      <c r="B475"/>
      <c r="C475"/>
      <c r="D475"/>
      <c r="E475"/>
      <c r="F475"/>
      <c r="G475"/>
      <c r="H475"/>
      <c r="I475"/>
      <c r="J475" s="439"/>
      <c r="K475" s="428"/>
    </row>
    <row r="476" spans="1:11" s="2" customFormat="1">
      <c r="A476"/>
      <c r="B476"/>
      <c r="C476"/>
      <c r="D476"/>
      <c r="E476"/>
      <c r="F476"/>
      <c r="G476"/>
      <c r="H476"/>
      <c r="I476"/>
      <c r="J476" s="439"/>
      <c r="K476" s="428"/>
    </row>
    <row r="477" spans="1:11" s="2" customFormat="1">
      <c r="A477"/>
      <c r="B477"/>
      <c r="C477"/>
      <c r="D477"/>
      <c r="E477"/>
      <c r="F477"/>
      <c r="G477"/>
      <c r="H477"/>
      <c r="I477"/>
      <c r="J477" s="439"/>
      <c r="K477" s="428"/>
    </row>
    <row r="478" spans="1:11" s="2" customFormat="1">
      <c r="A478"/>
      <c r="B478"/>
      <c r="C478"/>
      <c r="D478"/>
      <c r="E478"/>
      <c r="F478"/>
      <c r="G478"/>
      <c r="H478"/>
      <c r="I478"/>
      <c r="J478" s="439"/>
      <c r="K478" s="428"/>
    </row>
    <row r="479" spans="1:11" s="2" customFormat="1">
      <c r="A479"/>
      <c r="B479"/>
      <c r="C479"/>
      <c r="D479"/>
      <c r="E479"/>
      <c r="F479"/>
      <c r="G479"/>
      <c r="H479"/>
      <c r="I479"/>
      <c r="J479" s="439"/>
      <c r="K479" s="428"/>
    </row>
    <row r="480" spans="1:11" s="2" customFormat="1">
      <c r="A480"/>
      <c r="B480"/>
      <c r="C480"/>
      <c r="D480"/>
      <c r="E480"/>
      <c r="F480"/>
      <c r="G480"/>
      <c r="H480"/>
      <c r="I480"/>
      <c r="J480" s="439"/>
      <c r="K480" s="428"/>
    </row>
    <row r="481" spans="1:11" s="2" customFormat="1">
      <c r="A481"/>
      <c r="B481"/>
      <c r="C481"/>
      <c r="D481"/>
      <c r="E481"/>
      <c r="F481"/>
      <c r="G481"/>
      <c r="H481"/>
      <c r="I481"/>
      <c r="J481" s="439"/>
      <c r="K481" s="428"/>
    </row>
    <row r="482" spans="1:11" s="2" customFormat="1">
      <c r="A482"/>
      <c r="B482"/>
      <c r="C482"/>
      <c r="D482"/>
      <c r="E482"/>
      <c r="F482"/>
      <c r="G482"/>
      <c r="H482"/>
      <c r="I482"/>
      <c r="J482" s="439"/>
      <c r="K482" s="428"/>
    </row>
    <row r="483" spans="1:11" s="2" customFormat="1">
      <c r="A483"/>
      <c r="B483"/>
      <c r="C483"/>
      <c r="D483"/>
      <c r="E483"/>
      <c r="F483"/>
      <c r="G483"/>
      <c r="H483"/>
      <c r="I483"/>
      <c r="J483" s="439"/>
      <c r="K483" s="428"/>
    </row>
    <row r="484" spans="1:11" s="2" customFormat="1">
      <c r="A484"/>
      <c r="B484"/>
      <c r="C484"/>
      <c r="D484"/>
      <c r="E484"/>
      <c r="F484"/>
      <c r="G484"/>
      <c r="H484"/>
      <c r="I484"/>
      <c r="J484" s="439"/>
      <c r="K484" s="428"/>
    </row>
    <row r="485" spans="1:11" s="2" customFormat="1">
      <c r="A485"/>
      <c r="B485"/>
      <c r="C485"/>
      <c r="D485"/>
      <c r="E485"/>
      <c r="F485"/>
      <c r="G485"/>
      <c r="H485"/>
      <c r="I485"/>
      <c r="J485" s="439"/>
      <c r="K485" s="428"/>
    </row>
    <row r="486" spans="1:11" s="2" customFormat="1">
      <c r="A486"/>
      <c r="B486"/>
      <c r="C486"/>
      <c r="D486"/>
      <c r="E486"/>
      <c r="F486"/>
      <c r="G486"/>
      <c r="H486"/>
      <c r="I486"/>
      <c r="J486" s="439"/>
      <c r="K486" s="428"/>
    </row>
    <row r="487" spans="1:11" s="2" customFormat="1">
      <c r="A487"/>
      <c r="B487"/>
      <c r="C487"/>
      <c r="D487"/>
      <c r="E487"/>
      <c r="F487"/>
      <c r="G487"/>
      <c r="H487"/>
      <c r="I487"/>
      <c r="J487" s="439"/>
      <c r="K487" s="428"/>
    </row>
    <row r="488" spans="1:11" s="2" customFormat="1">
      <c r="A488"/>
      <c r="B488"/>
      <c r="C488"/>
      <c r="D488"/>
      <c r="E488"/>
      <c r="F488"/>
      <c r="G488"/>
      <c r="H488"/>
      <c r="I488"/>
      <c r="J488" s="439"/>
      <c r="K488" s="428"/>
    </row>
  </sheetData>
  <mergeCells count="34">
    <mergeCell ref="A151:C151"/>
    <mergeCell ref="I68:I70"/>
    <mergeCell ref="E69:E70"/>
    <mergeCell ref="F69:F70"/>
    <mergeCell ref="A71:I71"/>
    <mergeCell ref="A90:I90"/>
    <mergeCell ref="A98:I98"/>
    <mergeCell ref="A101:I101"/>
    <mergeCell ref="A110:I110"/>
    <mergeCell ref="A123:I123"/>
    <mergeCell ref="A145:I145"/>
    <mergeCell ref="A147:I14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488"/>
  <sheetViews>
    <sheetView topLeftCell="A62" workbookViewId="0">
      <selection activeCell="J82" sqref="J82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5.42578125" style="439" customWidth="1"/>
    <col min="11" max="11" width="21" style="429" customWidth="1"/>
    <col min="12" max="14" width="11.42578125" style="2"/>
  </cols>
  <sheetData>
    <row r="1" spans="1:11" ht="15.75" thickTop="1">
      <c r="A1" s="517" t="s">
        <v>0</v>
      </c>
      <c r="B1" s="518"/>
      <c r="C1" s="520" t="s">
        <v>1</v>
      </c>
      <c r="D1" s="521" t="s">
        <v>2</v>
      </c>
      <c r="E1" s="522"/>
      <c r="F1" s="527" t="s">
        <v>3</v>
      </c>
      <c r="G1" s="518"/>
      <c r="H1" s="530" t="s">
        <v>4</v>
      </c>
      <c r="I1" s="533" t="s">
        <v>5</v>
      </c>
      <c r="J1" s="432"/>
      <c r="K1" s="1"/>
    </row>
    <row r="2" spans="1:11">
      <c r="A2" s="499"/>
      <c r="B2" s="500"/>
      <c r="C2" s="504"/>
      <c r="D2" s="523"/>
      <c r="E2" s="524"/>
      <c r="F2" s="528"/>
      <c r="G2" s="500"/>
      <c r="H2" s="531"/>
      <c r="I2" s="534"/>
      <c r="J2" s="433"/>
      <c r="K2" s="1"/>
    </row>
    <row r="3" spans="1:11" ht="15.75" thickBot="1">
      <c r="A3" s="501"/>
      <c r="B3" s="519"/>
      <c r="C3" s="505"/>
      <c r="D3" s="525"/>
      <c r="E3" s="526"/>
      <c r="F3" s="529"/>
      <c r="G3" s="519"/>
      <c r="H3" s="532"/>
      <c r="I3" s="535"/>
      <c r="J3" s="433"/>
      <c r="K3" s="3"/>
    </row>
    <row r="4" spans="1:11" ht="16.5" thickTop="1" thickBot="1">
      <c r="A4" s="536" t="s">
        <v>6</v>
      </c>
      <c r="B4" s="537"/>
      <c r="C4" s="537"/>
      <c r="D4" s="537"/>
      <c r="E4" s="537"/>
      <c r="F4" s="537"/>
      <c r="G4" s="537"/>
      <c r="H4" s="537"/>
      <c r="I4" s="538"/>
      <c r="J4" s="433"/>
      <c r="K4" s="4" t="s">
        <v>7</v>
      </c>
    </row>
    <row r="5" spans="1:11" ht="16.5" thickTop="1" thickBot="1">
      <c r="A5" s="491" t="s">
        <v>8</v>
      </c>
      <c r="B5" s="492"/>
      <c r="C5" s="492"/>
      <c r="D5" s="492"/>
      <c r="E5" s="492"/>
      <c r="F5" s="492"/>
      <c r="G5" s="539"/>
      <c r="H5" s="539"/>
      <c r="I5" s="540"/>
      <c r="J5" s="434"/>
      <c r="K5" s="459"/>
    </row>
    <row r="6" spans="1:11" ht="16.5" thickTop="1">
      <c r="A6" s="6">
        <v>1</v>
      </c>
      <c r="B6" s="7" t="s">
        <v>9</v>
      </c>
      <c r="C6" s="8" t="s">
        <v>10</v>
      </c>
      <c r="D6" s="9">
        <v>33805</v>
      </c>
      <c r="E6" s="10"/>
      <c r="F6" s="11"/>
      <c r="G6" s="12">
        <v>116.483</v>
      </c>
      <c r="H6" s="12">
        <v>122.18899999999999</v>
      </c>
      <c r="I6" s="12">
        <v>122.251</v>
      </c>
      <c r="J6" s="436"/>
      <c r="K6" s="446">
        <v>569398149</v>
      </c>
    </row>
    <row r="7" spans="1:11">
      <c r="A7" s="13">
        <f t="shared" ref="A7:A17" si="0">1+A6</f>
        <v>2</v>
      </c>
      <c r="B7" s="14" t="s">
        <v>11</v>
      </c>
      <c r="C7" s="8" t="s">
        <v>10</v>
      </c>
      <c r="D7" s="15">
        <v>39188</v>
      </c>
      <c r="E7" s="16"/>
      <c r="F7" s="17"/>
      <c r="G7" s="18">
        <v>161.97399999999999</v>
      </c>
      <c r="H7" s="18">
        <v>170.68799999999999</v>
      </c>
      <c r="I7" s="18">
        <v>170.78100000000001</v>
      </c>
      <c r="J7" s="436"/>
      <c r="K7" s="479">
        <v>828498528</v>
      </c>
    </row>
    <row r="8" spans="1:11" ht="15.75">
      <c r="A8" s="19">
        <f t="shared" si="0"/>
        <v>3</v>
      </c>
      <c r="B8" s="20" t="s">
        <v>12</v>
      </c>
      <c r="C8" s="21" t="s">
        <v>13</v>
      </c>
      <c r="D8" s="15">
        <v>36192</v>
      </c>
      <c r="E8" s="16"/>
      <c r="F8" s="22"/>
      <c r="G8" s="18">
        <v>133.90899999999999</v>
      </c>
      <c r="H8" s="18">
        <v>140.67599999999999</v>
      </c>
      <c r="I8" s="18">
        <v>140.751</v>
      </c>
      <c r="J8" s="458"/>
      <c r="K8" s="448">
        <v>182416840</v>
      </c>
    </row>
    <row r="9" spans="1:11" ht="15.75">
      <c r="A9" s="19">
        <f t="shared" si="0"/>
        <v>4</v>
      </c>
      <c r="B9" s="20" t="s">
        <v>14</v>
      </c>
      <c r="C9" s="23" t="s">
        <v>15</v>
      </c>
      <c r="D9" s="15">
        <v>42996</v>
      </c>
      <c r="E9" s="24"/>
      <c r="F9" s="22"/>
      <c r="G9" s="25">
        <v>145.572</v>
      </c>
      <c r="H9" s="25">
        <v>153.26499999999999</v>
      </c>
      <c r="I9" s="25">
        <v>153.346</v>
      </c>
      <c r="J9" s="442"/>
      <c r="K9" s="448">
        <v>226423075</v>
      </c>
    </row>
    <row r="10" spans="1:11" ht="15.75">
      <c r="A10" s="19">
        <f t="shared" si="0"/>
        <v>5</v>
      </c>
      <c r="B10" s="26" t="s">
        <v>16</v>
      </c>
      <c r="C10" s="27" t="s">
        <v>17</v>
      </c>
      <c r="D10" s="28">
        <v>37043</v>
      </c>
      <c r="E10" s="29"/>
      <c r="F10" s="22"/>
      <c r="G10" s="30">
        <v>139.251</v>
      </c>
      <c r="H10" s="25">
        <v>145.934</v>
      </c>
      <c r="I10" s="25">
        <v>146.00200000000001</v>
      </c>
      <c r="J10" s="436"/>
      <c r="K10" s="448">
        <v>10995535</v>
      </c>
    </row>
    <row r="11" spans="1:11" ht="15.75">
      <c r="A11" s="19">
        <f>1+A10</f>
        <v>6</v>
      </c>
      <c r="B11" s="26" t="s">
        <v>18</v>
      </c>
      <c r="C11" s="23" t="s">
        <v>19</v>
      </c>
      <c r="D11" s="28">
        <v>43370</v>
      </c>
      <c r="E11" s="31"/>
      <c r="F11" s="22"/>
      <c r="G11" s="25">
        <v>142.304</v>
      </c>
      <c r="H11" s="25">
        <v>150.56200000000001</v>
      </c>
      <c r="I11" s="25">
        <v>150.65</v>
      </c>
      <c r="J11" s="436"/>
      <c r="K11" s="448">
        <v>800301246</v>
      </c>
    </row>
    <row r="12" spans="1:11" ht="15.75">
      <c r="A12" s="19">
        <f t="shared" si="0"/>
        <v>7</v>
      </c>
      <c r="B12" s="32" t="s">
        <v>20</v>
      </c>
      <c r="C12" s="27" t="s">
        <v>21</v>
      </c>
      <c r="D12" s="28">
        <v>39489</v>
      </c>
      <c r="E12" s="33"/>
      <c r="F12" s="22"/>
      <c r="G12" s="30">
        <v>133.87</v>
      </c>
      <c r="H12" s="30">
        <v>139.25200000000001</v>
      </c>
      <c r="I12" s="30">
        <v>139.31899999999999</v>
      </c>
      <c r="J12" s="436"/>
      <c r="K12" s="448">
        <v>3922120</v>
      </c>
    </row>
    <row r="13" spans="1:11" ht="15.75">
      <c r="A13" s="19">
        <f t="shared" si="0"/>
        <v>8</v>
      </c>
      <c r="B13" s="34" t="s">
        <v>22</v>
      </c>
      <c r="C13" s="35" t="s">
        <v>23</v>
      </c>
      <c r="D13" s="36">
        <v>33878</v>
      </c>
      <c r="E13" s="37"/>
      <c r="F13" s="38"/>
      <c r="G13" s="25">
        <v>53.81</v>
      </c>
      <c r="H13" s="25">
        <v>56.63</v>
      </c>
      <c r="I13" s="25">
        <v>56.661000000000001</v>
      </c>
      <c r="J13" s="436"/>
      <c r="K13" s="448">
        <v>37471052</v>
      </c>
    </row>
    <row r="14" spans="1:11" ht="15.75">
      <c r="A14" s="19">
        <f t="shared" si="0"/>
        <v>9</v>
      </c>
      <c r="B14" s="32" t="s">
        <v>24</v>
      </c>
      <c r="C14" s="27" t="s">
        <v>25</v>
      </c>
      <c r="D14" s="39">
        <v>34599</v>
      </c>
      <c r="E14" s="40"/>
      <c r="F14" s="22"/>
      <c r="G14" s="30">
        <v>39.375</v>
      </c>
      <c r="H14" s="25">
        <v>41.62</v>
      </c>
      <c r="I14" s="25">
        <v>41.643999999999998</v>
      </c>
      <c r="J14" s="436"/>
      <c r="K14" s="448">
        <v>29476763</v>
      </c>
    </row>
    <row r="15" spans="1:11" ht="15.75">
      <c r="A15" s="19">
        <f t="shared" si="0"/>
        <v>10</v>
      </c>
      <c r="B15" s="41" t="s">
        <v>26</v>
      </c>
      <c r="C15" s="27" t="s">
        <v>25</v>
      </c>
      <c r="D15" s="42">
        <v>40000</v>
      </c>
      <c r="E15" s="40"/>
      <c r="F15" s="22"/>
      <c r="G15" s="30">
        <v>134.03</v>
      </c>
      <c r="H15" s="30">
        <v>141.52600000000001</v>
      </c>
      <c r="I15" s="30">
        <v>141.608</v>
      </c>
      <c r="J15" s="436"/>
      <c r="K15" s="448">
        <v>170972360</v>
      </c>
    </row>
    <row r="16" spans="1:11" ht="15.75">
      <c r="A16" s="19">
        <f t="shared" si="0"/>
        <v>11</v>
      </c>
      <c r="B16" s="43" t="s">
        <v>27</v>
      </c>
      <c r="C16" s="44" t="s">
        <v>28</v>
      </c>
      <c r="D16" s="45">
        <v>36815</v>
      </c>
      <c r="E16" s="46"/>
      <c r="F16" s="47"/>
      <c r="G16" s="25">
        <v>117.462</v>
      </c>
      <c r="H16" s="25">
        <v>124.02</v>
      </c>
      <c r="I16" s="25">
        <v>124.092</v>
      </c>
      <c r="J16" s="436"/>
      <c r="K16" s="448">
        <v>55577659</v>
      </c>
    </row>
    <row r="17" spans="1:11" ht="16.5" thickBot="1">
      <c r="A17" s="48">
        <f t="shared" si="0"/>
        <v>12</v>
      </c>
      <c r="B17" s="49" t="s">
        <v>29</v>
      </c>
      <c r="C17" s="50" t="s">
        <v>30</v>
      </c>
      <c r="D17" s="51">
        <v>36075</v>
      </c>
      <c r="E17" s="52"/>
      <c r="F17" s="53"/>
      <c r="G17" s="54">
        <v>117.32</v>
      </c>
      <c r="H17" s="54">
        <v>123.676</v>
      </c>
      <c r="I17" s="54">
        <v>123.745</v>
      </c>
      <c r="J17" s="436"/>
      <c r="K17" s="453">
        <v>169039020</v>
      </c>
    </row>
    <row r="18" spans="1:11" ht="17.25" thickTop="1" thickBot="1">
      <c r="A18" s="541" t="s">
        <v>31</v>
      </c>
      <c r="B18" s="542"/>
      <c r="C18" s="542"/>
      <c r="D18" s="542"/>
      <c r="E18" s="542"/>
      <c r="F18" s="542"/>
      <c r="G18" s="542"/>
      <c r="H18" s="542"/>
      <c r="I18" s="543"/>
      <c r="J18" s="435"/>
      <c r="K18" s="215"/>
    </row>
    <row r="19" spans="1:11" ht="16.5" thickTop="1">
      <c r="A19" s="55">
        <v>13</v>
      </c>
      <c r="B19" s="56" t="s">
        <v>32</v>
      </c>
      <c r="C19" s="35" t="s">
        <v>33</v>
      </c>
      <c r="D19" s="36">
        <v>39084</v>
      </c>
      <c r="E19" s="37"/>
      <c r="F19" s="38"/>
      <c r="G19" s="57">
        <v>20.763999999999999</v>
      </c>
      <c r="H19" s="58">
        <v>21.82</v>
      </c>
      <c r="I19" s="58">
        <v>21.83</v>
      </c>
      <c r="J19" s="436"/>
      <c r="K19" s="446">
        <v>96709797</v>
      </c>
    </row>
    <row r="20" spans="1:11" ht="15.75">
      <c r="A20" s="59">
        <f t="shared" ref="A20:A29" si="1">+A19+1</f>
        <v>14</v>
      </c>
      <c r="B20" s="60" t="s">
        <v>34</v>
      </c>
      <c r="C20" s="61" t="s">
        <v>35</v>
      </c>
      <c r="D20" s="62">
        <v>42003</v>
      </c>
      <c r="E20" s="63"/>
      <c r="F20" s="38"/>
      <c r="G20" s="30">
        <v>142.874</v>
      </c>
      <c r="H20" s="64">
        <v>151.36500000000001</v>
      </c>
      <c r="I20" s="64">
        <v>151.45500000000001</v>
      </c>
      <c r="J20" s="436"/>
      <c r="K20" s="448">
        <v>12645038</v>
      </c>
    </row>
    <row r="21" spans="1:11" ht="15.75">
      <c r="A21" s="59">
        <f>+A20+1</f>
        <v>15</v>
      </c>
      <c r="B21" s="65" t="s">
        <v>37</v>
      </c>
      <c r="C21" s="66" t="s">
        <v>38</v>
      </c>
      <c r="D21" s="67">
        <v>43054</v>
      </c>
      <c r="E21" s="68"/>
      <c r="F21" s="38"/>
      <c r="G21" s="25">
        <v>139.08500000000001</v>
      </c>
      <c r="H21" s="25">
        <v>145.5</v>
      </c>
      <c r="I21" s="25">
        <v>145.55799999999999</v>
      </c>
      <c r="J21" s="436"/>
      <c r="K21" s="447">
        <v>37228437</v>
      </c>
    </row>
    <row r="22" spans="1:11" ht="15.75">
      <c r="A22" s="59">
        <f t="shared" si="1"/>
        <v>16</v>
      </c>
      <c r="B22" s="70" t="s">
        <v>39</v>
      </c>
      <c r="C22" s="71" t="s">
        <v>40</v>
      </c>
      <c r="D22" s="28">
        <v>42195</v>
      </c>
      <c r="E22" s="72"/>
      <c r="F22" s="22"/>
      <c r="G22" s="73">
        <v>13.339</v>
      </c>
      <c r="H22" s="25">
        <v>13.861000000000001</v>
      </c>
      <c r="I22" s="25">
        <v>13.865</v>
      </c>
      <c r="J22" s="436"/>
      <c r="K22" s="447">
        <v>4799759</v>
      </c>
    </row>
    <row r="23" spans="1:11" ht="15.75">
      <c r="A23" s="59">
        <f t="shared" si="1"/>
        <v>17</v>
      </c>
      <c r="B23" s="74" t="s">
        <v>41</v>
      </c>
      <c r="C23" s="75" t="s">
        <v>42</v>
      </c>
      <c r="D23" s="28">
        <v>39175</v>
      </c>
      <c r="E23" s="76"/>
      <c r="F23" s="77"/>
      <c r="G23" s="25">
        <v>199.35900000000001</v>
      </c>
      <c r="H23" s="25">
        <v>209.99199999999999</v>
      </c>
      <c r="I23" s="25">
        <v>210.10400000000001</v>
      </c>
      <c r="J23" s="436"/>
      <c r="K23" s="448">
        <v>82843768</v>
      </c>
    </row>
    <row r="24" spans="1:11" ht="15.75">
      <c r="A24" s="59">
        <f t="shared" si="1"/>
        <v>18</v>
      </c>
      <c r="B24" s="78" t="s">
        <v>189</v>
      </c>
      <c r="C24" s="35" t="s">
        <v>33</v>
      </c>
      <c r="D24" s="79">
        <v>39084</v>
      </c>
      <c r="E24" s="80"/>
      <c r="F24" s="22"/>
      <c r="G24" s="25">
        <v>13.198</v>
      </c>
      <c r="H24" s="64" t="s">
        <v>36</v>
      </c>
      <c r="I24" s="64" t="s">
        <v>36</v>
      </c>
      <c r="J24" s="436"/>
      <c r="K24" s="448">
        <v>113638</v>
      </c>
    </row>
    <row r="25" spans="1:11" ht="15.75">
      <c r="A25" s="59">
        <f t="shared" si="1"/>
        <v>19</v>
      </c>
      <c r="B25" s="82" t="s">
        <v>43</v>
      </c>
      <c r="C25" s="83" t="s">
        <v>44</v>
      </c>
      <c r="D25" s="84">
        <v>42356</v>
      </c>
      <c r="E25" s="85"/>
      <c r="F25" s="86"/>
      <c r="G25" s="25">
        <v>112.861</v>
      </c>
      <c r="H25" s="25">
        <v>118.58499999999999</v>
      </c>
      <c r="I25" s="25">
        <v>118.63200000000001</v>
      </c>
      <c r="J25" s="436"/>
      <c r="K25" s="447">
        <v>10488666</v>
      </c>
    </row>
    <row r="26" spans="1:11" ht="15.75">
      <c r="A26" s="59">
        <f t="shared" si="1"/>
        <v>20</v>
      </c>
      <c r="B26" s="87" t="s">
        <v>45</v>
      </c>
      <c r="C26" s="88" t="s">
        <v>46</v>
      </c>
      <c r="D26" s="89">
        <v>44431</v>
      </c>
      <c r="E26" s="85"/>
      <c r="F26" s="86"/>
      <c r="G26" s="25">
        <v>116.84</v>
      </c>
      <c r="H26" s="25">
        <v>123.498</v>
      </c>
      <c r="I26" s="25">
        <v>123.569</v>
      </c>
      <c r="J26" s="436"/>
      <c r="K26" s="448">
        <v>178818825</v>
      </c>
    </row>
    <row r="27" spans="1:11" ht="15.75">
      <c r="A27" s="59">
        <f t="shared" si="1"/>
        <v>21</v>
      </c>
      <c r="B27" s="90" t="s">
        <v>47</v>
      </c>
      <c r="C27" s="88" t="s">
        <v>42</v>
      </c>
      <c r="D27" s="89">
        <v>39175</v>
      </c>
      <c r="E27" s="85"/>
      <c r="F27" s="86"/>
      <c r="G27" s="25">
        <v>16.274999999999999</v>
      </c>
      <c r="H27" s="25">
        <v>17.170000000000002</v>
      </c>
      <c r="I27" s="25">
        <v>17.178999999999998</v>
      </c>
      <c r="J27" s="436"/>
      <c r="K27" s="448">
        <v>67065018</v>
      </c>
    </row>
    <row r="28" spans="1:11" ht="15.75">
      <c r="A28" s="59">
        <f t="shared" si="1"/>
        <v>22</v>
      </c>
      <c r="B28" s="91" t="s">
        <v>48</v>
      </c>
      <c r="C28" s="92" t="s">
        <v>33</v>
      </c>
      <c r="D28" s="93">
        <v>45181</v>
      </c>
      <c r="E28" s="94"/>
      <c r="F28" s="22"/>
      <c r="G28" s="25">
        <v>102.479</v>
      </c>
      <c r="H28" s="81">
        <v>108.97799999999999</v>
      </c>
      <c r="I28" s="81">
        <v>109.04300000000001</v>
      </c>
      <c r="J28" s="436"/>
      <c r="K28" s="448">
        <v>140797037</v>
      </c>
    </row>
    <row r="29" spans="1:11" ht="16.5" thickBot="1">
      <c r="A29" s="95">
        <f t="shared" si="1"/>
        <v>23</v>
      </c>
      <c r="B29" s="96" t="s">
        <v>49</v>
      </c>
      <c r="C29" s="97" t="s">
        <v>50</v>
      </c>
      <c r="D29" s="98">
        <v>45407</v>
      </c>
      <c r="E29" s="99"/>
      <c r="F29" s="100"/>
      <c r="G29" s="101" t="s">
        <v>51</v>
      </c>
      <c r="H29" s="81">
        <v>104.02800000000001</v>
      </c>
      <c r="I29" s="81">
        <v>104.105</v>
      </c>
      <c r="J29" s="436"/>
      <c r="K29" s="457">
        <v>11939454</v>
      </c>
    </row>
    <row r="30" spans="1:11" ht="17.25" thickTop="1" thickBot="1">
      <c r="A30" s="491" t="s">
        <v>52</v>
      </c>
      <c r="B30" s="492"/>
      <c r="C30" s="492"/>
      <c r="D30" s="492"/>
      <c r="E30" s="492"/>
      <c r="F30" s="492"/>
      <c r="G30" s="492"/>
      <c r="H30" s="492"/>
      <c r="I30" s="493"/>
      <c r="J30" s="436"/>
      <c r="K30" s="215"/>
    </row>
    <row r="31" spans="1:11" ht="17.25" thickTop="1" thickBot="1">
      <c r="A31" s="102">
        <v>24</v>
      </c>
      <c r="B31" s="103" t="s">
        <v>53</v>
      </c>
      <c r="C31" s="104" t="s">
        <v>54</v>
      </c>
      <c r="D31" s="105">
        <v>38740</v>
      </c>
      <c r="E31" s="106"/>
      <c r="F31" s="107"/>
      <c r="G31" s="108">
        <v>2.1909999999999998</v>
      </c>
      <c r="H31" s="81">
        <v>2.3079999999999998</v>
      </c>
      <c r="I31" s="81">
        <v>2.31</v>
      </c>
      <c r="J31" s="462" t="s">
        <v>55</v>
      </c>
      <c r="K31" s="463">
        <v>6395051</v>
      </c>
    </row>
    <row r="32" spans="1:11" ht="17.25" thickTop="1" thickBot="1">
      <c r="A32" s="491" t="s">
        <v>56</v>
      </c>
      <c r="B32" s="492"/>
      <c r="C32" s="492"/>
      <c r="D32" s="492"/>
      <c r="E32" s="492"/>
      <c r="F32" s="492"/>
      <c r="G32" s="492"/>
      <c r="H32" s="492"/>
      <c r="I32" s="493"/>
      <c r="J32" s="436"/>
      <c r="K32" s="215"/>
    </row>
    <row r="33" spans="1:11" ht="16.5" thickTop="1">
      <c r="A33" s="109">
        <v>25</v>
      </c>
      <c r="B33" s="110" t="s">
        <v>57</v>
      </c>
      <c r="C33" s="111" t="s">
        <v>10</v>
      </c>
      <c r="D33" s="112">
        <v>34106</v>
      </c>
      <c r="E33" s="113"/>
      <c r="F33" s="114"/>
      <c r="G33" s="115">
        <v>71.403000000000006</v>
      </c>
      <c r="H33" s="115">
        <v>75.117000000000004</v>
      </c>
      <c r="I33" s="115">
        <v>75.153000000000006</v>
      </c>
      <c r="J33" s="450"/>
      <c r="K33" s="452">
        <v>617465</v>
      </c>
    </row>
    <row r="34" spans="1:11" ht="15.75">
      <c r="A34" s="116">
        <f>+A33+1</f>
        <v>26</v>
      </c>
      <c r="B34" s="117" t="s">
        <v>58</v>
      </c>
      <c r="C34" s="118" t="s">
        <v>10</v>
      </c>
      <c r="D34" s="119">
        <v>34449</v>
      </c>
      <c r="E34" s="120"/>
      <c r="F34" s="22"/>
      <c r="G34" s="18">
        <v>151.452</v>
      </c>
      <c r="H34" s="18">
        <v>156.607</v>
      </c>
      <c r="I34" s="18">
        <v>156.78899999999999</v>
      </c>
      <c r="J34" s="461"/>
      <c r="K34" s="447">
        <v>3198194</v>
      </c>
    </row>
    <row r="35" spans="1:11" ht="15.75">
      <c r="A35" s="116">
        <f>+A34+1</f>
        <v>27</v>
      </c>
      <c r="B35" s="121" t="s">
        <v>59</v>
      </c>
      <c r="C35" s="118" t="s">
        <v>10</v>
      </c>
      <c r="D35" s="122">
        <v>681</v>
      </c>
      <c r="E35" s="123"/>
      <c r="F35" s="22"/>
      <c r="G35" s="18">
        <v>110.803</v>
      </c>
      <c r="H35" s="18">
        <v>115.947</v>
      </c>
      <c r="I35" s="18">
        <v>116.206</v>
      </c>
      <c r="J35" s="461"/>
      <c r="K35" s="447">
        <v>596718</v>
      </c>
    </row>
    <row r="36" spans="1:11" ht="16.5" thickBot="1">
      <c r="A36" s="124">
        <f>+A35+1</f>
        <v>28</v>
      </c>
      <c r="B36" s="125" t="s">
        <v>60</v>
      </c>
      <c r="C36" s="126" t="s">
        <v>23</v>
      </c>
      <c r="D36" s="127">
        <v>43878</v>
      </c>
      <c r="E36" s="128"/>
      <c r="F36" s="22"/>
      <c r="G36" s="129">
        <v>124.282</v>
      </c>
      <c r="H36" s="129">
        <v>130.17500000000001</v>
      </c>
      <c r="I36" s="129">
        <v>130.23599999999999</v>
      </c>
      <c r="J36" s="436"/>
      <c r="K36" s="453">
        <v>58777180</v>
      </c>
    </row>
    <row r="37" spans="1:11" ht="17.25" thickTop="1" thickBot="1">
      <c r="A37" s="491" t="s">
        <v>61</v>
      </c>
      <c r="B37" s="492"/>
      <c r="C37" s="492"/>
      <c r="D37" s="492"/>
      <c r="E37" s="492"/>
      <c r="F37" s="492"/>
      <c r="G37" s="492"/>
      <c r="H37" s="492"/>
      <c r="I37" s="493"/>
      <c r="J37" s="436"/>
      <c r="K37" s="215"/>
    </row>
    <row r="38" spans="1:11" ht="19.5" customHeight="1" thickTop="1">
      <c r="A38" s="130">
        <v>29</v>
      </c>
      <c r="B38" s="131" t="s">
        <v>62</v>
      </c>
      <c r="C38" s="132" t="s">
        <v>63</v>
      </c>
      <c r="D38" s="133">
        <v>39540</v>
      </c>
      <c r="E38" s="134"/>
      <c r="F38" s="114"/>
      <c r="G38" s="18">
        <v>156.441</v>
      </c>
      <c r="H38" s="18">
        <v>168.107</v>
      </c>
      <c r="I38" s="18">
        <v>168.14400000000001</v>
      </c>
      <c r="J38" s="436"/>
      <c r="K38" s="452">
        <v>1532469</v>
      </c>
    </row>
    <row r="39" spans="1:11" ht="15.75">
      <c r="A39" s="116">
        <f t="shared" ref="A39:A49" si="2">A38+1</f>
        <v>30</v>
      </c>
      <c r="B39" s="135" t="s">
        <v>64</v>
      </c>
      <c r="C39" s="132" t="s">
        <v>63</v>
      </c>
      <c r="D39" s="136">
        <v>39540</v>
      </c>
      <c r="E39" s="137"/>
      <c r="F39" s="38"/>
      <c r="G39" s="18">
        <v>590.49099999999999</v>
      </c>
      <c r="H39" s="18">
        <v>625.45399999999995</v>
      </c>
      <c r="I39" s="18">
        <v>625.67700000000002</v>
      </c>
      <c r="J39" s="436"/>
      <c r="K39" s="448">
        <v>1340202</v>
      </c>
    </row>
    <row r="40" spans="1:11" ht="15.75">
      <c r="A40" s="116">
        <f t="shared" si="2"/>
        <v>31</v>
      </c>
      <c r="B40" s="135" t="s">
        <v>65</v>
      </c>
      <c r="C40" s="61" t="s">
        <v>66</v>
      </c>
      <c r="D40" s="136">
        <v>39736</v>
      </c>
      <c r="E40" s="137"/>
      <c r="F40" s="138"/>
      <c r="G40" s="18">
        <v>144.00899999999999</v>
      </c>
      <c r="H40" s="18">
        <v>139.339</v>
      </c>
      <c r="I40" s="18">
        <v>138.83799999999999</v>
      </c>
      <c r="J40" s="436"/>
      <c r="K40" s="447">
        <v>318355</v>
      </c>
    </row>
    <row r="41" spans="1:11" ht="15.75">
      <c r="A41" s="116">
        <f t="shared" si="2"/>
        <v>32</v>
      </c>
      <c r="B41" s="139" t="s">
        <v>67</v>
      </c>
      <c r="C41" s="61" t="s">
        <v>38</v>
      </c>
      <c r="D41" s="136">
        <v>39657</v>
      </c>
      <c r="E41" s="137"/>
      <c r="F41" s="138"/>
      <c r="G41" s="25">
        <v>200.67599999999999</v>
      </c>
      <c r="H41" s="25">
        <v>202.37899999999999</v>
      </c>
      <c r="I41" s="25">
        <v>202.21600000000001</v>
      </c>
      <c r="J41" s="436"/>
      <c r="K41" s="448">
        <v>739304</v>
      </c>
    </row>
    <row r="42" spans="1:11" ht="15.75">
      <c r="A42" s="116">
        <f t="shared" si="2"/>
        <v>33</v>
      </c>
      <c r="B42" s="140" t="s">
        <v>68</v>
      </c>
      <c r="C42" s="118" t="s">
        <v>10</v>
      </c>
      <c r="D42" s="136">
        <v>40427</v>
      </c>
      <c r="E42" s="137"/>
      <c r="F42" s="138"/>
      <c r="G42" s="18">
        <v>104.179</v>
      </c>
      <c r="H42" s="18">
        <v>115.52500000000001</v>
      </c>
      <c r="I42" s="18">
        <v>115.83199999999999</v>
      </c>
      <c r="J42" s="450"/>
      <c r="K42" s="447">
        <v>1065075</v>
      </c>
    </row>
    <row r="43" spans="1:11" ht="15.75">
      <c r="A43" s="116">
        <f t="shared" si="2"/>
        <v>34</v>
      </c>
      <c r="B43" s="135" t="s">
        <v>69</v>
      </c>
      <c r="C43" s="141" t="s">
        <v>10</v>
      </c>
      <c r="D43" s="142">
        <v>40672</v>
      </c>
      <c r="E43" s="143"/>
      <c r="F43" s="138"/>
      <c r="G43" s="18">
        <v>147.93799999999999</v>
      </c>
      <c r="H43" s="18">
        <v>158.07400000000001</v>
      </c>
      <c r="I43" s="18">
        <v>158.142</v>
      </c>
      <c r="J43" s="440"/>
      <c r="K43" s="448">
        <v>54446131</v>
      </c>
    </row>
    <row r="44" spans="1:11" ht="15.75">
      <c r="A44" s="116">
        <f t="shared" si="2"/>
        <v>35</v>
      </c>
      <c r="B44" s="144" t="s">
        <v>70</v>
      </c>
      <c r="C44" s="145" t="s">
        <v>35</v>
      </c>
      <c r="D44" s="142">
        <v>42003</v>
      </c>
      <c r="E44" s="143"/>
      <c r="F44" s="138"/>
      <c r="G44" s="25">
        <v>172.75</v>
      </c>
      <c r="H44" s="25">
        <v>190.214</v>
      </c>
      <c r="I44" s="25">
        <v>190.46100000000001</v>
      </c>
      <c r="J44" s="436"/>
      <c r="K44" s="448">
        <v>643380</v>
      </c>
    </row>
    <row r="45" spans="1:11" ht="15.75">
      <c r="A45" s="116">
        <f t="shared" si="2"/>
        <v>36</v>
      </c>
      <c r="B45" s="139" t="s">
        <v>71</v>
      </c>
      <c r="C45" s="146" t="s">
        <v>35</v>
      </c>
      <c r="D45" s="147" t="s">
        <v>72</v>
      </c>
      <c r="E45" s="137"/>
      <c r="F45" s="138"/>
      <c r="G45" s="25">
        <v>157.666</v>
      </c>
      <c r="H45" s="25">
        <v>174.02600000000001</v>
      </c>
      <c r="I45" s="25">
        <v>174.245</v>
      </c>
      <c r="J45" s="451"/>
      <c r="K45" s="448">
        <v>699421</v>
      </c>
    </row>
    <row r="46" spans="1:11" ht="15.75">
      <c r="A46" s="116">
        <f t="shared" si="2"/>
        <v>37</v>
      </c>
      <c r="B46" s="148" t="s">
        <v>73</v>
      </c>
      <c r="C46" s="118" t="s">
        <v>10</v>
      </c>
      <c r="D46" s="15">
        <v>39237</v>
      </c>
      <c r="E46" s="149"/>
      <c r="F46" s="77"/>
      <c r="G46" s="25">
        <v>25.460999999999999</v>
      </c>
      <c r="H46" s="25">
        <v>28.140999999999998</v>
      </c>
      <c r="I46" s="25">
        <v>28.189</v>
      </c>
      <c r="J46" s="440"/>
      <c r="K46" s="448">
        <v>59559242</v>
      </c>
    </row>
    <row r="47" spans="1:11" ht="15.75">
      <c r="A47" s="116">
        <f t="shared" si="2"/>
        <v>38</v>
      </c>
      <c r="B47" s="150" t="s">
        <v>74</v>
      </c>
      <c r="C47" s="151" t="s">
        <v>15</v>
      </c>
      <c r="D47" s="152">
        <v>42388</v>
      </c>
      <c r="E47" s="153"/>
      <c r="F47" s="77"/>
      <c r="G47" s="25">
        <v>105.718</v>
      </c>
      <c r="H47" s="25">
        <v>107.15600000000001</v>
      </c>
      <c r="I47" s="25">
        <v>107.282</v>
      </c>
      <c r="J47" s="442"/>
      <c r="K47" s="448">
        <v>407671</v>
      </c>
    </row>
    <row r="48" spans="1:11" ht="15.75">
      <c r="A48" s="116">
        <f t="shared" si="2"/>
        <v>39</v>
      </c>
      <c r="B48" s="154" t="s">
        <v>75</v>
      </c>
      <c r="C48" s="155" t="s">
        <v>76</v>
      </c>
      <c r="D48" s="156">
        <v>44680</v>
      </c>
      <c r="E48" s="157"/>
      <c r="F48" s="158"/>
      <c r="G48" s="25">
        <v>1.089</v>
      </c>
      <c r="H48" s="25">
        <v>1.18</v>
      </c>
      <c r="I48" s="25">
        <v>1.18</v>
      </c>
      <c r="J48" s="436"/>
      <c r="K48" s="448">
        <v>1134960</v>
      </c>
    </row>
    <row r="49" spans="1:11" ht="16.5" thickBot="1">
      <c r="A49" s="159">
        <f t="shared" si="2"/>
        <v>40</v>
      </c>
      <c r="B49" s="160" t="s">
        <v>77</v>
      </c>
      <c r="C49" s="161" t="s">
        <v>76</v>
      </c>
      <c r="D49" s="162">
        <v>44680</v>
      </c>
      <c r="E49" s="163"/>
      <c r="F49" s="164"/>
      <c r="G49" s="165">
        <v>1.077</v>
      </c>
      <c r="H49" s="25">
        <v>1.2050000000000001</v>
      </c>
      <c r="I49" s="25">
        <v>1.2050000000000001</v>
      </c>
      <c r="J49" s="442"/>
      <c r="K49" s="453">
        <v>2009905</v>
      </c>
    </row>
    <row r="50" spans="1:11" ht="17.25" thickTop="1" thickBot="1">
      <c r="A50" s="491" t="s">
        <v>78</v>
      </c>
      <c r="B50" s="492"/>
      <c r="C50" s="492"/>
      <c r="D50" s="492"/>
      <c r="E50" s="492"/>
      <c r="F50" s="492"/>
      <c r="G50" s="492"/>
      <c r="H50" s="492"/>
      <c r="I50" s="493"/>
      <c r="J50" s="476"/>
      <c r="K50" s="215"/>
    </row>
    <row r="51" spans="1:11" ht="16.5" thickTop="1">
      <c r="A51" s="166">
        <v>41</v>
      </c>
      <c r="B51" s="167" t="s">
        <v>79</v>
      </c>
      <c r="C51" s="168" t="s">
        <v>63</v>
      </c>
      <c r="D51" s="169">
        <v>38022</v>
      </c>
      <c r="E51" s="170"/>
      <c r="F51" s="171"/>
      <c r="G51" s="12">
        <v>2523.6909999999998</v>
      </c>
      <c r="H51" s="12">
        <v>2676.5520000000001</v>
      </c>
      <c r="I51" s="12">
        <v>2678.0709999999999</v>
      </c>
      <c r="J51" s="468" t="s">
        <v>80</v>
      </c>
      <c r="K51" s="446">
        <v>9298266</v>
      </c>
    </row>
    <row r="52" spans="1:11" ht="15.75">
      <c r="A52" s="166">
        <f t="shared" ref="A52:A62" si="3">A51+1</f>
        <v>42</v>
      </c>
      <c r="B52" s="172" t="s">
        <v>81</v>
      </c>
      <c r="C52" s="173" t="s">
        <v>66</v>
      </c>
      <c r="D52" s="169">
        <v>39937</v>
      </c>
      <c r="E52" s="170"/>
      <c r="F52" s="174"/>
      <c r="G52" s="25">
        <v>237.303</v>
      </c>
      <c r="H52" s="25">
        <v>254.87700000000001</v>
      </c>
      <c r="I52" s="25">
        <v>252.405</v>
      </c>
      <c r="J52" s="455" t="s">
        <v>82</v>
      </c>
      <c r="K52" s="448">
        <v>2132820</v>
      </c>
    </row>
    <row r="53" spans="1:11" ht="15.75">
      <c r="A53" s="166">
        <f t="shared" si="3"/>
        <v>43</v>
      </c>
      <c r="B53" s="167" t="s">
        <v>83</v>
      </c>
      <c r="C53" s="173" t="s">
        <v>54</v>
      </c>
      <c r="D53" s="169">
        <v>38740</v>
      </c>
      <c r="E53" s="170"/>
      <c r="F53" s="174"/>
      <c r="G53" s="25">
        <v>3.1829999999999998</v>
      </c>
      <c r="H53" s="175">
        <v>3.5310000000000001</v>
      </c>
      <c r="I53" s="175">
        <v>3.5289999999999999</v>
      </c>
      <c r="J53" s="477" t="s">
        <v>55</v>
      </c>
      <c r="K53" s="447">
        <v>15603272</v>
      </c>
    </row>
    <row r="54" spans="1:11" ht="15.75">
      <c r="A54" s="166">
        <f t="shared" si="3"/>
        <v>44</v>
      </c>
      <c r="B54" s="167" t="s">
        <v>84</v>
      </c>
      <c r="C54" s="173" t="s">
        <v>54</v>
      </c>
      <c r="D54" s="169">
        <v>38740</v>
      </c>
      <c r="E54" s="170"/>
      <c r="F54" s="174"/>
      <c r="G54" s="176">
        <v>2.8380000000000001</v>
      </c>
      <c r="H54" s="177">
        <v>3.1110000000000002</v>
      </c>
      <c r="I54" s="177">
        <v>3.1110000000000002</v>
      </c>
      <c r="J54" s="477" t="s">
        <v>55</v>
      </c>
      <c r="K54" s="447">
        <v>13649869</v>
      </c>
    </row>
    <row r="55" spans="1:11" ht="15.75">
      <c r="A55" s="166">
        <f t="shared" si="3"/>
        <v>45</v>
      </c>
      <c r="B55" s="178" t="s">
        <v>85</v>
      </c>
      <c r="C55" s="155" t="s">
        <v>40</v>
      </c>
      <c r="D55" s="179">
        <v>41984</v>
      </c>
      <c r="E55" s="180"/>
      <c r="F55" s="181"/>
      <c r="G55" s="176">
        <v>52.948</v>
      </c>
      <c r="H55" s="25">
        <v>49.359000000000002</v>
      </c>
      <c r="I55" s="25">
        <v>50.241999999999997</v>
      </c>
      <c r="J55" s="477" t="s">
        <v>55</v>
      </c>
      <c r="K55" s="447">
        <v>70339</v>
      </c>
    </row>
    <row r="56" spans="1:11" ht="15.75">
      <c r="A56" s="166">
        <f t="shared" si="3"/>
        <v>46</v>
      </c>
      <c r="B56" s="172" t="s">
        <v>86</v>
      </c>
      <c r="C56" s="151" t="s">
        <v>23</v>
      </c>
      <c r="D56" s="183">
        <v>42087</v>
      </c>
      <c r="E56" s="170"/>
      <c r="F56" s="174"/>
      <c r="G56" s="182">
        <v>1.4430000000000001</v>
      </c>
      <c r="H56" s="182">
        <v>1.49</v>
      </c>
      <c r="I56" s="182">
        <v>1.492</v>
      </c>
      <c r="J56" s="469" t="s">
        <v>87</v>
      </c>
      <c r="K56" s="447">
        <v>909640</v>
      </c>
    </row>
    <row r="57" spans="1:11" ht="15.75">
      <c r="A57" s="166">
        <f t="shared" si="3"/>
        <v>47</v>
      </c>
      <c r="B57" s="167" t="s">
        <v>88</v>
      </c>
      <c r="C57" s="151" t="s">
        <v>23</v>
      </c>
      <c r="D57" s="183">
        <v>42087</v>
      </c>
      <c r="E57" s="170"/>
      <c r="F57" s="174"/>
      <c r="G57" s="18">
        <v>1.24</v>
      </c>
      <c r="H57" s="18">
        <v>1.3580000000000001</v>
      </c>
      <c r="I57" s="18">
        <v>1.3520000000000001</v>
      </c>
      <c r="J57" s="469" t="s">
        <v>87</v>
      </c>
      <c r="K57" s="447">
        <v>803081</v>
      </c>
    </row>
    <row r="58" spans="1:11" ht="15.75">
      <c r="A58" s="166">
        <f t="shared" si="3"/>
        <v>48</v>
      </c>
      <c r="B58" s="172" t="s">
        <v>89</v>
      </c>
      <c r="C58" s="151" t="s">
        <v>23</v>
      </c>
      <c r="D58" s="183">
        <v>42087</v>
      </c>
      <c r="E58" s="170"/>
      <c r="F58" s="184"/>
      <c r="G58" s="25">
        <v>1.2450000000000001</v>
      </c>
      <c r="H58" s="25">
        <v>1.387</v>
      </c>
      <c r="I58" s="25">
        <v>1.3779999999999999</v>
      </c>
      <c r="J58" s="469" t="s">
        <v>87</v>
      </c>
      <c r="K58" s="447">
        <v>812826</v>
      </c>
    </row>
    <row r="59" spans="1:11" ht="15.75">
      <c r="A59" s="166">
        <f t="shared" si="3"/>
        <v>49</v>
      </c>
      <c r="B59" s="185" t="s">
        <v>90</v>
      </c>
      <c r="C59" s="186" t="s">
        <v>19</v>
      </c>
      <c r="D59" s="187">
        <v>42874</v>
      </c>
      <c r="E59" s="16"/>
      <c r="F59" s="22"/>
      <c r="G59" s="182">
        <v>15.404999999999999</v>
      </c>
      <c r="H59" s="182">
        <v>18.22</v>
      </c>
      <c r="I59" s="182">
        <v>18.353000000000002</v>
      </c>
      <c r="J59" s="455" t="s">
        <v>82</v>
      </c>
      <c r="K59" s="447">
        <v>3702927</v>
      </c>
    </row>
    <row r="60" spans="1:11" ht="15.75">
      <c r="A60" s="166">
        <f t="shared" si="3"/>
        <v>50</v>
      </c>
      <c r="B60" s="188" t="s">
        <v>91</v>
      </c>
      <c r="C60" s="118" t="s">
        <v>10</v>
      </c>
      <c r="D60" s="189">
        <v>43045</v>
      </c>
      <c r="E60" s="190"/>
      <c r="F60" s="22"/>
      <c r="G60" s="182">
        <v>11.679</v>
      </c>
      <c r="H60" s="182">
        <v>12.837</v>
      </c>
      <c r="I60" s="182">
        <v>13.005000000000001</v>
      </c>
      <c r="J60" s="455" t="s">
        <v>82</v>
      </c>
      <c r="K60" s="447">
        <v>18014842</v>
      </c>
    </row>
    <row r="61" spans="1:11" ht="15.75">
      <c r="A61" s="166">
        <f t="shared" si="3"/>
        <v>51</v>
      </c>
      <c r="B61" s="148" t="s">
        <v>92</v>
      </c>
      <c r="C61" s="191" t="s">
        <v>19</v>
      </c>
      <c r="D61" s="84">
        <v>44368</v>
      </c>
      <c r="E61" s="190"/>
      <c r="F61" s="22"/>
      <c r="G61" s="192">
        <v>15.208</v>
      </c>
      <c r="H61" s="192">
        <v>18.329999999999998</v>
      </c>
      <c r="I61" s="192">
        <v>18.530999999999999</v>
      </c>
      <c r="J61" s="456" t="s">
        <v>82</v>
      </c>
      <c r="K61" s="447">
        <v>5151432</v>
      </c>
    </row>
    <row r="62" spans="1:11" ht="16.5" thickBot="1">
      <c r="A62" s="166">
        <f t="shared" si="3"/>
        <v>52</v>
      </c>
      <c r="B62" s="193" t="s">
        <v>93</v>
      </c>
      <c r="C62" s="194" t="s">
        <v>10</v>
      </c>
      <c r="D62" s="195">
        <v>45033</v>
      </c>
      <c r="E62" s="196"/>
      <c r="F62" s="164"/>
      <c r="G62" s="197">
        <v>5143.9989999999998</v>
      </c>
      <c r="H62" s="197">
        <v>5586.28</v>
      </c>
      <c r="I62" s="197">
        <v>5606.9279999999999</v>
      </c>
      <c r="J62" s="456" t="s">
        <v>82</v>
      </c>
      <c r="K62" s="449">
        <v>54280672</v>
      </c>
    </row>
    <row r="63" spans="1:11" ht="17.25" thickTop="1" thickBot="1">
      <c r="A63" s="491" t="s">
        <v>94</v>
      </c>
      <c r="B63" s="492"/>
      <c r="C63" s="492"/>
      <c r="D63" s="492"/>
      <c r="E63" s="492"/>
      <c r="F63" s="492"/>
      <c r="G63" s="492"/>
      <c r="H63" s="492"/>
      <c r="I63" s="493"/>
      <c r="J63" s="198"/>
      <c r="K63" s="445"/>
    </row>
    <row r="64" spans="1:11" ht="17.25" thickTop="1" thickBot="1">
      <c r="A64" s="199">
        <v>53</v>
      </c>
      <c r="B64" s="200" t="s">
        <v>95</v>
      </c>
      <c r="C64" s="104" t="s">
        <v>13</v>
      </c>
      <c r="D64" s="201">
        <v>36626</v>
      </c>
      <c r="E64" s="202"/>
      <c r="F64" s="203"/>
      <c r="G64" s="204">
        <v>94.942999999999998</v>
      </c>
      <c r="H64" s="204">
        <v>103.681</v>
      </c>
      <c r="I64" s="204">
        <v>103.398</v>
      </c>
      <c r="J64" s="435"/>
      <c r="K64" s="205">
        <v>2231231</v>
      </c>
    </row>
    <row r="65" spans="1:11" ht="17.25" thickTop="1" thickBot="1">
      <c r="A65" s="491" t="s">
        <v>96</v>
      </c>
      <c r="B65" s="492"/>
      <c r="C65" s="492"/>
      <c r="D65" s="492"/>
      <c r="E65" s="492"/>
      <c r="F65" s="492"/>
      <c r="G65" s="492"/>
      <c r="H65" s="492"/>
      <c r="I65" s="493"/>
      <c r="J65" s="430"/>
      <c r="K65" s="206"/>
    </row>
    <row r="66" spans="1:11" ht="17.25" thickTop="1" thickBot="1">
      <c r="A66" s="207">
        <v>54</v>
      </c>
      <c r="B66" s="208" t="s">
        <v>97</v>
      </c>
      <c r="C66" s="209" t="s">
        <v>54</v>
      </c>
      <c r="D66" s="210">
        <v>40071</v>
      </c>
      <c r="E66" s="105"/>
      <c r="F66" s="211"/>
      <c r="G66" s="212">
        <v>1.2470000000000001</v>
      </c>
      <c r="H66" s="197">
        <v>1.4119999999999999</v>
      </c>
      <c r="I66" s="197">
        <v>1.411</v>
      </c>
      <c r="J66" s="213" t="s">
        <v>87</v>
      </c>
      <c r="K66" s="69">
        <v>3306659</v>
      </c>
    </row>
    <row r="67" spans="1:11" ht="17.25" thickTop="1" thickBot="1">
      <c r="A67" s="494" t="s">
        <v>98</v>
      </c>
      <c r="B67" s="495"/>
      <c r="C67" s="495"/>
      <c r="D67" s="495"/>
      <c r="E67" s="495"/>
      <c r="F67" s="495"/>
      <c r="G67" s="495"/>
      <c r="H67" s="495"/>
      <c r="I67" s="496"/>
      <c r="J67" s="434"/>
      <c r="K67" s="214"/>
    </row>
    <row r="68" spans="1:11" ht="17.25" customHeight="1" thickTop="1" thickBot="1">
      <c r="A68" s="497" t="s">
        <v>0</v>
      </c>
      <c r="B68" s="498"/>
      <c r="C68" s="503" t="s">
        <v>1</v>
      </c>
      <c r="D68" s="506" t="s">
        <v>2</v>
      </c>
      <c r="E68" s="509" t="s">
        <v>99</v>
      </c>
      <c r="F68" s="510"/>
      <c r="G68" s="511" t="s">
        <v>3</v>
      </c>
      <c r="H68" s="514" t="s">
        <v>4</v>
      </c>
      <c r="I68" s="481" t="s">
        <v>5</v>
      </c>
      <c r="J68" s="434"/>
      <c r="K68" s="215"/>
    </row>
    <row r="69" spans="1:11" ht="15.75" customHeight="1">
      <c r="A69" s="499"/>
      <c r="B69" s="500"/>
      <c r="C69" s="504"/>
      <c r="D69" s="507"/>
      <c r="E69" s="484" t="s">
        <v>100</v>
      </c>
      <c r="F69" s="486" t="s">
        <v>101</v>
      </c>
      <c r="G69" s="512"/>
      <c r="H69" s="515"/>
      <c r="I69" s="482"/>
      <c r="J69" s="434"/>
      <c r="K69" s="215"/>
    </row>
    <row r="70" spans="1:11" ht="16.5" thickBot="1">
      <c r="A70" s="501"/>
      <c r="B70" s="502"/>
      <c r="C70" s="505"/>
      <c r="D70" s="508"/>
      <c r="E70" s="485"/>
      <c r="F70" s="487"/>
      <c r="G70" s="513"/>
      <c r="H70" s="516"/>
      <c r="I70" s="483"/>
      <c r="J70" s="434"/>
      <c r="K70" s="215"/>
    </row>
    <row r="71" spans="1:11" ht="17.25" thickTop="1" thickBot="1">
      <c r="A71" s="488" t="s">
        <v>102</v>
      </c>
      <c r="B71" s="489"/>
      <c r="C71" s="489"/>
      <c r="D71" s="489"/>
      <c r="E71" s="489"/>
      <c r="F71" s="489"/>
      <c r="G71" s="489"/>
      <c r="H71" s="489"/>
      <c r="I71" s="490"/>
      <c r="J71" s="434" t="s">
        <v>103</v>
      </c>
      <c r="K71" s="215"/>
    </row>
    <row r="72" spans="1:11" ht="16.5" thickTop="1">
      <c r="A72" s="216">
        <v>55</v>
      </c>
      <c r="B72" s="217" t="s">
        <v>104</v>
      </c>
      <c r="C72" s="218" t="s">
        <v>33</v>
      </c>
      <c r="D72" s="219">
        <v>36831</v>
      </c>
      <c r="E72" s="220">
        <v>45428</v>
      </c>
      <c r="F72" s="221">
        <v>4.6420000000000003</v>
      </c>
      <c r="G72" s="175">
        <v>112.492</v>
      </c>
      <c r="H72" s="222">
        <v>112.86</v>
      </c>
      <c r="I72" s="222">
        <v>112.902</v>
      </c>
      <c r="J72" s="434"/>
      <c r="K72" s="446">
        <v>56363471</v>
      </c>
    </row>
    <row r="73" spans="1:11" ht="15.75">
      <c r="A73" s="223">
        <f t="shared" ref="A73:A89" si="4">A72+1</f>
        <v>56</v>
      </c>
      <c r="B73" s="224" t="s">
        <v>105</v>
      </c>
      <c r="C73" s="151" t="s">
        <v>23</v>
      </c>
      <c r="D73" s="225">
        <v>101.60599999999999</v>
      </c>
      <c r="E73" s="225">
        <v>45434</v>
      </c>
      <c r="F73" s="221">
        <v>5.4470000000000001</v>
      </c>
      <c r="G73" s="226">
        <v>101.715</v>
      </c>
      <c r="H73" s="25">
        <v>100.78100000000001</v>
      </c>
      <c r="I73" s="25">
        <v>100.827</v>
      </c>
      <c r="J73" s="434"/>
      <c r="K73" s="447">
        <v>42406062</v>
      </c>
    </row>
    <row r="74" spans="1:11" ht="15.75">
      <c r="A74" s="223">
        <f t="shared" si="4"/>
        <v>57</v>
      </c>
      <c r="B74" s="117" t="s">
        <v>106</v>
      </c>
      <c r="C74" s="186" t="s">
        <v>23</v>
      </c>
      <c r="D74" s="227">
        <v>38847</v>
      </c>
      <c r="E74" s="228">
        <v>45427</v>
      </c>
      <c r="F74" s="221">
        <v>6.5670000000000002</v>
      </c>
      <c r="G74" s="25">
        <v>108.976</v>
      </c>
      <c r="H74" s="25">
        <v>108.22499999999999</v>
      </c>
      <c r="I74" s="25">
        <v>108.288</v>
      </c>
      <c r="J74" s="434"/>
      <c r="K74" s="447">
        <v>77513344</v>
      </c>
    </row>
    <row r="75" spans="1:11" ht="15.75">
      <c r="A75" s="223">
        <f t="shared" si="4"/>
        <v>58</v>
      </c>
      <c r="B75" s="117" t="s">
        <v>107</v>
      </c>
      <c r="C75" s="186" t="s">
        <v>46</v>
      </c>
      <c r="D75" s="227">
        <v>36831</v>
      </c>
      <c r="E75" s="227">
        <v>45432</v>
      </c>
      <c r="F75" s="221">
        <v>5.8869999999999996</v>
      </c>
      <c r="G75" s="25">
        <v>106.52200000000001</v>
      </c>
      <c r="H75" s="25">
        <v>105.702</v>
      </c>
      <c r="I75" s="25">
        <v>105.759</v>
      </c>
      <c r="J75" s="434"/>
      <c r="K75" s="447">
        <v>177317447</v>
      </c>
    </row>
    <row r="76" spans="1:11" ht="15.75">
      <c r="A76" s="223">
        <f t="shared" si="4"/>
        <v>59</v>
      </c>
      <c r="B76" s="117" t="s">
        <v>108</v>
      </c>
      <c r="C76" s="186" t="s">
        <v>109</v>
      </c>
      <c r="D76" s="227">
        <v>39209</v>
      </c>
      <c r="E76" s="227">
        <v>45440</v>
      </c>
      <c r="F76" s="221">
        <v>7.0869999999999997</v>
      </c>
      <c r="G76" s="25">
        <v>107.81399999999999</v>
      </c>
      <c r="H76" s="25">
        <v>106.502</v>
      </c>
      <c r="I76" s="25">
        <v>106.562</v>
      </c>
      <c r="J76" s="436"/>
      <c r="K76" s="447">
        <v>115743737</v>
      </c>
    </row>
    <row r="77" spans="1:11" ht="15.75">
      <c r="A77" s="223">
        <f t="shared" si="4"/>
        <v>60</v>
      </c>
      <c r="B77" s="117" t="s">
        <v>110</v>
      </c>
      <c r="C77" s="229" t="s">
        <v>63</v>
      </c>
      <c r="D77" s="220">
        <v>37865</v>
      </c>
      <c r="E77" s="220">
        <v>45442</v>
      </c>
      <c r="F77" s="221">
        <v>5.2220000000000004</v>
      </c>
      <c r="G77" s="25">
        <v>111.53</v>
      </c>
      <c r="H77" s="25">
        <v>111.307</v>
      </c>
      <c r="I77" s="25">
        <v>111.35899999999999</v>
      </c>
      <c r="J77" s="436"/>
      <c r="K77" s="448">
        <v>26250994</v>
      </c>
    </row>
    <row r="78" spans="1:11" ht="15.75">
      <c r="A78" s="223">
        <f t="shared" si="4"/>
        <v>61</v>
      </c>
      <c r="B78" s="230" t="s">
        <v>111</v>
      </c>
      <c r="C78" s="186" t="s">
        <v>42</v>
      </c>
      <c r="D78" s="220">
        <v>35436</v>
      </c>
      <c r="E78" s="228">
        <v>45427</v>
      </c>
      <c r="F78" s="231">
        <v>6.7279999999999998</v>
      </c>
      <c r="G78" s="25">
        <v>108.20399999999999</v>
      </c>
      <c r="H78" s="25">
        <v>107.024</v>
      </c>
      <c r="I78" s="25">
        <v>107.08199999999999</v>
      </c>
      <c r="J78" s="436"/>
      <c r="K78" s="447">
        <v>264586643</v>
      </c>
    </row>
    <row r="79" spans="1:11" ht="15" customHeight="1">
      <c r="A79" s="223">
        <f t="shared" si="4"/>
        <v>62</v>
      </c>
      <c r="B79" s="230" t="s">
        <v>112</v>
      </c>
      <c r="C79" s="118" t="s">
        <v>10</v>
      </c>
      <c r="D79" s="220">
        <v>35464</v>
      </c>
      <c r="E79" s="225">
        <v>45404</v>
      </c>
      <c r="F79" s="231">
        <v>7.0410000000000004</v>
      </c>
      <c r="G79" s="25">
        <v>105.76300000000001</v>
      </c>
      <c r="H79" s="25">
        <v>104.069</v>
      </c>
      <c r="I79" s="25">
        <v>104.125</v>
      </c>
      <c r="J79" s="440"/>
      <c r="K79" s="448">
        <v>174672672</v>
      </c>
    </row>
    <row r="80" spans="1:11" ht="15.75">
      <c r="A80" s="223">
        <f>+A79+1</f>
        <v>63</v>
      </c>
      <c r="B80" s="230" t="s">
        <v>113</v>
      </c>
      <c r="C80" s="186" t="s">
        <v>13</v>
      </c>
      <c r="D80" s="220">
        <v>37242</v>
      </c>
      <c r="E80" s="232">
        <v>45442</v>
      </c>
      <c r="F80" s="231">
        <v>5.8570000000000002</v>
      </c>
      <c r="G80" s="25">
        <v>108.991</v>
      </c>
      <c r="H80" s="25">
        <v>108.307</v>
      </c>
      <c r="I80" s="25">
        <v>108.36</v>
      </c>
      <c r="J80" s="436"/>
      <c r="K80" s="448">
        <v>39026832</v>
      </c>
    </row>
    <row r="81" spans="1:11" ht="15.75">
      <c r="A81" s="223">
        <f t="shared" si="4"/>
        <v>64</v>
      </c>
      <c r="B81" s="117" t="s">
        <v>114</v>
      </c>
      <c r="C81" s="186" t="s">
        <v>19</v>
      </c>
      <c r="D81" s="220">
        <v>37396</v>
      </c>
      <c r="E81" s="232">
        <v>45442</v>
      </c>
      <c r="F81" s="231">
        <v>7.07</v>
      </c>
      <c r="G81" s="25">
        <v>109.85599999999999</v>
      </c>
      <c r="H81" s="233">
        <v>108.621</v>
      </c>
      <c r="I81" s="233">
        <v>108.678</v>
      </c>
      <c r="J81" s="444"/>
      <c r="K81" s="448">
        <v>66737297</v>
      </c>
    </row>
    <row r="82" spans="1:11" ht="15.75">
      <c r="A82" s="223">
        <f t="shared" si="4"/>
        <v>65</v>
      </c>
      <c r="B82" s="117" t="s">
        <v>115</v>
      </c>
      <c r="C82" s="186" t="s">
        <v>66</v>
      </c>
      <c r="D82" s="234">
        <v>40211</v>
      </c>
      <c r="E82" s="232">
        <v>45442</v>
      </c>
      <c r="F82" s="231" t="s">
        <v>116</v>
      </c>
      <c r="G82" s="25">
        <v>107.593</v>
      </c>
      <c r="H82" s="25">
        <v>106.727</v>
      </c>
      <c r="I82" s="25">
        <v>106.779</v>
      </c>
      <c r="J82" s="436"/>
      <c r="K82" s="447">
        <v>13829744</v>
      </c>
    </row>
    <row r="83" spans="1:11" ht="15.75">
      <c r="A83" s="223">
        <f t="shared" si="4"/>
        <v>66</v>
      </c>
      <c r="B83" s="230" t="s">
        <v>117</v>
      </c>
      <c r="C83" s="155" t="s">
        <v>118</v>
      </c>
      <c r="D83" s="220">
        <v>33910</v>
      </c>
      <c r="E83" s="220">
        <v>45366</v>
      </c>
      <c r="F83" s="231">
        <v>6.3</v>
      </c>
      <c r="G83" s="25">
        <v>107.384</v>
      </c>
      <c r="H83" s="233">
        <v>106.598</v>
      </c>
      <c r="I83" s="233">
        <v>106.657</v>
      </c>
      <c r="J83" s="436"/>
      <c r="K83" s="447">
        <v>594919629</v>
      </c>
    </row>
    <row r="84" spans="1:11" ht="15.75">
      <c r="A84" s="223">
        <f t="shared" si="4"/>
        <v>67</v>
      </c>
      <c r="B84" s="188" t="s">
        <v>119</v>
      </c>
      <c r="C84" s="186" t="s">
        <v>25</v>
      </c>
      <c r="D84" s="235">
        <v>35744</v>
      </c>
      <c r="E84" s="225">
        <v>45434</v>
      </c>
      <c r="F84" s="231">
        <v>6.6920000000000002</v>
      </c>
      <c r="G84" s="25">
        <v>106.08799999999999</v>
      </c>
      <c r="H84" s="25">
        <v>105.208</v>
      </c>
      <c r="I84" s="25">
        <v>105.26900000000001</v>
      </c>
      <c r="J84" s="436"/>
      <c r="K84" s="447">
        <v>93729792</v>
      </c>
    </row>
    <row r="85" spans="1:11" ht="15.75">
      <c r="A85" s="236">
        <f t="shared" si="4"/>
        <v>68</v>
      </c>
      <c r="B85" s="237" t="s">
        <v>120</v>
      </c>
      <c r="C85" s="151" t="s">
        <v>66</v>
      </c>
      <c r="D85" s="227">
        <v>39604</v>
      </c>
      <c r="E85" s="238">
        <v>45442</v>
      </c>
      <c r="F85" s="239">
        <v>3.5419999999999998</v>
      </c>
      <c r="G85" s="25">
        <v>108.29900000000001</v>
      </c>
      <c r="H85" s="25">
        <v>108.96899999999999</v>
      </c>
      <c r="I85" s="25">
        <v>109.03100000000001</v>
      </c>
      <c r="J85" s="434"/>
      <c r="K85" s="447">
        <v>2962371</v>
      </c>
    </row>
    <row r="86" spans="1:11" ht="15.75">
      <c r="A86" s="236">
        <f t="shared" si="4"/>
        <v>69</v>
      </c>
      <c r="B86" s="230" t="s">
        <v>121</v>
      </c>
      <c r="C86" s="151" t="s">
        <v>15</v>
      </c>
      <c r="D86" s="227">
        <v>35481</v>
      </c>
      <c r="E86" s="227">
        <v>45432</v>
      </c>
      <c r="F86" s="231">
        <v>6.1619999999999999</v>
      </c>
      <c r="G86" s="25">
        <v>105.95699999999999</v>
      </c>
      <c r="H86" s="25">
        <v>104.929</v>
      </c>
      <c r="I86" s="25">
        <v>104.983</v>
      </c>
      <c r="J86" s="436"/>
      <c r="K86" s="447">
        <v>186104214</v>
      </c>
    </row>
    <row r="87" spans="1:11" ht="15.75">
      <c r="A87" s="236">
        <f t="shared" si="4"/>
        <v>70</v>
      </c>
      <c r="B87" s="121" t="s">
        <v>122</v>
      </c>
      <c r="C87" s="240" t="s">
        <v>38</v>
      </c>
      <c r="D87" s="241">
        <v>39706</v>
      </c>
      <c r="E87" s="220">
        <v>45441</v>
      </c>
      <c r="F87" s="231">
        <v>4.3129999999999997</v>
      </c>
      <c r="G87" s="25">
        <v>102.982</v>
      </c>
      <c r="H87" s="25">
        <v>102.13200000000001</v>
      </c>
      <c r="I87" s="25">
        <v>102.15600000000001</v>
      </c>
      <c r="J87" s="436"/>
      <c r="K87" s="447">
        <v>10841342</v>
      </c>
    </row>
    <row r="88" spans="1:11" ht="15.75">
      <c r="A88" s="236">
        <f t="shared" si="4"/>
        <v>71</v>
      </c>
      <c r="B88" s="242" t="s">
        <v>123</v>
      </c>
      <c r="C88" s="243" t="s">
        <v>10</v>
      </c>
      <c r="D88" s="244">
        <v>38565</v>
      </c>
      <c r="E88" s="244">
        <v>45404</v>
      </c>
      <c r="F88" s="245">
        <v>5.4820000000000002</v>
      </c>
      <c r="G88" s="246">
        <v>109.84399999999999</v>
      </c>
      <c r="H88" s="330">
        <v>109.14</v>
      </c>
      <c r="I88" s="330">
        <v>109.18899999999999</v>
      </c>
      <c r="J88" s="436"/>
      <c r="K88" s="447">
        <v>16226408</v>
      </c>
    </row>
    <row r="89" spans="1:11" ht="16.5" thickBot="1">
      <c r="A89" s="247">
        <f t="shared" si="4"/>
        <v>72</v>
      </c>
      <c r="B89" s="193" t="s">
        <v>124</v>
      </c>
      <c r="C89" s="248" t="s">
        <v>13</v>
      </c>
      <c r="D89" s="249">
        <v>34288</v>
      </c>
      <c r="E89" s="250">
        <v>45398</v>
      </c>
      <c r="F89" s="245">
        <v>6.0579999999999998</v>
      </c>
      <c r="G89" s="54">
        <v>105.47</v>
      </c>
      <c r="H89" s="25">
        <v>104.48099999999999</v>
      </c>
      <c r="I89" s="25">
        <v>104.535</v>
      </c>
      <c r="J89" s="436"/>
      <c r="K89" s="449">
        <v>59326624</v>
      </c>
    </row>
    <row r="90" spans="1:11" ht="17.25" thickTop="1" thickBot="1">
      <c r="A90" s="488" t="s">
        <v>125</v>
      </c>
      <c r="B90" s="489"/>
      <c r="C90" s="489"/>
      <c r="D90" s="489"/>
      <c r="E90" s="489"/>
      <c r="F90" s="489"/>
      <c r="G90" s="489"/>
      <c r="H90" s="489"/>
      <c r="I90" s="490"/>
      <c r="J90" s="436"/>
      <c r="K90" s="215"/>
    </row>
    <row r="91" spans="1:11" ht="16.5" thickTop="1">
      <c r="A91" s="251">
        <f>+A89+1</f>
        <v>73</v>
      </c>
      <c r="B91" s="252" t="s">
        <v>126</v>
      </c>
      <c r="C91" s="229" t="s">
        <v>63</v>
      </c>
      <c r="D91" s="253">
        <v>39762</v>
      </c>
      <c r="E91" s="228">
        <v>45427</v>
      </c>
      <c r="F91" s="254">
        <v>5.3719999999999999</v>
      </c>
      <c r="G91" s="25">
        <v>115.30200000000001</v>
      </c>
      <c r="H91" s="25">
        <v>114.145</v>
      </c>
      <c r="I91" s="25">
        <v>114.19799999999999</v>
      </c>
      <c r="J91" s="436"/>
      <c r="K91" s="452">
        <v>1760142</v>
      </c>
    </row>
    <row r="92" spans="1:11" ht="15.75">
      <c r="A92" s="255">
        <f t="shared" ref="A92:A97" si="5">A91+1</f>
        <v>74</v>
      </c>
      <c r="B92" s="256" t="s">
        <v>127</v>
      </c>
      <c r="C92" s="257" t="s">
        <v>128</v>
      </c>
      <c r="D92" s="258">
        <v>40543</v>
      </c>
      <c r="E92" s="227">
        <v>45443</v>
      </c>
      <c r="F92" s="259">
        <v>7.1029999999999998</v>
      </c>
      <c r="G92" s="25">
        <v>107.664</v>
      </c>
      <c r="H92" s="25">
        <v>106.258</v>
      </c>
      <c r="I92" s="25">
        <v>106.304</v>
      </c>
      <c r="J92" s="436"/>
      <c r="K92" s="448">
        <v>8416656</v>
      </c>
    </row>
    <row r="93" spans="1:11" ht="15.75">
      <c r="A93" s="260">
        <f t="shared" si="5"/>
        <v>75</v>
      </c>
      <c r="B93" s="261" t="s">
        <v>129</v>
      </c>
      <c r="C93" s="262" t="s">
        <v>15</v>
      </c>
      <c r="D93" s="179">
        <v>42024</v>
      </c>
      <c r="E93" s="263">
        <v>45443</v>
      </c>
      <c r="F93" s="259">
        <v>5.64</v>
      </c>
      <c r="G93" s="25">
        <v>111.628</v>
      </c>
      <c r="H93" s="182">
        <v>111.417</v>
      </c>
      <c r="I93" s="182">
        <v>111.46599999999999</v>
      </c>
      <c r="J93" s="436"/>
      <c r="K93" s="448">
        <v>7802091</v>
      </c>
    </row>
    <row r="94" spans="1:11" ht="15.75">
      <c r="A94" s="264">
        <f t="shared" si="5"/>
        <v>76</v>
      </c>
      <c r="B94" s="265" t="s">
        <v>130</v>
      </c>
      <c r="C94" s="266" t="s">
        <v>44</v>
      </c>
      <c r="D94" s="267">
        <v>44998</v>
      </c>
      <c r="E94" s="268">
        <v>45386</v>
      </c>
      <c r="F94" s="259">
        <v>7.81</v>
      </c>
      <c r="G94" s="25">
        <v>107.851</v>
      </c>
      <c r="H94" s="25">
        <v>106.76</v>
      </c>
      <c r="I94" s="25">
        <v>106.816</v>
      </c>
      <c r="J94" s="436"/>
      <c r="K94" s="448">
        <v>23920841</v>
      </c>
    </row>
    <row r="95" spans="1:11" ht="15.75">
      <c r="A95" s="269">
        <f t="shared" si="5"/>
        <v>77</v>
      </c>
      <c r="B95" s="270" t="s">
        <v>131</v>
      </c>
      <c r="C95" s="271" t="s">
        <v>76</v>
      </c>
      <c r="D95" s="272">
        <v>45169</v>
      </c>
      <c r="E95" s="273" t="s">
        <v>51</v>
      </c>
      <c r="F95" s="274" t="s">
        <v>51</v>
      </c>
      <c r="G95" s="18">
        <v>1015.847</v>
      </c>
      <c r="H95" s="18">
        <v>1068.829</v>
      </c>
      <c r="I95" s="18">
        <v>1069.425</v>
      </c>
      <c r="J95" s="436"/>
      <c r="K95" s="448">
        <v>15052168</v>
      </c>
    </row>
    <row r="96" spans="1:11" ht="15.75">
      <c r="A96" s="264">
        <f t="shared" si="5"/>
        <v>78</v>
      </c>
      <c r="B96" s="275" t="s">
        <v>132</v>
      </c>
      <c r="C96" s="276" t="s">
        <v>44</v>
      </c>
      <c r="D96" s="277">
        <v>45320</v>
      </c>
      <c r="E96" s="278" t="s">
        <v>51</v>
      </c>
      <c r="F96" s="279" t="s">
        <v>51</v>
      </c>
      <c r="G96" s="280" t="s">
        <v>51</v>
      </c>
      <c r="H96" s="25">
        <v>10595.101000000001</v>
      </c>
      <c r="I96" s="25">
        <v>10601.752</v>
      </c>
      <c r="J96" s="436"/>
      <c r="K96" s="448">
        <v>24543057</v>
      </c>
    </row>
    <row r="97" spans="1:11" ht="16.5" thickBot="1">
      <c r="A97" s="95">
        <f t="shared" si="5"/>
        <v>79</v>
      </c>
      <c r="B97" s="281" t="s">
        <v>133</v>
      </c>
      <c r="C97" s="161" t="s">
        <v>50</v>
      </c>
      <c r="D97" s="98">
        <v>45407</v>
      </c>
      <c r="E97" s="282" t="s">
        <v>51</v>
      </c>
      <c r="F97" s="283" t="s">
        <v>51</v>
      </c>
      <c r="G97" s="101" t="s">
        <v>51</v>
      </c>
      <c r="H97" s="284">
        <v>104.023</v>
      </c>
      <c r="I97" s="284">
        <v>104.099</v>
      </c>
      <c r="J97" s="436"/>
      <c r="K97" s="457">
        <v>8503937</v>
      </c>
    </row>
    <row r="98" spans="1:11" ht="17.25" thickTop="1" thickBot="1">
      <c r="A98" s="488" t="s">
        <v>134</v>
      </c>
      <c r="B98" s="489"/>
      <c r="C98" s="489"/>
      <c r="D98" s="489"/>
      <c r="E98" s="489"/>
      <c r="F98" s="489"/>
      <c r="G98" s="489"/>
      <c r="H98" s="489"/>
      <c r="I98" s="490"/>
      <c r="J98" s="436"/>
      <c r="K98" s="215"/>
    </row>
    <row r="99" spans="1:11" ht="16.5" thickTop="1">
      <c r="A99" s="285">
        <f>+A97+1</f>
        <v>80</v>
      </c>
      <c r="B99" s="286" t="s">
        <v>135</v>
      </c>
      <c r="C99" s="287" t="s">
        <v>128</v>
      </c>
      <c r="D99" s="288">
        <v>43350</v>
      </c>
      <c r="E99" s="289">
        <v>45443</v>
      </c>
      <c r="F99" s="290">
        <v>7.6970000000000001</v>
      </c>
      <c r="G99" s="291">
        <v>111.235</v>
      </c>
      <c r="H99" s="291">
        <v>109.658</v>
      </c>
      <c r="I99" s="291">
        <v>109.81</v>
      </c>
      <c r="J99" s="464" t="s">
        <v>80</v>
      </c>
      <c r="K99" s="446">
        <v>9827973</v>
      </c>
    </row>
    <row r="100" spans="1:11" ht="16.5" thickBot="1">
      <c r="A100" s="292">
        <f>+A99+1</f>
        <v>81</v>
      </c>
      <c r="B100" s="293" t="s">
        <v>136</v>
      </c>
      <c r="C100" s="294" t="s">
        <v>128</v>
      </c>
      <c r="D100" s="295">
        <v>45282</v>
      </c>
      <c r="E100" s="296" t="s">
        <v>51</v>
      </c>
      <c r="F100" s="297" t="s">
        <v>51</v>
      </c>
      <c r="G100" s="298">
        <v>99.894999999999996</v>
      </c>
      <c r="H100" s="298">
        <v>105.791</v>
      </c>
      <c r="I100" s="298">
        <v>105.934</v>
      </c>
      <c r="J100" s="465" t="s">
        <v>80</v>
      </c>
      <c r="K100" s="453">
        <v>33581339</v>
      </c>
    </row>
    <row r="101" spans="1:11" ht="17.25" thickTop="1" thickBot="1">
      <c r="A101" s="488" t="s">
        <v>137</v>
      </c>
      <c r="B101" s="489"/>
      <c r="C101" s="489"/>
      <c r="D101" s="489"/>
      <c r="E101" s="489"/>
      <c r="F101" s="489"/>
      <c r="G101" s="489"/>
      <c r="H101" s="489"/>
      <c r="I101" s="490"/>
      <c r="J101" s="431"/>
      <c r="K101" s="215"/>
    </row>
    <row r="102" spans="1:11" ht="16.5" thickTop="1">
      <c r="A102" s="299">
        <f>+A100+1</f>
        <v>82</v>
      </c>
      <c r="B102" s="300" t="s">
        <v>138</v>
      </c>
      <c r="C102" s="301" t="s">
        <v>33</v>
      </c>
      <c r="D102" s="302">
        <v>34561</v>
      </c>
      <c r="E102" s="303">
        <v>45428</v>
      </c>
      <c r="F102" s="304">
        <v>0.94399999999999995</v>
      </c>
      <c r="G102" s="305">
        <v>62.860999999999997</v>
      </c>
      <c r="H102" s="306">
        <v>63.176000000000002</v>
      </c>
      <c r="I102" s="306">
        <v>63.021000000000001</v>
      </c>
      <c r="J102" s="434"/>
      <c r="K102" s="446">
        <v>5753349</v>
      </c>
    </row>
    <row r="103" spans="1:11" ht="15.75">
      <c r="A103" s="236">
        <f t="shared" ref="A103:A109" si="6">A102+1</f>
        <v>83</v>
      </c>
      <c r="B103" s="117" t="s">
        <v>139</v>
      </c>
      <c r="C103" s="307" t="s">
        <v>42</v>
      </c>
      <c r="D103" s="308">
        <v>105.764</v>
      </c>
      <c r="E103" s="228">
        <v>45427</v>
      </c>
      <c r="F103" s="309">
        <v>4.4029999999999996</v>
      </c>
      <c r="G103" s="25">
        <v>111.593</v>
      </c>
      <c r="H103" s="25">
        <v>119.178</v>
      </c>
      <c r="I103" s="25">
        <v>119.04300000000001</v>
      </c>
      <c r="J103" s="434"/>
      <c r="K103" s="448">
        <v>2688605</v>
      </c>
    </row>
    <row r="104" spans="1:11" ht="15.75">
      <c r="A104" s="223">
        <f t="shared" si="6"/>
        <v>84</v>
      </c>
      <c r="B104" s="117" t="s">
        <v>140</v>
      </c>
      <c r="C104" s="307" t="s">
        <v>13</v>
      </c>
      <c r="D104" s="308">
        <v>36367</v>
      </c>
      <c r="E104" s="232">
        <v>45442</v>
      </c>
      <c r="F104" s="158">
        <v>0.84699999999999998</v>
      </c>
      <c r="G104" s="233">
        <v>17.940000000000001</v>
      </c>
      <c r="H104" s="25">
        <v>17.815000000000001</v>
      </c>
      <c r="I104" s="25">
        <v>17.827000000000002</v>
      </c>
      <c r="J104" s="434"/>
      <c r="K104" s="448">
        <v>962146</v>
      </c>
    </row>
    <row r="105" spans="1:11" ht="15.75">
      <c r="A105" s="223">
        <f t="shared" si="6"/>
        <v>85</v>
      </c>
      <c r="B105" s="117" t="s">
        <v>141</v>
      </c>
      <c r="C105" s="307" t="s">
        <v>118</v>
      </c>
      <c r="D105" s="308">
        <v>36857</v>
      </c>
      <c r="E105" s="303">
        <v>45366</v>
      </c>
      <c r="F105" s="231">
        <v>15.603999999999999</v>
      </c>
      <c r="G105" s="25">
        <v>329.803</v>
      </c>
      <c r="H105" s="310">
        <v>347.23200000000003</v>
      </c>
      <c r="I105" s="310">
        <v>346.55</v>
      </c>
      <c r="J105" s="434"/>
      <c r="K105" s="448">
        <v>18432984</v>
      </c>
    </row>
    <row r="106" spans="1:11" ht="15.75">
      <c r="A106" s="223">
        <f t="shared" si="6"/>
        <v>86</v>
      </c>
      <c r="B106" s="117" t="s">
        <v>142</v>
      </c>
      <c r="C106" s="186" t="s">
        <v>44</v>
      </c>
      <c r="D106" s="308">
        <v>38777</v>
      </c>
      <c r="E106" s="225">
        <v>45404</v>
      </c>
      <c r="F106" s="231">
        <v>51.435000000000002</v>
      </c>
      <c r="G106" s="25">
        <v>2266.8980000000001</v>
      </c>
      <c r="H106" s="311">
        <v>2416.703</v>
      </c>
      <c r="I106" s="311">
        <v>2417.712</v>
      </c>
      <c r="J106" s="434"/>
      <c r="K106" s="448">
        <v>1017857</v>
      </c>
    </row>
    <row r="107" spans="1:11" ht="15.75">
      <c r="A107" s="236">
        <f t="shared" si="6"/>
        <v>87</v>
      </c>
      <c r="B107" s="117" t="s">
        <v>143</v>
      </c>
      <c r="C107" s="312" t="s">
        <v>15</v>
      </c>
      <c r="D107" s="308">
        <v>34423</v>
      </c>
      <c r="E107" s="303">
        <v>45433</v>
      </c>
      <c r="F107" s="231">
        <v>2.6709999999999998</v>
      </c>
      <c r="G107" s="25">
        <v>70.567999999999998</v>
      </c>
      <c r="H107" s="182">
        <v>69.48</v>
      </c>
      <c r="I107" s="182">
        <v>69.622</v>
      </c>
      <c r="J107" s="436"/>
      <c r="K107" s="448">
        <v>1186843</v>
      </c>
    </row>
    <row r="108" spans="1:11" ht="15.75">
      <c r="A108" s="223">
        <f t="shared" si="6"/>
        <v>88</v>
      </c>
      <c r="B108" s="117" t="s">
        <v>144</v>
      </c>
      <c r="C108" s="312" t="s">
        <v>15</v>
      </c>
      <c r="D108" s="308">
        <v>34731</v>
      </c>
      <c r="E108" s="303">
        <v>45435</v>
      </c>
      <c r="F108" s="231">
        <v>2.3260000000000001</v>
      </c>
      <c r="G108" s="25">
        <v>56.146000000000001</v>
      </c>
      <c r="H108" s="313">
        <v>55.252000000000002</v>
      </c>
      <c r="I108" s="313">
        <v>55.314</v>
      </c>
      <c r="J108" s="434"/>
      <c r="K108" s="448">
        <v>1128841</v>
      </c>
    </row>
    <row r="109" spans="1:11" ht="16.5" thickBot="1">
      <c r="A109" s="314">
        <f t="shared" si="6"/>
        <v>89</v>
      </c>
      <c r="B109" s="315" t="s">
        <v>145</v>
      </c>
      <c r="C109" s="316" t="s">
        <v>13</v>
      </c>
      <c r="D109" s="317">
        <v>36297</v>
      </c>
      <c r="E109" s="241">
        <v>45398</v>
      </c>
      <c r="F109" s="231">
        <v>1.712</v>
      </c>
      <c r="G109" s="54">
        <v>108.631</v>
      </c>
      <c r="H109" s="318">
        <v>108.72499999999999</v>
      </c>
      <c r="I109" s="318">
        <v>108.661</v>
      </c>
      <c r="J109" s="434"/>
      <c r="K109" s="453">
        <v>1018371</v>
      </c>
    </row>
    <row r="110" spans="1:11" ht="17.25" thickTop="1" thickBot="1">
      <c r="A110" s="488" t="s">
        <v>146</v>
      </c>
      <c r="B110" s="489"/>
      <c r="C110" s="489"/>
      <c r="D110" s="489"/>
      <c r="E110" s="489"/>
      <c r="F110" s="489"/>
      <c r="G110" s="489"/>
      <c r="H110" s="489"/>
      <c r="I110" s="490"/>
      <c r="J110" s="434"/>
      <c r="K110" s="466"/>
    </row>
    <row r="111" spans="1:11" ht="16.5" thickTop="1">
      <c r="A111" s="319">
        <f>A109+1</f>
        <v>90</v>
      </c>
      <c r="B111" s="320" t="s">
        <v>147</v>
      </c>
      <c r="C111" s="312" t="s">
        <v>33</v>
      </c>
      <c r="D111" s="303">
        <v>1867429</v>
      </c>
      <c r="E111" s="303">
        <v>45428</v>
      </c>
      <c r="F111" s="231">
        <v>0.12</v>
      </c>
      <c r="G111" s="321">
        <v>11.436999999999999</v>
      </c>
      <c r="H111" s="306">
        <v>11.007</v>
      </c>
      <c r="I111" s="306">
        <v>11.007999999999999</v>
      </c>
      <c r="J111" s="434"/>
      <c r="K111" s="446">
        <v>105115</v>
      </c>
    </row>
    <row r="112" spans="1:11" ht="15.75">
      <c r="A112" s="322">
        <f t="shared" ref="A112:A122" si="7">A111+1</f>
        <v>91</v>
      </c>
      <c r="B112" s="323" t="s">
        <v>148</v>
      </c>
      <c r="C112" s="186" t="s">
        <v>33</v>
      </c>
      <c r="D112" s="308">
        <v>39084</v>
      </c>
      <c r="E112" s="303">
        <v>45428</v>
      </c>
      <c r="F112" s="231">
        <v>1.238</v>
      </c>
      <c r="G112" s="324">
        <v>16.704000000000001</v>
      </c>
      <c r="H112" s="306">
        <v>17.504999999999999</v>
      </c>
      <c r="I112" s="306">
        <v>17.478000000000002</v>
      </c>
      <c r="J112" s="434"/>
      <c r="K112" s="448">
        <v>10146611</v>
      </c>
    </row>
    <row r="113" spans="1:11" ht="15.75">
      <c r="A113" s="322">
        <f t="shared" si="7"/>
        <v>92</v>
      </c>
      <c r="B113" s="185" t="s">
        <v>149</v>
      </c>
      <c r="C113" s="307" t="s">
        <v>46</v>
      </c>
      <c r="D113" s="308">
        <v>39994</v>
      </c>
      <c r="E113" s="303">
        <v>45425</v>
      </c>
      <c r="F113" s="325">
        <v>0.57099999999999995</v>
      </c>
      <c r="G113" s="324">
        <v>17.93</v>
      </c>
      <c r="H113" s="324">
        <v>19.201000000000001</v>
      </c>
      <c r="I113" s="324">
        <v>19.260999999999999</v>
      </c>
      <c r="J113" s="436"/>
      <c r="K113" s="448">
        <v>30879125</v>
      </c>
    </row>
    <row r="114" spans="1:11" ht="15.75">
      <c r="A114" s="322">
        <f t="shared" si="7"/>
        <v>93</v>
      </c>
      <c r="B114" s="185" t="s">
        <v>150</v>
      </c>
      <c r="C114" s="186" t="s">
        <v>46</v>
      </c>
      <c r="D114" s="308">
        <v>40848</v>
      </c>
      <c r="E114" s="303">
        <v>45425</v>
      </c>
      <c r="F114" s="325">
        <v>0.54400000000000004</v>
      </c>
      <c r="G114" s="324">
        <v>15.723000000000001</v>
      </c>
      <c r="H114" s="324">
        <v>16.64</v>
      </c>
      <c r="I114" s="324">
        <v>16.690000000000001</v>
      </c>
      <c r="J114" s="436"/>
      <c r="K114" s="448">
        <v>21398335</v>
      </c>
    </row>
    <row r="115" spans="1:11" ht="15.75">
      <c r="A115" s="322">
        <f t="shared" si="7"/>
        <v>94</v>
      </c>
      <c r="B115" s="326" t="s">
        <v>151</v>
      </c>
      <c r="C115" s="312" t="s">
        <v>15</v>
      </c>
      <c r="D115" s="308">
        <v>39699</v>
      </c>
      <c r="E115" s="303">
        <v>45443</v>
      </c>
      <c r="F115" s="327">
        <v>3.9329999999999998</v>
      </c>
      <c r="G115" s="324">
        <v>105.039</v>
      </c>
      <c r="H115" s="324">
        <v>105.035</v>
      </c>
      <c r="I115" s="324">
        <v>105.473</v>
      </c>
      <c r="J115" s="436"/>
      <c r="K115" s="448">
        <v>228771</v>
      </c>
    </row>
    <row r="116" spans="1:11" ht="15.75">
      <c r="A116" s="322">
        <f t="shared" si="7"/>
        <v>95</v>
      </c>
      <c r="B116" s="185" t="s">
        <v>152</v>
      </c>
      <c r="C116" s="328" t="s">
        <v>38</v>
      </c>
      <c r="D116" s="308">
        <v>40725</v>
      </c>
      <c r="E116" s="303">
        <v>45407</v>
      </c>
      <c r="F116" s="327">
        <v>2.3149999999999999</v>
      </c>
      <c r="G116" s="324">
        <v>90.783000000000001</v>
      </c>
      <c r="H116" s="324">
        <v>89.706000000000003</v>
      </c>
      <c r="I116" s="324">
        <v>89.47</v>
      </c>
      <c r="J116" s="436"/>
      <c r="K116" s="448">
        <v>602048</v>
      </c>
    </row>
    <row r="117" spans="1:11" ht="15.75">
      <c r="A117" s="322">
        <f t="shared" si="7"/>
        <v>96</v>
      </c>
      <c r="B117" s="185" t="s">
        <v>153</v>
      </c>
      <c r="C117" s="328" t="s">
        <v>38</v>
      </c>
      <c r="D117" s="329">
        <v>40725</v>
      </c>
      <c r="E117" s="232">
        <v>45419</v>
      </c>
      <c r="F117" s="327">
        <v>2.2519999999999998</v>
      </c>
      <c r="G117" s="324">
        <v>94.734999999999999</v>
      </c>
      <c r="H117" s="324">
        <v>93.114999999999995</v>
      </c>
      <c r="I117" s="324">
        <v>92.876000000000005</v>
      </c>
      <c r="J117" s="443"/>
      <c r="K117" s="448">
        <v>273150</v>
      </c>
    </row>
    <row r="118" spans="1:11" ht="15.75">
      <c r="A118" s="322">
        <f t="shared" si="7"/>
        <v>97</v>
      </c>
      <c r="B118" s="178" t="s">
        <v>154</v>
      </c>
      <c r="C118" s="155" t="s">
        <v>40</v>
      </c>
      <c r="D118" s="80">
        <v>40910</v>
      </c>
      <c r="E118" s="303">
        <v>45075</v>
      </c>
      <c r="F118" s="259">
        <v>3.82</v>
      </c>
      <c r="G118" s="324">
        <v>106.369</v>
      </c>
      <c r="H118" s="324">
        <v>112.187</v>
      </c>
      <c r="I118" s="324" t="s">
        <v>193</v>
      </c>
      <c r="J118" s="440"/>
      <c r="K118" s="448">
        <v>2015211</v>
      </c>
    </row>
    <row r="119" spans="1:11" ht="15.75" customHeight="1">
      <c r="A119" s="322">
        <f t="shared" si="7"/>
        <v>98</v>
      </c>
      <c r="B119" s="185" t="s">
        <v>155</v>
      </c>
      <c r="C119" s="186" t="s">
        <v>13</v>
      </c>
      <c r="D119" s="308">
        <v>41904</v>
      </c>
      <c r="E119" s="232">
        <v>45442</v>
      </c>
      <c r="F119" s="327">
        <v>4.2729999999999997</v>
      </c>
      <c r="G119" s="324">
        <v>100.033</v>
      </c>
      <c r="H119" s="330">
        <v>105.58</v>
      </c>
      <c r="I119" s="330">
        <v>105.384</v>
      </c>
      <c r="J119" s="436"/>
      <c r="K119" s="448">
        <v>7240881</v>
      </c>
    </row>
    <row r="120" spans="1:11" ht="15.75" customHeight="1">
      <c r="A120" s="322">
        <f t="shared" si="7"/>
        <v>99</v>
      </c>
      <c r="B120" s="178" t="s">
        <v>156</v>
      </c>
      <c r="C120" s="186" t="s">
        <v>44</v>
      </c>
      <c r="D120" s="235">
        <v>42741</v>
      </c>
      <c r="E120" s="303">
        <v>45443</v>
      </c>
      <c r="F120" s="325">
        <v>0.32900000000000001</v>
      </c>
      <c r="G120" s="324">
        <v>11.000999999999999</v>
      </c>
      <c r="H120" s="330">
        <v>11.935</v>
      </c>
      <c r="I120" s="330">
        <v>11.956</v>
      </c>
      <c r="J120" s="436"/>
      <c r="K120" s="448">
        <v>1594167</v>
      </c>
    </row>
    <row r="121" spans="1:11" ht="15.75">
      <c r="A121" s="322">
        <f t="shared" si="7"/>
        <v>100</v>
      </c>
      <c r="B121" s="331" t="s">
        <v>157</v>
      </c>
      <c r="C121" s="332" t="s">
        <v>25</v>
      </c>
      <c r="D121" s="333">
        <v>43087</v>
      </c>
      <c r="E121" s="334">
        <v>45334</v>
      </c>
      <c r="F121" s="335">
        <v>5.1820000000000004</v>
      </c>
      <c r="G121" s="324">
        <v>104.393</v>
      </c>
      <c r="H121" s="324">
        <v>103.36</v>
      </c>
      <c r="I121" s="324">
        <v>103.581</v>
      </c>
      <c r="J121" s="441"/>
      <c r="K121" s="448">
        <v>4380526</v>
      </c>
    </row>
    <row r="122" spans="1:11" ht="16.5" thickBot="1">
      <c r="A122" s="336">
        <f t="shared" si="7"/>
        <v>101</v>
      </c>
      <c r="B122" s="337" t="s">
        <v>191</v>
      </c>
      <c r="C122" s="338" t="s">
        <v>10</v>
      </c>
      <c r="D122" s="241">
        <v>39097</v>
      </c>
      <c r="E122" s="339">
        <v>45404</v>
      </c>
      <c r="F122" s="340">
        <v>2.222</v>
      </c>
      <c r="G122" s="54">
        <v>78.462999999999994</v>
      </c>
      <c r="H122" s="330">
        <v>83.515000000000001</v>
      </c>
      <c r="I122" s="330">
        <v>83.703000000000003</v>
      </c>
      <c r="J122" s="442"/>
      <c r="K122" s="449">
        <v>60291212</v>
      </c>
    </row>
    <row r="123" spans="1:11" ht="17.25" thickTop="1" thickBot="1">
      <c r="A123" s="488" t="s">
        <v>158</v>
      </c>
      <c r="B123" s="489"/>
      <c r="C123" s="489"/>
      <c r="D123" s="489"/>
      <c r="E123" s="489"/>
      <c r="F123" s="489"/>
      <c r="G123" s="489"/>
      <c r="H123" s="489"/>
      <c r="I123" s="490"/>
      <c r="J123" s="437"/>
      <c r="K123" s="466"/>
    </row>
    <row r="124" spans="1:11" ht="16.5" thickTop="1">
      <c r="A124" s="341">
        <f>+A122+1</f>
        <v>102</v>
      </c>
      <c r="B124" s="342" t="s">
        <v>159</v>
      </c>
      <c r="C124" s="343" t="s">
        <v>23</v>
      </c>
      <c r="D124" s="344">
        <v>40630</v>
      </c>
      <c r="E124" s="344">
        <v>44707</v>
      </c>
      <c r="F124" s="345">
        <v>2.1829999999999998</v>
      </c>
      <c r="G124" s="346">
        <v>90.37</v>
      </c>
      <c r="H124" s="346">
        <v>98.869</v>
      </c>
      <c r="I124" s="346">
        <v>98.71</v>
      </c>
      <c r="J124" s="467" t="s">
        <v>87</v>
      </c>
      <c r="K124" s="452">
        <v>1375043</v>
      </c>
    </row>
    <row r="125" spans="1:11" ht="15.75">
      <c r="A125" s="347">
        <f t="shared" ref="A125:A144" si="8">A124+1</f>
        <v>103</v>
      </c>
      <c r="B125" s="348" t="s">
        <v>160</v>
      </c>
      <c r="C125" s="349" t="s">
        <v>161</v>
      </c>
      <c r="D125" s="350">
        <v>40543</v>
      </c>
      <c r="E125" s="351">
        <v>45443</v>
      </c>
      <c r="F125" s="335">
        <v>2.609</v>
      </c>
      <c r="G125" s="352">
        <v>124.098</v>
      </c>
      <c r="H125" s="353">
        <v>127.426</v>
      </c>
      <c r="I125" s="353">
        <v>127.581</v>
      </c>
      <c r="J125" s="468" t="s">
        <v>80</v>
      </c>
      <c r="K125" s="448">
        <v>822388</v>
      </c>
    </row>
    <row r="126" spans="1:11" ht="15.75">
      <c r="A126" s="347">
        <f t="shared" si="8"/>
        <v>104</v>
      </c>
      <c r="B126" s="354" t="s">
        <v>162</v>
      </c>
      <c r="C126" s="355" t="s">
        <v>161</v>
      </c>
      <c r="D126" s="356">
        <v>40543</v>
      </c>
      <c r="E126" s="357">
        <v>44708</v>
      </c>
      <c r="F126" s="358">
        <v>0.96299999999999997</v>
      </c>
      <c r="G126" s="353">
        <v>151.56800000000001</v>
      </c>
      <c r="H126" s="353">
        <v>158.995</v>
      </c>
      <c r="I126" s="353">
        <v>159.995</v>
      </c>
      <c r="J126" s="468" t="s">
        <v>80</v>
      </c>
      <c r="K126" s="448">
        <v>159995</v>
      </c>
    </row>
    <row r="127" spans="1:11" ht="15.75">
      <c r="A127" s="347">
        <f t="shared" si="8"/>
        <v>105</v>
      </c>
      <c r="B127" s="359" t="s">
        <v>163</v>
      </c>
      <c r="C127" s="360" t="s">
        <v>42</v>
      </c>
      <c r="D127" s="356">
        <v>39745</v>
      </c>
      <c r="E127" s="361">
        <v>45441</v>
      </c>
      <c r="F127" s="335">
        <v>6.6890000000000001</v>
      </c>
      <c r="G127" s="18">
        <v>156.44900000000001</v>
      </c>
      <c r="H127" s="18">
        <v>161.91999999999999</v>
      </c>
      <c r="I127" s="18">
        <v>162.11000000000001</v>
      </c>
      <c r="J127" s="455" t="s">
        <v>164</v>
      </c>
      <c r="K127" s="448">
        <v>81054880</v>
      </c>
    </row>
    <row r="128" spans="1:11" ht="15.75">
      <c r="A128" s="347">
        <f t="shared" si="8"/>
        <v>106</v>
      </c>
      <c r="B128" s="362" t="s">
        <v>165</v>
      </c>
      <c r="C128" s="363" t="s">
        <v>19</v>
      </c>
      <c r="D128" s="356">
        <v>38671</v>
      </c>
      <c r="E128" s="364">
        <v>45439</v>
      </c>
      <c r="F128" s="325">
        <v>1.8240000000000001</v>
      </c>
      <c r="G128" s="18">
        <v>196.79400000000001</v>
      </c>
      <c r="H128" s="18">
        <v>221.30099999999999</v>
      </c>
      <c r="I128" s="18">
        <v>222.12100000000001</v>
      </c>
      <c r="J128" s="455" t="s">
        <v>164</v>
      </c>
      <c r="K128" s="448">
        <v>2849149</v>
      </c>
    </row>
    <row r="129" spans="1:11" ht="15.75">
      <c r="A129" s="347">
        <f t="shared" si="8"/>
        <v>107</v>
      </c>
      <c r="B129" s="362" t="s">
        <v>166</v>
      </c>
      <c r="C129" s="365" t="s">
        <v>19</v>
      </c>
      <c r="D129" s="366">
        <v>38671</v>
      </c>
      <c r="E129" s="351">
        <v>45439</v>
      </c>
      <c r="F129" s="335">
        <v>3.33</v>
      </c>
      <c r="G129" s="18">
        <v>186.23699999999999</v>
      </c>
      <c r="H129" s="18">
        <v>203.25800000000001</v>
      </c>
      <c r="I129" s="18">
        <v>203.441</v>
      </c>
      <c r="J129" s="455" t="s">
        <v>82</v>
      </c>
      <c r="K129" s="447">
        <v>2608111</v>
      </c>
    </row>
    <row r="130" spans="1:11" ht="15.75">
      <c r="A130" s="347">
        <f t="shared" si="8"/>
        <v>108</v>
      </c>
      <c r="B130" s="362" t="s">
        <v>167</v>
      </c>
      <c r="C130" s="365" t="s">
        <v>19</v>
      </c>
      <c r="D130" s="366">
        <v>38671</v>
      </c>
      <c r="E130" s="351">
        <v>45439</v>
      </c>
      <c r="F130" s="335">
        <v>3.9849999999999999</v>
      </c>
      <c r="G130" s="324">
        <v>181.047</v>
      </c>
      <c r="H130" s="18">
        <v>198.38800000000001</v>
      </c>
      <c r="I130" s="18">
        <v>198.88399999999999</v>
      </c>
      <c r="J130" s="455" t="s">
        <v>82</v>
      </c>
      <c r="K130" s="447">
        <v>5641351</v>
      </c>
    </row>
    <row r="131" spans="1:11" ht="15.75">
      <c r="A131" s="347">
        <f t="shared" si="8"/>
        <v>109</v>
      </c>
      <c r="B131" s="354" t="s">
        <v>168</v>
      </c>
      <c r="C131" s="365" t="s">
        <v>19</v>
      </c>
      <c r="D131" s="366">
        <v>40014</v>
      </c>
      <c r="E131" s="351">
        <v>45439</v>
      </c>
      <c r="F131" s="335">
        <v>0.28100000000000003</v>
      </c>
      <c r="G131" s="324">
        <v>25.149000000000001</v>
      </c>
      <c r="H131" s="324">
        <v>30.084</v>
      </c>
      <c r="I131" s="324">
        <v>30.163</v>
      </c>
      <c r="J131" s="455" t="s">
        <v>82</v>
      </c>
      <c r="K131" s="447">
        <v>1249029</v>
      </c>
    </row>
    <row r="132" spans="1:11" s="2" customFormat="1" ht="13.15" customHeight="1">
      <c r="A132" s="347">
        <f t="shared" si="8"/>
        <v>110</v>
      </c>
      <c r="B132" s="354" t="s">
        <v>169</v>
      </c>
      <c r="C132" s="365" t="s">
        <v>19</v>
      </c>
      <c r="D132" s="366">
        <v>44942</v>
      </c>
      <c r="E132" s="367">
        <v>45363</v>
      </c>
      <c r="F132" s="368">
        <v>872.45899999999995</v>
      </c>
      <c r="G132" s="324">
        <v>10866.132</v>
      </c>
      <c r="H132" s="324">
        <v>11467.686</v>
      </c>
      <c r="I132" s="324">
        <v>11513.15</v>
      </c>
      <c r="J132" s="455" t="s">
        <v>82</v>
      </c>
      <c r="K132" s="447">
        <v>57577263</v>
      </c>
    </row>
    <row r="133" spans="1:11" s="2" customFormat="1" ht="15.75">
      <c r="A133" s="347">
        <f t="shared" si="8"/>
        <v>111</v>
      </c>
      <c r="B133" s="354" t="s">
        <v>190</v>
      </c>
      <c r="C133" s="365" t="s">
        <v>170</v>
      </c>
      <c r="D133" s="366">
        <v>40240</v>
      </c>
      <c r="E133" s="232">
        <v>43978</v>
      </c>
      <c r="F133" s="369">
        <v>0.58299999999999996</v>
      </c>
      <c r="G133" s="324">
        <v>139.44800000000001</v>
      </c>
      <c r="H133" s="64" t="s">
        <v>36</v>
      </c>
      <c r="I133" s="64" t="s">
        <v>36</v>
      </c>
      <c r="J133" s="469" t="s">
        <v>87</v>
      </c>
      <c r="K133" s="447">
        <v>146076</v>
      </c>
    </row>
    <row r="134" spans="1:11" s="2" customFormat="1" ht="15.75">
      <c r="A134" s="347">
        <f t="shared" si="8"/>
        <v>112</v>
      </c>
      <c r="B134" s="87" t="s">
        <v>171</v>
      </c>
      <c r="C134" s="370" t="s">
        <v>23</v>
      </c>
      <c r="D134" s="232">
        <v>42920</v>
      </c>
      <c r="E134" s="371">
        <v>45427</v>
      </c>
      <c r="F134" s="368">
        <v>3.1070000000000002</v>
      </c>
      <c r="G134" s="324">
        <v>97.599000000000004</v>
      </c>
      <c r="H134" s="324">
        <v>106.001</v>
      </c>
      <c r="I134" s="324">
        <v>105.456</v>
      </c>
      <c r="J134" s="469" t="s">
        <v>87</v>
      </c>
      <c r="K134" s="447">
        <v>1467532</v>
      </c>
    </row>
    <row r="135" spans="1:11" s="2" customFormat="1" ht="15.75">
      <c r="A135" s="347">
        <f t="shared" si="8"/>
        <v>113</v>
      </c>
      <c r="B135" s="87" t="s">
        <v>172</v>
      </c>
      <c r="C135" s="363" t="s">
        <v>10</v>
      </c>
      <c r="D135" s="372">
        <v>43416</v>
      </c>
      <c r="E135" s="373">
        <v>45404</v>
      </c>
      <c r="F135" s="335">
        <v>137.67400000000001</v>
      </c>
      <c r="G135" s="374">
        <v>4947.7049999999999</v>
      </c>
      <c r="H135" s="374">
        <v>5443.0249999999996</v>
      </c>
      <c r="I135" s="374">
        <v>5472.9290000000001</v>
      </c>
      <c r="J135" s="455" t="s">
        <v>164</v>
      </c>
      <c r="K135" s="447">
        <v>10294579</v>
      </c>
    </row>
    <row r="136" spans="1:11" s="2" customFormat="1" ht="15.75">
      <c r="A136" s="347">
        <f t="shared" si="8"/>
        <v>114</v>
      </c>
      <c r="B136" s="160" t="s">
        <v>173</v>
      </c>
      <c r="C136" s="375" t="s">
        <v>118</v>
      </c>
      <c r="D136" s="376">
        <v>43507</v>
      </c>
      <c r="E136" s="377">
        <v>45387</v>
      </c>
      <c r="F136" s="335">
        <v>0.40100000000000002</v>
      </c>
      <c r="G136" s="374">
        <v>10.736000000000001</v>
      </c>
      <c r="H136" s="374">
        <v>11.398999999999999</v>
      </c>
      <c r="I136" s="374">
        <v>11.481999999999999</v>
      </c>
      <c r="J136" s="455" t="s">
        <v>164</v>
      </c>
      <c r="K136" s="447">
        <v>28531085</v>
      </c>
    </row>
    <row r="137" spans="1:11" s="2" customFormat="1" ht="15.75">
      <c r="A137" s="347">
        <f t="shared" si="8"/>
        <v>115</v>
      </c>
      <c r="B137" s="378" t="s">
        <v>174</v>
      </c>
      <c r="C137" s="379" t="s">
        <v>42</v>
      </c>
      <c r="D137" s="380">
        <v>39748</v>
      </c>
      <c r="E137" s="381">
        <v>45441</v>
      </c>
      <c r="F137" s="382">
        <v>8.6270000000000007</v>
      </c>
      <c r="G137" s="374">
        <v>173.91800000000001</v>
      </c>
      <c r="H137" s="374">
        <v>177.46700000000001</v>
      </c>
      <c r="I137" s="374">
        <v>177.917</v>
      </c>
      <c r="J137" s="455" t="s">
        <v>164</v>
      </c>
      <c r="K137" s="447">
        <v>30732602</v>
      </c>
    </row>
    <row r="138" spans="1:11" s="2" customFormat="1" ht="15.75">
      <c r="A138" s="347">
        <f t="shared" si="8"/>
        <v>116</v>
      </c>
      <c r="B138" s="378" t="s">
        <v>175</v>
      </c>
      <c r="C138" s="379" t="s">
        <v>10</v>
      </c>
      <c r="D138" s="383">
        <v>42506</v>
      </c>
      <c r="E138" s="384">
        <v>45404</v>
      </c>
      <c r="F138" s="385">
        <v>377.26299999999998</v>
      </c>
      <c r="G138" s="374">
        <v>11448.885</v>
      </c>
      <c r="H138" s="374">
        <v>12172.875</v>
      </c>
      <c r="I138" s="374">
        <v>12266.512000000001</v>
      </c>
      <c r="J138" s="455" t="s">
        <v>164</v>
      </c>
      <c r="K138" s="447">
        <v>12156114</v>
      </c>
    </row>
    <row r="139" spans="1:11" s="2" customFormat="1" ht="15.75">
      <c r="A139" s="347">
        <f t="shared" si="8"/>
        <v>117</v>
      </c>
      <c r="B139" s="386" t="s">
        <v>176</v>
      </c>
      <c r="C139" s="387" t="s">
        <v>76</v>
      </c>
      <c r="D139" s="388">
        <v>44680</v>
      </c>
      <c r="E139" s="389">
        <v>45434</v>
      </c>
      <c r="F139" s="335">
        <v>511.50200000000001</v>
      </c>
      <c r="G139" s="374">
        <v>10487.634</v>
      </c>
      <c r="H139" s="374">
        <v>11144.61</v>
      </c>
      <c r="I139" s="374">
        <v>11106.009</v>
      </c>
      <c r="J139" s="469" t="s">
        <v>87</v>
      </c>
      <c r="K139" s="447">
        <v>10584027</v>
      </c>
    </row>
    <row r="140" spans="1:11" s="2" customFormat="1" ht="15.75">
      <c r="A140" s="347">
        <f t="shared" si="8"/>
        <v>118</v>
      </c>
      <c r="B140" s="390" t="s">
        <v>177</v>
      </c>
      <c r="C140" s="379" t="s">
        <v>66</v>
      </c>
      <c r="D140" s="391">
        <v>44998</v>
      </c>
      <c r="E140" s="392">
        <v>45373</v>
      </c>
      <c r="F140" s="393">
        <v>774.49599999999998</v>
      </c>
      <c r="G140" s="394">
        <v>10761.297</v>
      </c>
      <c r="H140" s="374">
        <v>10717.511</v>
      </c>
      <c r="I140" s="374">
        <v>10756.242</v>
      </c>
      <c r="J140" s="455" t="s">
        <v>82</v>
      </c>
      <c r="K140" s="447">
        <v>53581208</v>
      </c>
    </row>
    <row r="141" spans="1:11" s="2" customFormat="1" ht="15.75">
      <c r="A141" s="347">
        <f t="shared" si="8"/>
        <v>119</v>
      </c>
      <c r="B141" s="395" t="s">
        <v>178</v>
      </c>
      <c r="C141" s="396" t="s">
        <v>19</v>
      </c>
      <c r="D141" s="397">
        <v>45054</v>
      </c>
      <c r="E141" s="392">
        <v>45363</v>
      </c>
      <c r="F141" s="398">
        <v>646.68799999999999</v>
      </c>
      <c r="G141" s="394">
        <v>10636.069</v>
      </c>
      <c r="H141" s="394">
        <v>11289.802</v>
      </c>
      <c r="I141" s="394">
        <v>11334.048000000001</v>
      </c>
      <c r="J141" s="455" t="s">
        <v>82</v>
      </c>
      <c r="K141" s="447">
        <v>56670240</v>
      </c>
    </row>
    <row r="142" spans="1:11" s="2" customFormat="1" ht="15.75">
      <c r="A142" s="347">
        <f t="shared" si="8"/>
        <v>120</v>
      </c>
      <c r="B142" s="399" t="s">
        <v>179</v>
      </c>
      <c r="C142" s="400" t="s">
        <v>66</v>
      </c>
      <c r="D142" s="397">
        <v>45103</v>
      </c>
      <c r="E142" s="392">
        <v>45387</v>
      </c>
      <c r="F142" s="401">
        <v>509.99299999999999</v>
      </c>
      <c r="G142" s="402">
        <v>10503.745000000001</v>
      </c>
      <c r="H142" s="374">
        <v>10765.710999999999</v>
      </c>
      <c r="I142" s="374">
        <v>10802.78</v>
      </c>
      <c r="J142" s="455" t="s">
        <v>82</v>
      </c>
      <c r="K142" s="447">
        <v>54013902</v>
      </c>
    </row>
    <row r="143" spans="1:11" s="2" customFormat="1" ht="15.75">
      <c r="A143" s="403">
        <f>A142+1</f>
        <v>121</v>
      </c>
      <c r="B143" s="404" t="s">
        <v>180</v>
      </c>
      <c r="C143" s="405" t="s">
        <v>28</v>
      </c>
      <c r="D143" s="406">
        <v>45334</v>
      </c>
      <c r="E143" s="407" t="s">
        <v>51</v>
      </c>
      <c r="F143" s="408" t="s">
        <v>51</v>
      </c>
      <c r="G143" s="409" t="s">
        <v>51</v>
      </c>
      <c r="H143" s="394">
        <v>10.961</v>
      </c>
      <c r="I143" s="394">
        <v>11.125999999999999</v>
      </c>
      <c r="J143" s="455" t="s">
        <v>82</v>
      </c>
      <c r="K143" s="471">
        <v>3598499</v>
      </c>
    </row>
    <row r="144" spans="1:11" s="2" customFormat="1" ht="16.5" thickBot="1">
      <c r="A144" s="410">
        <f t="shared" si="8"/>
        <v>122</v>
      </c>
      <c r="B144" s="411" t="s">
        <v>181</v>
      </c>
      <c r="C144" s="412" t="s">
        <v>19</v>
      </c>
      <c r="D144" s="413">
        <v>45425</v>
      </c>
      <c r="E144" s="282" t="s">
        <v>51</v>
      </c>
      <c r="F144" s="414" t="s">
        <v>51</v>
      </c>
      <c r="G144" s="101" t="s">
        <v>51</v>
      </c>
      <c r="H144" s="54">
        <v>111.756</v>
      </c>
      <c r="I144" s="54">
        <v>112.452</v>
      </c>
      <c r="J144" s="470" t="s">
        <v>82</v>
      </c>
      <c r="K144" s="449">
        <v>24288724</v>
      </c>
    </row>
    <row r="145" spans="1:11" s="2" customFormat="1" ht="17.25" thickTop="1" thickBot="1">
      <c r="A145" s="488" t="s">
        <v>182</v>
      </c>
      <c r="B145" s="489"/>
      <c r="C145" s="489"/>
      <c r="D145" s="489"/>
      <c r="E145" s="489"/>
      <c r="F145" s="489"/>
      <c r="G145" s="489"/>
      <c r="H145" s="489"/>
      <c r="I145" s="490"/>
      <c r="J145" s="478"/>
      <c r="K145" s="473"/>
    </row>
    <row r="146" spans="1:11" s="2" customFormat="1" ht="17.25" thickTop="1" thickBot="1">
      <c r="A146" s="347">
        <v>123</v>
      </c>
      <c r="B146" s="415" t="s">
        <v>183</v>
      </c>
      <c r="C146" s="416" t="s">
        <v>15</v>
      </c>
      <c r="D146" s="417">
        <v>42024</v>
      </c>
      <c r="E146" s="351">
        <v>45443</v>
      </c>
      <c r="F146" s="398">
        <v>5.1959999999999997</v>
      </c>
      <c r="G146" s="418">
        <v>126.098</v>
      </c>
      <c r="H146" s="418">
        <v>128.83000000000001</v>
      </c>
      <c r="I146" s="418">
        <v>129.61699999999999</v>
      </c>
      <c r="J146" s="472"/>
      <c r="K146" s="474">
        <v>4124548</v>
      </c>
    </row>
    <row r="147" spans="1:11" s="2" customFormat="1" ht="17.25" thickTop="1" thickBot="1">
      <c r="A147" s="488" t="s">
        <v>184</v>
      </c>
      <c r="B147" s="489"/>
      <c r="C147" s="489"/>
      <c r="D147" s="489"/>
      <c r="E147" s="489"/>
      <c r="F147" s="489"/>
      <c r="G147" s="489"/>
      <c r="H147" s="489"/>
      <c r="I147" s="490"/>
      <c r="J147" s="438"/>
      <c r="K147" s="473"/>
    </row>
    <row r="148" spans="1:11" s="2" customFormat="1" ht="17.25" thickTop="1" thickBot="1">
      <c r="A148" s="419">
        <v>124</v>
      </c>
      <c r="B148" s="420" t="s">
        <v>185</v>
      </c>
      <c r="C148" s="421" t="s">
        <v>44</v>
      </c>
      <c r="D148" s="417">
        <v>44929</v>
      </c>
      <c r="E148" s="422">
        <v>45422</v>
      </c>
      <c r="F148" s="423">
        <v>32.661000000000001</v>
      </c>
      <c r="G148" s="418">
        <v>1033.7829999999999</v>
      </c>
      <c r="H148" s="418">
        <v>1103.9480000000001</v>
      </c>
      <c r="I148" s="418">
        <v>1104.47</v>
      </c>
      <c r="J148" s="454" t="s">
        <v>80</v>
      </c>
      <c r="K148" s="463">
        <v>6659958</v>
      </c>
    </row>
    <row r="149" spans="1:11" s="2" customFormat="1" ht="16.5" thickTop="1">
      <c r="A149"/>
      <c r="B149"/>
      <c r="C149"/>
      <c r="D149"/>
      <c r="E149"/>
      <c r="F149"/>
      <c r="G149"/>
      <c r="H149"/>
      <c r="I149"/>
      <c r="J149" s="434"/>
      <c r="K149" s="424"/>
    </row>
    <row r="150" spans="1:11" s="2" customFormat="1" ht="15.75">
      <c r="A150" s="5" t="s">
        <v>186</v>
      </c>
      <c r="B150" s="160"/>
      <c r="C150" s="160" t="s">
        <v>103</v>
      </c>
      <c r="D150"/>
      <c r="E150"/>
      <c r="F150"/>
      <c r="G150"/>
      <c r="H150"/>
      <c r="I150"/>
      <c r="J150" s="425"/>
      <c r="K150" s="424"/>
    </row>
    <row r="151" spans="1:11" s="2" customFormat="1">
      <c r="A151" s="480" t="s">
        <v>187</v>
      </c>
      <c r="B151" s="480"/>
      <c r="C151" s="480"/>
      <c r="D151"/>
      <c r="E151"/>
      <c r="F151" t="s">
        <v>188</v>
      </c>
      <c r="G151"/>
      <c r="H151"/>
      <c r="I151"/>
      <c r="J151" s="425"/>
      <c r="K151" s="426"/>
    </row>
    <row r="152" spans="1:11" s="2" customFormat="1">
      <c r="D152"/>
      <c r="E152"/>
      <c r="F152"/>
      <c r="G152"/>
      <c r="H152"/>
      <c r="I152" t="s">
        <v>103</v>
      </c>
      <c r="J152" s="425"/>
      <c r="K152" s="426"/>
    </row>
    <row r="153" spans="1:11" s="2" customFormat="1">
      <c r="D153"/>
      <c r="E153"/>
      <c r="F153"/>
      <c r="G153"/>
      <c r="H153"/>
      <c r="I153"/>
      <c r="J153" s="439" t="s">
        <v>103</v>
      </c>
      <c r="K153" s="427"/>
    </row>
    <row r="154" spans="1:11" s="2" customFormat="1">
      <c r="A154"/>
      <c r="B154"/>
      <c r="C154"/>
      <c r="D154"/>
      <c r="E154"/>
      <c r="F154"/>
      <c r="G154"/>
      <c r="H154"/>
      <c r="I154"/>
      <c r="J154" s="439"/>
      <c r="K154" s="427"/>
    </row>
    <row r="155" spans="1:11" s="2" customFormat="1">
      <c r="A155"/>
      <c r="B155"/>
      <c r="C155"/>
      <c r="D155"/>
      <c r="E155"/>
      <c r="F155"/>
      <c r="G155"/>
      <c r="H155"/>
      <c r="I155"/>
      <c r="J155" s="439"/>
      <c r="K155" s="427"/>
    </row>
    <row r="156" spans="1:11" s="2" customFormat="1">
      <c r="A156"/>
      <c r="B156"/>
      <c r="C156"/>
      <c r="D156"/>
      <c r="E156"/>
      <c r="F156"/>
      <c r="G156"/>
      <c r="H156" t="s">
        <v>103</v>
      </c>
      <c r="I156"/>
      <c r="J156" s="439"/>
      <c r="K156" s="427"/>
    </row>
    <row r="157" spans="1:11" s="2" customFormat="1">
      <c r="A157"/>
      <c r="B157"/>
      <c r="C157"/>
      <c r="D157"/>
      <c r="E157"/>
      <c r="F157"/>
      <c r="G157"/>
      <c r="H157"/>
      <c r="I157"/>
      <c r="J157" s="439"/>
      <c r="K157" s="427"/>
    </row>
    <row r="158" spans="1:11" s="2" customFormat="1">
      <c r="A158"/>
      <c r="B158"/>
      <c r="C158"/>
      <c r="D158"/>
      <c r="E158"/>
      <c r="F158"/>
      <c r="G158"/>
      <c r="H158"/>
      <c r="I158"/>
      <c r="J158" s="439"/>
      <c r="K158" s="427"/>
    </row>
    <row r="159" spans="1:11" s="2" customFormat="1">
      <c r="A159"/>
      <c r="B159"/>
      <c r="C159"/>
      <c r="D159"/>
      <c r="E159"/>
      <c r="F159"/>
      <c r="G159"/>
      <c r="H159"/>
      <c r="I159"/>
      <c r="J159" s="439"/>
      <c r="K159" s="427"/>
    </row>
    <row r="160" spans="1:11" s="2" customFormat="1">
      <c r="A160"/>
      <c r="B160"/>
      <c r="C160"/>
      <c r="D160"/>
      <c r="E160"/>
      <c r="F160"/>
      <c r="G160"/>
      <c r="H160"/>
      <c r="I160"/>
      <c r="J160" s="439"/>
      <c r="K160" s="427"/>
    </row>
    <row r="161" spans="1:11" s="2" customFormat="1">
      <c r="A161"/>
      <c r="B161"/>
      <c r="C161"/>
      <c r="D161"/>
      <c r="E161"/>
      <c r="F161"/>
      <c r="G161"/>
      <c r="H161"/>
      <c r="I161"/>
      <c r="J161" s="439"/>
      <c r="K161" s="427"/>
    </row>
    <row r="162" spans="1:11" s="2" customFormat="1">
      <c r="A162"/>
      <c r="B162"/>
      <c r="C162"/>
      <c r="D162"/>
      <c r="E162"/>
      <c r="F162"/>
      <c r="G162"/>
      <c r="H162"/>
      <c r="I162"/>
      <c r="J162" s="439"/>
      <c r="K162" s="427"/>
    </row>
    <row r="163" spans="1:11" s="2" customFormat="1">
      <c r="A163"/>
      <c r="B163"/>
      <c r="C163"/>
      <c r="D163"/>
      <c r="E163"/>
      <c r="F163"/>
      <c r="G163"/>
      <c r="H163"/>
      <c r="I163"/>
      <c r="J163" s="439"/>
      <c r="K163" s="427"/>
    </row>
    <row r="164" spans="1:11" s="2" customFormat="1">
      <c r="A164"/>
      <c r="B164"/>
      <c r="C164"/>
      <c r="D164"/>
      <c r="E164"/>
      <c r="F164"/>
      <c r="G164"/>
      <c r="H164"/>
      <c r="I164"/>
      <c r="J164" s="439"/>
      <c r="K164" s="427"/>
    </row>
    <row r="165" spans="1:11" s="2" customFormat="1">
      <c r="A165"/>
      <c r="B165"/>
      <c r="C165"/>
      <c r="D165"/>
      <c r="E165"/>
      <c r="F165"/>
      <c r="G165"/>
      <c r="H165"/>
      <c r="I165"/>
      <c r="J165" s="439"/>
      <c r="K165" s="427"/>
    </row>
    <row r="166" spans="1:11" s="2" customFormat="1">
      <c r="A166"/>
      <c r="B166"/>
      <c r="C166"/>
      <c r="D166"/>
      <c r="E166"/>
      <c r="F166"/>
      <c r="G166"/>
      <c r="H166"/>
      <c r="I166"/>
      <c r="J166" s="439"/>
      <c r="K166" s="427"/>
    </row>
    <row r="167" spans="1:11" s="2" customFormat="1">
      <c r="A167"/>
      <c r="B167"/>
      <c r="C167"/>
      <c r="D167"/>
      <c r="E167"/>
      <c r="F167"/>
      <c r="G167"/>
      <c r="H167"/>
      <c r="I167"/>
      <c r="J167" s="439"/>
      <c r="K167" s="427"/>
    </row>
    <row r="168" spans="1:11" s="2" customFormat="1">
      <c r="A168"/>
      <c r="B168"/>
      <c r="C168"/>
      <c r="D168"/>
      <c r="E168"/>
      <c r="F168"/>
      <c r="G168"/>
      <c r="H168"/>
      <c r="I168"/>
      <c r="J168" s="439"/>
      <c r="K168" s="427"/>
    </row>
    <row r="169" spans="1:11" s="2" customFormat="1">
      <c r="A169"/>
      <c r="B169"/>
      <c r="C169"/>
      <c r="D169"/>
      <c r="E169"/>
      <c r="F169"/>
      <c r="G169"/>
      <c r="H169"/>
      <c r="I169"/>
      <c r="J169" s="439"/>
      <c r="K169" s="427"/>
    </row>
    <row r="170" spans="1:11" s="2" customFormat="1">
      <c r="A170"/>
      <c r="B170"/>
      <c r="C170"/>
      <c r="D170"/>
      <c r="E170"/>
      <c r="F170"/>
      <c r="G170"/>
      <c r="H170"/>
      <c r="I170"/>
      <c r="J170" s="439"/>
      <c r="K170" s="427"/>
    </row>
    <row r="171" spans="1:11" s="2" customFormat="1">
      <c r="A171"/>
      <c r="B171"/>
      <c r="C171"/>
      <c r="D171"/>
      <c r="E171"/>
      <c r="F171"/>
      <c r="G171"/>
      <c r="H171"/>
      <c r="I171"/>
      <c r="J171" s="439"/>
      <c r="K171" s="427"/>
    </row>
    <row r="172" spans="1:11" s="2" customFormat="1">
      <c r="A172"/>
      <c r="B172"/>
      <c r="C172"/>
      <c r="D172"/>
      <c r="E172"/>
      <c r="F172"/>
      <c r="G172"/>
      <c r="H172"/>
      <c r="I172"/>
      <c r="J172" s="439"/>
      <c r="K172" s="427"/>
    </row>
    <row r="173" spans="1:11" s="2" customFormat="1">
      <c r="A173"/>
      <c r="B173"/>
      <c r="C173"/>
      <c r="D173"/>
      <c r="E173"/>
      <c r="F173"/>
      <c r="G173"/>
      <c r="H173"/>
      <c r="I173"/>
      <c r="J173" s="439"/>
      <c r="K173" s="427"/>
    </row>
    <row r="174" spans="1:11" s="2" customFormat="1">
      <c r="A174"/>
      <c r="B174"/>
      <c r="C174"/>
      <c r="D174"/>
      <c r="E174"/>
      <c r="F174"/>
      <c r="G174"/>
      <c r="H174"/>
      <c r="I174"/>
      <c r="J174" s="439"/>
      <c r="K174" s="427"/>
    </row>
    <row r="175" spans="1:11" s="2" customFormat="1">
      <c r="A175"/>
      <c r="B175"/>
      <c r="C175"/>
      <c r="D175"/>
      <c r="E175"/>
      <c r="F175"/>
      <c r="G175"/>
      <c r="H175"/>
      <c r="I175"/>
      <c r="J175" s="439"/>
      <c r="K175" s="427"/>
    </row>
    <row r="176" spans="1:11" s="2" customFormat="1">
      <c r="A176"/>
      <c r="B176"/>
      <c r="C176"/>
      <c r="D176"/>
      <c r="E176"/>
      <c r="F176"/>
      <c r="G176"/>
      <c r="H176"/>
      <c r="I176"/>
      <c r="J176" s="439"/>
      <c r="K176" s="427"/>
    </row>
    <row r="177" spans="1:11" s="2" customFormat="1">
      <c r="A177"/>
      <c r="B177"/>
      <c r="C177"/>
      <c r="D177"/>
      <c r="E177"/>
      <c r="F177"/>
      <c r="G177"/>
      <c r="H177"/>
      <c r="I177"/>
      <c r="J177" s="439"/>
      <c r="K177" s="427"/>
    </row>
    <row r="178" spans="1:11" s="2" customFormat="1">
      <c r="A178"/>
      <c r="B178"/>
      <c r="C178"/>
      <c r="D178"/>
      <c r="E178"/>
      <c r="F178"/>
      <c r="G178"/>
      <c r="H178"/>
      <c r="I178"/>
      <c r="J178" s="439"/>
      <c r="K178" s="427"/>
    </row>
    <row r="179" spans="1:11" s="2" customFormat="1">
      <c r="A179"/>
      <c r="B179"/>
      <c r="C179"/>
      <c r="D179"/>
      <c r="E179"/>
      <c r="F179"/>
      <c r="G179"/>
      <c r="H179"/>
      <c r="I179"/>
      <c r="J179" s="439"/>
      <c r="K179" s="427"/>
    </row>
    <row r="180" spans="1:11" s="2" customFormat="1">
      <c r="A180"/>
      <c r="B180"/>
      <c r="C180"/>
      <c r="D180"/>
      <c r="E180"/>
      <c r="F180"/>
      <c r="G180"/>
      <c r="H180"/>
      <c r="I180"/>
      <c r="J180" s="439"/>
      <c r="K180" s="427"/>
    </row>
    <row r="181" spans="1:11" s="2" customFormat="1">
      <c r="A181"/>
      <c r="B181"/>
      <c r="C181"/>
      <c r="D181"/>
      <c r="E181"/>
      <c r="F181"/>
      <c r="G181"/>
      <c r="H181"/>
      <c r="I181"/>
      <c r="J181" s="439"/>
      <c r="K181" s="427"/>
    </row>
    <row r="182" spans="1:11" s="2" customFormat="1">
      <c r="A182"/>
      <c r="B182"/>
      <c r="C182"/>
      <c r="D182"/>
      <c r="E182"/>
      <c r="F182"/>
      <c r="G182"/>
      <c r="H182"/>
      <c r="I182"/>
      <c r="J182" s="439"/>
      <c r="K182" s="427"/>
    </row>
    <row r="183" spans="1:11" s="2" customFormat="1">
      <c r="A183"/>
      <c r="B183"/>
      <c r="C183"/>
      <c r="D183"/>
      <c r="E183"/>
      <c r="F183"/>
      <c r="G183"/>
      <c r="H183"/>
      <c r="I183"/>
      <c r="J183" s="439"/>
      <c r="K183" s="427"/>
    </row>
    <row r="184" spans="1:11" s="2" customFormat="1">
      <c r="A184"/>
      <c r="B184"/>
      <c r="C184"/>
      <c r="D184"/>
      <c r="E184"/>
      <c r="F184"/>
      <c r="G184"/>
      <c r="H184"/>
      <c r="I184"/>
      <c r="J184" s="439"/>
      <c r="K184" s="427"/>
    </row>
    <row r="185" spans="1:11" s="2" customFormat="1">
      <c r="A185"/>
      <c r="B185"/>
      <c r="C185"/>
      <c r="D185"/>
      <c r="E185"/>
      <c r="F185"/>
      <c r="G185"/>
      <c r="H185"/>
      <c r="I185"/>
      <c r="J185" s="439"/>
      <c r="K185" s="427"/>
    </row>
    <row r="186" spans="1:11" s="2" customFormat="1">
      <c r="A186"/>
      <c r="B186"/>
      <c r="C186"/>
      <c r="D186"/>
      <c r="E186"/>
      <c r="F186"/>
      <c r="G186"/>
      <c r="H186"/>
      <c r="I186"/>
      <c r="J186" s="439"/>
      <c r="K186" s="427"/>
    </row>
    <row r="187" spans="1:11" s="2" customFormat="1">
      <c r="A187"/>
      <c r="B187"/>
      <c r="C187"/>
      <c r="D187"/>
      <c r="E187"/>
      <c r="F187"/>
      <c r="G187"/>
      <c r="H187"/>
      <c r="I187"/>
      <c r="J187" s="439"/>
      <c r="K187" s="427"/>
    </row>
    <row r="188" spans="1:11" s="2" customFormat="1">
      <c r="A188"/>
      <c r="B188"/>
      <c r="C188"/>
      <c r="D188"/>
      <c r="E188"/>
      <c r="F188"/>
      <c r="G188"/>
      <c r="H188"/>
      <c r="I188"/>
      <c r="J188" s="439"/>
      <c r="K188" s="427"/>
    </row>
    <row r="189" spans="1:11" s="2" customFormat="1">
      <c r="A189"/>
      <c r="B189"/>
      <c r="C189"/>
      <c r="D189"/>
      <c r="E189"/>
      <c r="F189"/>
      <c r="G189"/>
      <c r="H189"/>
      <c r="I189"/>
      <c r="J189" s="439"/>
      <c r="K189" s="427"/>
    </row>
    <row r="190" spans="1:11" s="2" customFormat="1">
      <c r="A190"/>
      <c r="B190"/>
      <c r="C190"/>
      <c r="D190"/>
      <c r="E190"/>
      <c r="F190"/>
      <c r="G190"/>
      <c r="H190"/>
      <c r="I190"/>
      <c r="J190" s="439"/>
      <c r="K190" s="427"/>
    </row>
    <row r="191" spans="1:11" s="2" customFormat="1">
      <c r="A191"/>
      <c r="B191"/>
      <c r="C191"/>
      <c r="D191"/>
      <c r="E191"/>
      <c r="F191"/>
      <c r="G191"/>
      <c r="H191"/>
      <c r="I191"/>
      <c r="J191" s="439"/>
      <c r="K191" s="427"/>
    </row>
    <row r="192" spans="1:11" s="2" customFormat="1">
      <c r="A192"/>
      <c r="B192"/>
      <c r="C192"/>
      <c r="D192"/>
      <c r="E192"/>
      <c r="F192"/>
      <c r="G192"/>
      <c r="H192"/>
      <c r="I192"/>
      <c r="J192" s="439"/>
      <c r="K192" s="427"/>
    </row>
    <row r="193" spans="1:11" s="2" customFormat="1">
      <c r="A193"/>
      <c r="B193"/>
      <c r="C193"/>
      <c r="D193"/>
      <c r="E193"/>
      <c r="F193"/>
      <c r="G193"/>
      <c r="H193"/>
      <c r="I193"/>
      <c r="J193" s="439"/>
      <c r="K193" s="427"/>
    </row>
    <row r="194" spans="1:11" s="2" customFormat="1">
      <c r="A194"/>
      <c r="B194"/>
      <c r="C194"/>
      <c r="D194"/>
      <c r="E194"/>
      <c r="F194"/>
      <c r="G194"/>
      <c r="H194"/>
      <c r="I194"/>
      <c r="J194" s="439"/>
      <c r="K194" s="427"/>
    </row>
    <row r="195" spans="1:11" s="2" customFormat="1">
      <c r="A195"/>
      <c r="B195"/>
      <c r="C195"/>
      <c r="D195"/>
      <c r="E195"/>
      <c r="F195"/>
      <c r="G195"/>
      <c r="H195"/>
      <c r="I195"/>
      <c r="J195" s="439"/>
      <c r="K195" s="427"/>
    </row>
    <row r="196" spans="1:11" s="2" customFormat="1">
      <c r="A196"/>
      <c r="B196"/>
      <c r="C196"/>
      <c r="D196"/>
      <c r="E196"/>
      <c r="F196"/>
      <c r="G196"/>
      <c r="H196"/>
      <c r="I196"/>
      <c r="J196" s="439"/>
      <c r="K196" s="427"/>
    </row>
    <row r="197" spans="1:11" s="2" customFormat="1">
      <c r="A197"/>
      <c r="B197"/>
      <c r="C197"/>
      <c r="D197"/>
      <c r="E197"/>
      <c r="F197"/>
      <c r="G197"/>
      <c r="H197"/>
      <c r="I197"/>
      <c r="J197" s="439"/>
      <c r="K197" s="427"/>
    </row>
    <row r="198" spans="1:11" s="2" customFormat="1">
      <c r="A198"/>
      <c r="B198"/>
      <c r="C198"/>
      <c r="D198"/>
      <c r="E198"/>
      <c r="F198"/>
      <c r="G198"/>
      <c r="H198"/>
      <c r="I198"/>
      <c r="J198" s="439"/>
      <c r="K198" s="427"/>
    </row>
    <row r="199" spans="1:11" s="2" customFormat="1">
      <c r="A199"/>
      <c r="B199"/>
      <c r="C199"/>
      <c r="D199"/>
      <c r="E199"/>
      <c r="F199"/>
      <c r="G199"/>
      <c r="H199"/>
      <c r="I199"/>
      <c r="J199" s="439"/>
      <c r="K199" s="427"/>
    </row>
    <row r="200" spans="1:11" s="2" customFormat="1">
      <c r="A200"/>
      <c r="B200"/>
      <c r="C200"/>
      <c r="D200"/>
      <c r="E200"/>
      <c r="F200"/>
      <c r="G200"/>
      <c r="H200"/>
      <c r="I200"/>
      <c r="J200" s="439"/>
      <c r="K200" s="427"/>
    </row>
    <row r="201" spans="1:11" s="2" customFormat="1">
      <c r="A201"/>
      <c r="B201"/>
      <c r="C201"/>
      <c r="D201"/>
      <c r="E201"/>
      <c r="F201"/>
      <c r="G201"/>
      <c r="H201"/>
      <c r="I201"/>
      <c r="J201" s="439"/>
      <c r="K201" s="427"/>
    </row>
    <row r="202" spans="1:11" s="2" customFormat="1">
      <c r="A202"/>
      <c r="B202"/>
      <c r="C202"/>
      <c r="D202"/>
      <c r="E202"/>
      <c r="F202"/>
      <c r="G202"/>
      <c r="H202"/>
      <c r="I202"/>
      <c r="J202" s="439"/>
      <c r="K202" s="427"/>
    </row>
    <row r="203" spans="1:11" s="2" customFormat="1">
      <c r="A203"/>
      <c r="B203"/>
      <c r="C203"/>
      <c r="D203"/>
      <c r="E203"/>
      <c r="F203"/>
      <c r="G203"/>
      <c r="H203"/>
      <c r="I203"/>
      <c r="J203" s="439"/>
      <c r="K203" s="427"/>
    </row>
    <row r="204" spans="1:11" s="2" customFormat="1">
      <c r="A204"/>
      <c r="B204"/>
      <c r="C204"/>
      <c r="D204"/>
      <c r="E204"/>
      <c r="F204"/>
      <c r="G204"/>
      <c r="H204"/>
      <c r="I204"/>
      <c r="J204" s="439"/>
      <c r="K204" s="427"/>
    </row>
    <row r="205" spans="1:11" s="2" customFormat="1">
      <c r="A205"/>
      <c r="B205"/>
      <c r="C205"/>
      <c r="D205"/>
      <c r="E205"/>
      <c r="F205"/>
      <c r="G205"/>
      <c r="H205"/>
      <c r="I205"/>
      <c r="J205" s="439"/>
      <c r="K205" s="427"/>
    </row>
    <row r="206" spans="1:11" s="2" customFormat="1">
      <c r="A206"/>
      <c r="B206"/>
      <c r="C206"/>
      <c r="D206"/>
      <c r="E206"/>
      <c r="F206"/>
      <c r="G206"/>
      <c r="H206"/>
      <c r="I206"/>
      <c r="J206" s="439"/>
      <c r="K206" s="427"/>
    </row>
    <row r="207" spans="1:11" s="2" customFormat="1">
      <c r="A207"/>
      <c r="B207"/>
      <c r="C207"/>
      <c r="D207"/>
      <c r="E207"/>
      <c r="F207"/>
      <c r="G207"/>
      <c r="H207"/>
      <c r="I207"/>
      <c r="J207" s="439"/>
      <c r="K207" s="427"/>
    </row>
    <row r="208" spans="1:11" s="2" customFormat="1">
      <c r="A208"/>
      <c r="B208"/>
      <c r="C208"/>
      <c r="D208"/>
      <c r="E208"/>
      <c r="F208"/>
      <c r="G208"/>
      <c r="H208"/>
      <c r="I208"/>
      <c r="J208" s="439"/>
      <c r="K208" s="427"/>
    </row>
    <row r="209" spans="1:11" s="2" customFormat="1">
      <c r="A209"/>
      <c r="B209"/>
      <c r="C209"/>
      <c r="D209"/>
      <c r="E209"/>
      <c r="F209"/>
      <c r="G209"/>
      <c r="H209"/>
      <c r="I209"/>
      <c r="J209" s="439"/>
      <c r="K209" s="427"/>
    </row>
    <row r="210" spans="1:11" s="2" customFormat="1">
      <c r="A210"/>
      <c r="B210"/>
      <c r="C210"/>
      <c r="D210"/>
      <c r="E210"/>
      <c r="F210"/>
      <c r="G210"/>
      <c r="H210"/>
      <c r="I210"/>
      <c r="J210" s="439"/>
      <c r="K210" s="427"/>
    </row>
    <row r="211" spans="1:11" s="2" customFormat="1">
      <c r="A211"/>
      <c r="B211"/>
      <c r="C211"/>
      <c r="D211"/>
      <c r="E211"/>
      <c r="F211"/>
      <c r="G211"/>
      <c r="H211"/>
      <c r="I211"/>
      <c r="J211" s="439"/>
      <c r="K211" s="427"/>
    </row>
    <row r="212" spans="1:11" s="2" customFormat="1">
      <c r="A212"/>
      <c r="B212"/>
      <c r="C212"/>
      <c r="D212"/>
      <c r="E212"/>
      <c r="F212"/>
      <c r="G212"/>
      <c r="H212"/>
      <c r="I212"/>
      <c r="J212" s="439"/>
      <c r="K212" s="427"/>
    </row>
    <row r="213" spans="1:11" s="2" customFormat="1">
      <c r="A213"/>
      <c r="B213"/>
      <c r="C213"/>
      <c r="D213"/>
      <c r="E213"/>
      <c r="F213"/>
      <c r="G213"/>
      <c r="H213"/>
      <c r="I213"/>
      <c r="J213" s="439"/>
      <c r="K213" s="427"/>
    </row>
    <row r="214" spans="1:11" s="2" customFormat="1">
      <c r="A214"/>
      <c r="B214"/>
      <c r="C214"/>
      <c r="D214"/>
      <c r="E214"/>
      <c r="F214"/>
      <c r="G214"/>
      <c r="H214"/>
      <c r="I214"/>
      <c r="J214" s="439"/>
      <c r="K214" s="427"/>
    </row>
    <row r="215" spans="1:11" s="2" customFormat="1">
      <c r="A215"/>
      <c r="B215"/>
      <c r="C215"/>
      <c r="D215"/>
      <c r="E215"/>
      <c r="F215"/>
      <c r="G215"/>
      <c r="H215"/>
      <c r="I215"/>
      <c r="J215" s="439"/>
      <c r="K215" s="427"/>
    </row>
    <row r="216" spans="1:11" s="2" customFormat="1">
      <c r="A216"/>
      <c r="B216"/>
      <c r="C216"/>
      <c r="D216"/>
      <c r="E216"/>
      <c r="F216"/>
      <c r="G216"/>
      <c r="H216"/>
      <c r="I216"/>
      <c r="J216" s="439"/>
      <c r="K216" s="427"/>
    </row>
    <row r="217" spans="1:11" s="2" customFormat="1">
      <c r="A217"/>
      <c r="B217"/>
      <c r="C217"/>
      <c r="D217"/>
      <c r="E217"/>
      <c r="F217"/>
      <c r="G217"/>
      <c r="H217"/>
      <c r="I217"/>
      <c r="J217" s="439"/>
      <c r="K217" s="427"/>
    </row>
    <row r="218" spans="1:11" s="2" customFormat="1">
      <c r="A218"/>
      <c r="B218"/>
      <c r="C218"/>
      <c r="D218"/>
      <c r="E218"/>
      <c r="F218"/>
      <c r="G218"/>
      <c r="H218"/>
      <c r="I218"/>
      <c r="J218" s="439"/>
      <c r="K218" s="427"/>
    </row>
    <row r="219" spans="1:11" s="2" customFormat="1">
      <c r="A219"/>
      <c r="B219"/>
      <c r="C219"/>
      <c r="D219"/>
      <c r="E219"/>
      <c r="F219"/>
      <c r="G219"/>
      <c r="H219"/>
      <c r="I219"/>
      <c r="J219" s="439"/>
      <c r="K219" s="427"/>
    </row>
    <row r="220" spans="1:11" s="2" customFormat="1">
      <c r="A220"/>
      <c r="B220"/>
      <c r="C220"/>
      <c r="D220"/>
      <c r="E220"/>
      <c r="F220"/>
      <c r="G220"/>
      <c r="H220"/>
      <c r="I220"/>
      <c r="J220" s="439"/>
      <c r="K220" s="427"/>
    </row>
    <row r="221" spans="1:11" s="2" customFormat="1">
      <c r="A221"/>
      <c r="B221"/>
      <c r="C221"/>
      <c r="D221"/>
      <c r="E221"/>
      <c r="F221"/>
      <c r="G221"/>
      <c r="H221"/>
      <c r="I221"/>
      <c r="J221" s="439"/>
      <c r="K221" s="427"/>
    </row>
    <row r="222" spans="1:11" s="2" customFormat="1">
      <c r="A222"/>
      <c r="B222"/>
      <c r="C222"/>
      <c r="D222"/>
      <c r="E222"/>
      <c r="F222"/>
      <c r="G222"/>
      <c r="H222"/>
      <c r="I222"/>
      <c r="J222" s="439"/>
      <c r="K222" s="427"/>
    </row>
    <row r="223" spans="1:11" s="2" customFormat="1">
      <c r="A223"/>
      <c r="B223"/>
      <c r="C223"/>
      <c r="D223"/>
      <c r="E223"/>
      <c r="F223"/>
      <c r="G223"/>
      <c r="H223"/>
      <c r="I223"/>
      <c r="J223" s="439"/>
      <c r="K223" s="427"/>
    </row>
    <row r="224" spans="1:11" s="2" customFormat="1">
      <c r="A224"/>
      <c r="B224"/>
      <c r="C224"/>
      <c r="D224"/>
      <c r="E224"/>
      <c r="F224"/>
      <c r="G224"/>
      <c r="H224"/>
      <c r="I224"/>
      <c r="J224" s="439"/>
      <c r="K224" s="427"/>
    </row>
    <row r="225" spans="1:11" s="2" customFormat="1">
      <c r="A225"/>
      <c r="B225"/>
      <c r="C225"/>
      <c r="D225"/>
      <c r="E225"/>
      <c r="F225"/>
      <c r="G225"/>
      <c r="H225"/>
      <c r="I225"/>
      <c r="J225" s="439"/>
      <c r="K225" s="427"/>
    </row>
    <row r="226" spans="1:11" s="2" customFormat="1">
      <c r="A226"/>
      <c r="B226"/>
      <c r="C226"/>
      <c r="D226"/>
      <c r="E226"/>
      <c r="F226"/>
      <c r="G226"/>
      <c r="H226"/>
      <c r="I226"/>
      <c r="J226" s="439"/>
      <c r="K226" s="427"/>
    </row>
    <row r="227" spans="1:11" s="2" customFormat="1">
      <c r="A227"/>
      <c r="B227"/>
      <c r="C227"/>
      <c r="D227"/>
      <c r="E227"/>
      <c r="F227"/>
      <c r="G227"/>
      <c r="H227"/>
      <c r="I227"/>
      <c r="J227" s="439"/>
      <c r="K227" s="427"/>
    </row>
    <row r="228" spans="1:11" s="2" customFormat="1">
      <c r="A228"/>
      <c r="B228"/>
      <c r="C228"/>
      <c r="D228"/>
      <c r="E228"/>
      <c r="F228"/>
      <c r="G228"/>
      <c r="H228"/>
      <c r="I228"/>
      <c r="J228" s="439"/>
      <c r="K228" s="427"/>
    </row>
    <row r="229" spans="1:11" s="2" customFormat="1">
      <c r="A229"/>
      <c r="B229"/>
      <c r="C229"/>
      <c r="D229"/>
      <c r="E229"/>
      <c r="F229"/>
      <c r="G229"/>
      <c r="H229"/>
      <c r="I229"/>
      <c r="J229" s="439"/>
      <c r="K229" s="427"/>
    </row>
    <row r="230" spans="1:11" s="2" customFormat="1">
      <c r="A230"/>
      <c r="B230"/>
      <c r="C230"/>
      <c r="D230"/>
      <c r="E230"/>
      <c r="F230"/>
      <c r="G230"/>
      <c r="H230"/>
      <c r="I230"/>
      <c r="J230" s="439"/>
      <c r="K230" s="428"/>
    </row>
    <row r="231" spans="1:11" s="2" customFormat="1">
      <c r="A231"/>
      <c r="B231"/>
      <c r="C231"/>
      <c r="D231"/>
      <c r="E231"/>
      <c r="F231"/>
      <c r="G231"/>
      <c r="H231"/>
      <c r="I231"/>
      <c r="J231" s="439"/>
      <c r="K231" s="428"/>
    </row>
    <row r="232" spans="1:11" s="2" customFormat="1">
      <c r="A232"/>
      <c r="B232"/>
      <c r="C232"/>
      <c r="D232"/>
      <c r="E232"/>
      <c r="F232"/>
      <c r="G232"/>
      <c r="H232"/>
      <c r="I232"/>
      <c r="J232" s="439"/>
      <c r="K232" s="428"/>
    </row>
    <row r="233" spans="1:11" s="2" customFormat="1">
      <c r="A233"/>
      <c r="B233"/>
      <c r="C233"/>
      <c r="D233"/>
      <c r="E233"/>
      <c r="F233"/>
      <c r="G233"/>
      <c r="H233"/>
      <c r="I233"/>
      <c r="J233" s="439"/>
      <c r="K233" s="428"/>
    </row>
    <row r="234" spans="1:11" s="2" customFormat="1">
      <c r="A234"/>
      <c r="B234"/>
      <c r="C234"/>
      <c r="D234"/>
      <c r="E234"/>
      <c r="F234"/>
      <c r="G234"/>
      <c r="H234"/>
      <c r="I234"/>
      <c r="J234" s="439"/>
      <c r="K234" s="428"/>
    </row>
    <row r="235" spans="1:11" s="2" customFormat="1">
      <c r="A235"/>
      <c r="B235"/>
      <c r="C235"/>
      <c r="D235"/>
      <c r="E235"/>
      <c r="F235"/>
      <c r="G235"/>
      <c r="H235"/>
      <c r="I235"/>
      <c r="J235" s="439"/>
      <c r="K235" s="428"/>
    </row>
    <row r="236" spans="1:11" s="2" customFormat="1">
      <c r="A236"/>
      <c r="B236"/>
      <c r="C236"/>
      <c r="D236"/>
      <c r="E236"/>
      <c r="F236"/>
      <c r="G236"/>
      <c r="H236"/>
      <c r="I236"/>
      <c r="J236" s="439"/>
      <c r="K236" s="428"/>
    </row>
    <row r="237" spans="1:11" s="2" customFormat="1">
      <c r="A237"/>
      <c r="B237"/>
      <c r="C237"/>
      <c r="D237"/>
      <c r="E237"/>
      <c r="F237"/>
      <c r="G237"/>
      <c r="H237"/>
      <c r="I237"/>
      <c r="J237" s="439"/>
      <c r="K237" s="428"/>
    </row>
    <row r="238" spans="1:11" s="2" customFormat="1">
      <c r="A238"/>
      <c r="B238"/>
      <c r="C238"/>
      <c r="D238"/>
      <c r="E238"/>
      <c r="F238"/>
      <c r="G238"/>
      <c r="H238"/>
      <c r="I238"/>
      <c r="J238" s="439"/>
      <c r="K238" s="428"/>
    </row>
    <row r="239" spans="1:11" s="2" customFormat="1">
      <c r="A239"/>
      <c r="B239"/>
      <c r="C239"/>
      <c r="D239"/>
      <c r="E239"/>
      <c r="F239"/>
      <c r="G239"/>
      <c r="H239"/>
      <c r="I239"/>
      <c r="J239" s="439"/>
      <c r="K239" s="428"/>
    </row>
    <row r="240" spans="1:11" s="2" customFormat="1">
      <c r="A240"/>
      <c r="B240"/>
      <c r="C240"/>
      <c r="D240"/>
      <c r="E240"/>
      <c r="F240"/>
      <c r="G240"/>
      <c r="H240"/>
      <c r="I240"/>
      <c r="J240" s="439"/>
      <c r="K240" s="428"/>
    </row>
    <row r="241" spans="1:11" s="2" customFormat="1">
      <c r="A241"/>
      <c r="B241"/>
      <c r="C241"/>
      <c r="D241"/>
      <c r="E241"/>
      <c r="F241"/>
      <c r="G241"/>
      <c r="H241"/>
      <c r="I241"/>
      <c r="J241" s="439"/>
      <c r="K241" s="428"/>
    </row>
    <row r="242" spans="1:11" s="2" customFormat="1">
      <c r="A242"/>
      <c r="B242"/>
      <c r="C242"/>
      <c r="D242"/>
      <c r="E242"/>
      <c r="F242"/>
      <c r="G242"/>
      <c r="H242"/>
      <c r="I242"/>
      <c r="J242" s="439"/>
      <c r="K242" s="428"/>
    </row>
    <row r="243" spans="1:11" s="2" customFormat="1">
      <c r="A243"/>
      <c r="B243"/>
      <c r="C243"/>
      <c r="D243"/>
      <c r="E243"/>
      <c r="F243"/>
      <c r="G243"/>
      <c r="H243"/>
      <c r="I243"/>
      <c r="J243" s="439"/>
      <c r="K243" s="428"/>
    </row>
    <row r="244" spans="1:11" s="2" customFormat="1">
      <c r="A244"/>
      <c r="B244"/>
      <c r="C244"/>
      <c r="D244"/>
      <c r="E244"/>
      <c r="F244"/>
      <c r="G244"/>
      <c r="H244"/>
      <c r="I244"/>
      <c r="J244" s="439"/>
      <c r="K244" s="428"/>
    </row>
    <row r="245" spans="1:11" s="2" customFormat="1">
      <c r="A245"/>
      <c r="B245"/>
      <c r="C245"/>
      <c r="D245"/>
      <c r="E245"/>
      <c r="F245"/>
      <c r="G245"/>
      <c r="H245"/>
      <c r="I245"/>
      <c r="J245" s="439"/>
      <c r="K245" s="428"/>
    </row>
    <row r="246" spans="1:11" s="2" customFormat="1">
      <c r="A246"/>
      <c r="B246"/>
      <c r="C246"/>
      <c r="D246"/>
      <c r="E246"/>
      <c r="F246"/>
      <c r="G246"/>
      <c r="H246"/>
      <c r="I246"/>
      <c r="J246" s="439"/>
      <c r="K246" s="428"/>
    </row>
    <row r="247" spans="1:11" s="2" customFormat="1">
      <c r="A247"/>
      <c r="B247"/>
      <c r="C247"/>
      <c r="D247"/>
      <c r="E247"/>
      <c r="F247"/>
      <c r="G247"/>
      <c r="H247"/>
      <c r="I247"/>
      <c r="J247" s="439"/>
      <c r="K247" s="428"/>
    </row>
    <row r="248" spans="1:11" s="2" customFormat="1">
      <c r="A248"/>
      <c r="B248"/>
      <c r="C248"/>
      <c r="D248"/>
      <c r="E248"/>
      <c r="F248"/>
      <c r="G248"/>
      <c r="H248"/>
      <c r="I248"/>
      <c r="J248" s="439"/>
      <c r="K248" s="428"/>
    </row>
    <row r="249" spans="1:11" s="2" customFormat="1">
      <c r="A249"/>
      <c r="B249"/>
      <c r="C249"/>
      <c r="D249"/>
      <c r="E249"/>
      <c r="F249"/>
      <c r="G249"/>
      <c r="H249"/>
      <c r="I249"/>
      <c r="J249" s="439"/>
      <c r="K249" s="428"/>
    </row>
    <row r="250" spans="1:11" s="2" customFormat="1">
      <c r="A250"/>
      <c r="B250"/>
      <c r="C250"/>
      <c r="D250"/>
      <c r="E250"/>
      <c r="F250"/>
      <c r="G250"/>
      <c r="H250"/>
      <c r="I250"/>
      <c r="J250" s="439"/>
      <c r="K250" s="428"/>
    </row>
    <row r="251" spans="1:11" s="2" customFormat="1">
      <c r="A251"/>
      <c r="B251"/>
      <c r="C251"/>
      <c r="D251"/>
      <c r="E251"/>
      <c r="F251"/>
      <c r="G251"/>
      <c r="H251"/>
      <c r="I251"/>
      <c r="J251" s="439"/>
      <c r="K251" s="428"/>
    </row>
    <row r="252" spans="1:11" s="2" customFormat="1">
      <c r="A252"/>
      <c r="B252"/>
      <c r="C252"/>
      <c r="D252"/>
      <c r="E252"/>
      <c r="F252"/>
      <c r="G252"/>
      <c r="H252"/>
      <c r="I252"/>
      <c r="J252" s="439"/>
      <c r="K252" s="428"/>
    </row>
    <row r="253" spans="1:11" s="2" customFormat="1">
      <c r="A253"/>
      <c r="B253"/>
      <c r="C253"/>
      <c r="D253"/>
      <c r="E253"/>
      <c r="F253"/>
      <c r="G253"/>
      <c r="H253"/>
      <c r="I253"/>
      <c r="J253" s="439"/>
      <c r="K253" s="428"/>
    </row>
    <row r="254" spans="1:11" s="2" customFormat="1">
      <c r="A254"/>
      <c r="B254"/>
      <c r="C254"/>
      <c r="D254"/>
      <c r="E254"/>
      <c r="F254"/>
      <c r="G254"/>
      <c r="H254"/>
      <c r="I254"/>
      <c r="J254" s="439"/>
      <c r="K254" s="428"/>
    </row>
    <row r="255" spans="1:11" s="2" customFormat="1">
      <c r="A255"/>
      <c r="B255"/>
      <c r="C255"/>
      <c r="D255"/>
      <c r="E255"/>
      <c r="F255"/>
      <c r="G255"/>
      <c r="H255"/>
      <c r="I255"/>
      <c r="J255" s="439"/>
      <c r="K255" s="428"/>
    </row>
    <row r="256" spans="1:11" s="2" customFormat="1">
      <c r="A256"/>
      <c r="B256"/>
      <c r="C256"/>
      <c r="D256"/>
      <c r="E256"/>
      <c r="F256"/>
      <c r="G256"/>
      <c r="H256"/>
      <c r="I256"/>
      <c r="J256" s="439"/>
      <c r="K256" s="428"/>
    </row>
    <row r="257" spans="1:11" s="2" customFormat="1">
      <c r="A257"/>
      <c r="B257"/>
      <c r="C257"/>
      <c r="D257"/>
      <c r="E257"/>
      <c r="F257"/>
      <c r="G257"/>
      <c r="H257"/>
      <c r="I257"/>
      <c r="J257" s="439"/>
      <c r="K257" s="428"/>
    </row>
    <row r="258" spans="1:11" s="2" customFormat="1">
      <c r="A258"/>
      <c r="B258"/>
      <c r="C258"/>
      <c r="D258"/>
      <c r="E258"/>
      <c r="F258"/>
      <c r="G258"/>
      <c r="H258"/>
      <c r="I258"/>
      <c r="J258" s="439"/>
      <c r="K258" s="428"/>
    </row>
    <row r="259" spans="1:11" s="2" customFormat="1">
      <c r="A259"/>
      <c r="B259"/>
      <c r="C259"/>
      <c r="D259"/>
      <c r="E259"/>
      <c r="F259"/>
      <c r="G259"/>
      <c r="H259"/>
      <c r="I259"/>
      <c r="J259" s="439"/>
      <c r="K259" s="428"/>
    </row>
    <row r="260" spans="1:11" s="2" customFormat="1">
      <c r="A260"/>
      <c r="B260"/>
      <c r="C260"/>
      <c r="D260"/>
      <c r="E260"/>
      <c r="F260"/>
      <c r="G260"/>
      <c r="H260"/>
      <c r="I260"/>
      <c r="J260" s="439"/>
      <c r="K260" s="428"/>
    </row>
    <row r="261" spans="1:11" s="2" customFormat="1">
      <c r="A261"/>
      <c r="B261"/>
      <c r="C261"/>
      <c r="D261"/>
      <c r="E261"/>
      <c r="F261"/>
      <c r="G261"/>
      <c r="H261"/>
      <c r="I261"/>
      <c r="J261" s="439"/>
      <c r="K261" s="428"/>
    </row>
    <row r="262" spans="1:11" s="2" customFormat="1">
      <c r="A262"/>
      <c r="B262"/>
      <c r="C262"/>
      <c r="D262"/>
      <c r="E262"/>
      <c r="F262"/>
      <c r="G262"/>
      <c r="H262"/>
      <c r="I262"/>
      <c r="J262" s="439"/>
      <c r="K262" s="428"/>
    </row>
    <row r="263" spans="1:11" s="2" customFormat="1">
      <c r="A263"/>
      <c r="B263"/>
      <c r="C263"/>
      <c r="D263"/>
      <c r="E263"/>
      <c r="F263"/>
      <c r="G263"/>
      <c r="H263"/>
      <c r="I263"/>
      <c r="J263" s="439"/>
      <c r="K263" s="428"/>
    </row>
    <row r="264" spans="1:11" s="2" customFormat="1">
      <c r="A264"/>
      <c r="B264"/>
      <c r="C264"/>
      <c r="D264"/>
      <c r="E264"/>
      <c r="F264"/>
      <c r="G264"/>
      <c r="H264"/>
      <c r="I264"/>
      <c r="J264" s="439"/>
      <c r="K264" s="428"/>
    </row>
    <row r="265" spans="1:11" s="2" customFormat="1">
      <c r="A265"/>
      <c r="B265"/>
      <c r="C265"/>
      <c r="D265"/>
      <c r="E265"/>
      <c r="F265"/>
      <c r="G265"/>
      <c r="H265"/>
      <c r="I265"/>
      <c r="J265" s="439"/>
      <c r="K265" s="428"/>
    </row>
    <row r="266" spans="1:11" s="2" customFormat="1">
      <c r="A266"/>
      <c r="B266"/>
      <c r="C266"/>
      <c r="D266"/>
      <c r="E266"/>
      <c r="F266"/>
      <c r="G266"/>
      <c r="H266"/>
      <c r="I266"/>
      <c r="J266" s="439"/>
      <c r="K266" s="428"/>
    </row>
    <row r="267" spans="1:11" s="2" customFormat="1">
      <c r="A267"/>
      <c r="B267"/>
      <c r="C267"/>
      <c r="D267"/>
      <c r="E267"/>
      <c r="F267"/>
      <c r="G267"/>
      <c r="H267"/>
      <c r="I267"/>
      <c r="J267" s="439"/>
      <c r="K267" s="428"/>
    </row>
    <row r="268" spans="1:11" s="2" customFormat="1">
      <c r="A268"/>
      <c r="B268"/>
      <c r="C268"/>
      <c r="D268"/>
      <c r="E268"/>
      <c r="F268"/>
      <c r="G268"/>
      <c r="H268"/>
      <c r="I268"/>
      <c r="J268" s="439"/>
      <c r="K268" s="428"/>
    </row>
    <row r="269" spans="1:11" s="2" customFormat="1">
      <c r="A269"/>
      <c r="B269"/>
      <c r="C269"/>
      <c r="D269"/>
      <c r="E269"/>
      <c r="F269"/>
      <c r="G269"/>
      <c r="H269"/>
      <c r="I269"/>
      <c r="J269" s="439"/>
      <c r="K269" s="428"/>
    </row>
    <row r="270" spans="1:11" s="2" customFormat="1">
      <c r="A270"/>
      <c r="B270"/>
      <c r="C270"/>
      <c r="D270"/>
      <c r="E270"/>
      <c r="F270"/>
      <c r="G270"/>
      <c r="H270"/>
      <c r="I270"/>
      <c r="J270" s="439"/>
      <c r="K270" s="428"/>
    </row>
    <row r="271" spans="1:11" s="2" customFormat="1">
      <c r="A271"/>
      <c r="B271"/>
      <c r="C271"/>
      <c r="D271"/>
      <c r="E271"/>
      <c r="F271"/>
      <c r="G271"/>
      <c r="H271"/>
      <c r="I271"/>
      <c r="J271" s="439"/>
      <c r="K271" s="428"/>
    </row>
    <row r="272" spans="1:11" s="2" customFormat="1">
      <c r="A272"/>
      <c r="B272"/>
      <c r="C272"/>
      <c r="D272"/>
      <c r="E272"/>
      <c r="F272"/>
      <c r="G272"/>
      <c r="H272"/>
      <c r="I272"/>
      <c r="J272" s="439"/>
      <c r="K272" s="428"/>
    </row>
    <row r="273" spans="1:11" s="2" customFormat="1">
      <c r="A273"/>
      <c r="B273"/>
      <c r="C273"/>
      <c r="D273"/>
      <c r="E273"/>
      <c r="F273"/>
      <c r="G273"/>
      <c r="H273"/>
      <c r="I273"/>
      <c r="J273" s="439"/>
      <c r="K273" s="428"/>
    </row>
    <row r="274" spans="1:11" s="2" customFormat="1">
      <c r="A274"/>
      <c r="B274"/>
      <c r="C274"/>
      <c r="D274"/>
      <c r="E274"/>
      <c r="F274"/>
      <c r="G274"/>
      <c r="H274"/>
      <c r="I274"/>
      <c r="J274" s="439"/>
      <c r="K274" s="428"/>
    </row>
    <row r="275" spans="1:11" s="2" customFormat="1">
      <c r="A275"/>
      <c r="B275"/>
      <c r="C275"/>
      <c r="D275"/>
      <c r="E275"/>
      <c r="F275"/>
      <c r="G275"/>
      <c r="H275"/>
      <c r="I275"/>
      <c r="J275" s="439"/>
      <c r="K275" s="428"/>
    </row>
    <row r="276" spans="1:11" s="2" customFormat="1">
      <c r="A276"/>
      <c r="B276"/>
      <c r="C276"/>
      <c r="D276"/>
      <c r="E276"/>
      <c r="F276"/>
      <c r="G276"/>
      <c r="H276"/>
      <c r="I276"/>
      <c r="J276" s="439"/>
      <c r="K276" s="428"/>
    </row>
    <row r="277" spans="1:11" s="2" customFormat="1">
      <c r="A277"/>
      <c r="B277"/>
      <c r="C277"/>
      <c r="D277"/>
      <c r="E277"/>
      <c r="F277"/>
      <c r="G277"/>
      <c r="H277"/>
      <c r="I277"/>
      <c r="J277" s="439"/>
      <c r="K277" s="428"/>
    </row>
    <row r="278" spans="1:11" s="2" customFormat="1">
      <c r="A278"/>
      <c r="B278"/>
      <c r="C278"/>
      <c r="D278"/>
      <c r="E278"/>
      <c r="F278"/>
      <c r="G278"/>
      <c r="H278"/>
      <c r="I278"/>
      <c r="J278" s="439"/>
      <c r="K278" s="428"/>
    </row>
    <row r="279" spans="1:11" s="2" customFormat="1">
      <c r="A279"/>
      <c r="B279"/>
      <c r="C279"/>
      <c r="D279"/>
      <c r="E279"/>
      <c r="F279"/>
      <c r="G279"/>
      <c r="H279"/>
      <c r="I279"/>
      <c r="J279" s="439"/>
      <c r="K279" s="428"/>
    </row>
    <row r="280" spans="1:11" s="2" customFormat="1">
      <c r="A280"/>
      <c r="B280"/>
      <c r="C280"/>
      <c r="D280"/>
      <c r="E280"/>
      <c r="F280"/>
      <c r="G280"/>
      <c r="H280"/>
      <c r="I280"/>
      <c r="J280" s="439"/>
      <c r="K280" s="428"/>
    </row>
    <row r="281" spans="1:11" s="2" customFormat="1">
      <c r="A281"/>
      <c r="B281"/>
      <c r="C281"/>
      <c r="D281"/>
      <c r="E281"/>
      <c r="F281"/>
      <c r="G281"/>
      <c r="H281"/>
      <c r="I281"/>
      <c r="J281" s="439"/>
      <c r="K281" s="428"/>
    </row>
    <row r="282" spans="1:11" s="2" customFormat="1">
      <c r="A282"/>
      <c r="B282"/>
      <c r="C282"/>
      <c r="D282"/>
      <c r="E282"/>
      <c r="F282"/>
      <c r="G282"/>
      <c r="H282"/>
      <c r="I282"/>
      <c r="J282" s="439"/>
      <c r="K282" s="428"/>
    </row>
    <row r="283" spans="1:11" s="2" customFormat="1">
      <c r="A283"/>
      <c r="B283"/>
      <c r="C283"/>
      <c r="D283"/>
      <c r="E283"/>
      <c r="F283"/>
      <c r="G283"/>
      <c r="H283"/>
      <c r="I283"/>
      <c r="J283" s="439"/>
      <c r="K283" s="428"/>
    </row>
    <row r="284" spans="1:11" s="2" customFormat="1">
      <c r="A284"/>
      <c r="B284"/>
      <c r="C284"/>
      <c r="D284"/>
      <c r="E284"/>
      <c r="F284"/>
      <c r="G284"/>
      <c r="H284"/>
      <c r="I284"/>
      <c r="J284" s="439"/>
      <c r="K284" s="428"/>
    </row>
    <row r="285" spans="1:11" s="2" customFormat="1">
      <c r="A285"/>
      <c r="B285"/>
      <c r="C285"/>
      <c r="D285"/>
      <c r="E285"/>
      <c r="F285"/>
      <c r="G285"/>
      <c r="H285"/>
      <c r="I285"/>
      <c r="J285" s="439"/>
      <c r="K285" s="428"/>
    </row>
    <row r="286" spans="1:11" s="2" customFormat="1">
      <c r="A286"/>
      <c r="B286"/>
      <c r="C286"/>
      <c r="D286"/>
      <c r="E286"/>
      <c r="F286"/>
      <c r="G286"/>
      <c r="H286"/>
      <c r="I286"/>
      <c r="J286" s="439"/>
      <c r="K286" s="428"/>
    </row>
    <row r="287" spans="1:11" s="2" customFormat="1">
      <c r="A287"/>
      <c r="B287"/>
      <c r="C287"/>
      <c r="D287"/>
      <c r="E287"/>
      <c r="F287"/>
      <c r="G287"/>
      <c r="H287"/>
      <c r="I287"/>
      <c r="J287" s="439"/>
      <c r="K287" s="428"/>
    </row>
    <row r="288" spans="1:11" s="2" customFormat="1">
      <c r="A288"/>
      <c r="B288"/>
      <c r="C288"/>
      <c r="D288"/>
      <c r="E288"/>
      <c r="F288"/>
      <c r="G288"/>
      <c r="H288"/>
      <c r="I288"/>
      <c r="J288" s="439"/>
      <c r="K288" s="428"/>
    </row>
    <row r="289" spans="1:11" s="2" customFormat="1">
      <c r="A289"/>
      <c r="B289"/>
      <c r="C289"/>
      <c r="D289"/>
      <c r="E289"/>
      <c r="F289"/>
      <c r="G289"/>
      <c r="H289"/>
      <c r="I289"/>
      <c r="J289" s="439"/>
      <c r="K289" s="428"/>
    </row>
    <row r="290" spans="1:11" s="2" customFormat="1">
      <c r="A290"/>
      <c r="B290"/>
      <c r="C290"/>
      <c r="D290"/>
      <c r="E290"/>
      <c r="F290"/>
      <c r="G290"/>
      <c r="H290"/>
      <c r="I290"/>
      <c r="J290" s="439"/>
      <c r="K290" s="428"/>
    </row>
    <row r="291" spans="1:11" s="2" customFormat="1">
      <c r="A291"/>
      <c r="B291"/>
      <c r="C291"/>
      <c r="D291"/>
      <c r="E291"/>
      <c r="F291"/>
      <c r="G291"/>
      <c r="H291"/>
      <c r="I291"/>
      <c r="J291" s="439"/>
      <c r="K291" s="428"/>
    </row>
    <row r="292" spans="1:11" s="2" customFormat="1">
      <c r="A292"/>
      <c r="B292"/>
      <c r="C292"/>
      <c r="D292"/>
      <c r="E292"/>
      <c r="F292"/>
      <c r="G292"/>
      <c r="H292"/>
      <c r="I292"/>
      <c r="J292" s="439"/>
      <c r="K292" s="428"/>
    </row>
    <row r="293" spans="1:11" s="2" customFormat="1">
      <c r="A293"/>
      <c r="B293"/>
      <c r="C293"/>
      <c r="D293"/>
      <c r="E293"/>
      <c r="F293"/>
      <c r="G293"/>
      <c r="H293"/>
      <c r="I293"/>
      <c r="J293" s="439"/>
      <c r="K293" s="428"/>
    </row>
    <row r="294" spans="1:11" s="2" customFormat="1">
      <c r="A294"/>
      <c r="B294"/>
      <c r="C294"/>
      <c r="D294"/>
      <c r="E294"/>
      <c r="F294"/>
      <c r="G294"/>
      <c r="H294"/>
      <c r="I294"/>
      <c r="J294" s="439"/>
      <c r="K294" s="428"/>
    </row>
    <row r="295" spans="1:11" s="2" customFormat="1">
      <c r="A295"/>
      <c r="B295"/>
      <c r="C295"/>
      <c r="D295"/>
      <c r="E295"/>
      <c r="F295"/>
      <c r="G295"/>
      <c r="H295"/>
      <c r="I295"/>
      <c r="J295" s="439"/>
      <c r="K295" s="428"/>
    </row>
    <row r="296" spans="1:11" s="2" customFormat="1">
      <c r="A296"/>
      <c r="B296"/>
      <c r="C296"/>
      <c r="D296"/>
      <c r="E296"/>
      <c r="F296"/>
      <c r="G296"/>
      <c r="H296"/>
      <c r="I296"/>
      <c r="J296" s="439"/>
      <c r="K296" s="428"/>
    </row>
    <row r="297" spans="1:11" s="2" customFormat="1">
      <c r="A297"/>
      <c r="B297"/>
      <c r="C297"/>
      <c r="D297"/>
      <c r="E297"/>
      <c r="F297"/>
      <c r="G297"/>
      <c r="H297"/>
      <c r="I297"/>
      <c r="J297" s="439"/>
      <c r="K297" s="428"/>
    </row>
    <row r="298" spans="1:11" s="2" customFormat="1">
      <c r="A298"/>
      <c r="B298"/>
      <c r="C298"/>
      <c r="D298"/>
      <c r="E298"/>
      <c r="F298"/>
      <c r="G298"/>
      <c r="H298"/>
      <c r="I298"/>
      <c r="J298" s="439"/>
      <c r="K298" s="428"/>
    </row>
    <row r="299" spans="1:11" s="2" customFormat="1">
      <c r="A299"/>
      <c r="B299"/>
      <c r="C299"/>
      <c r="D299"/>
      <c r="E299"/>
      <c r="F299"/>
      <c r="G299"/>
      <c r="H299"/>
      <c r="I299"/>
      <c r="J299" s="439"/>
      <c r="K299" s="428"/>
    </row>
    <row r="300" spans="1:11" s="2" customFormat="1">
      <c r="A300"/>
      <c r="B300"/>
      <c r="C300"/>
      <c r="D300"/>
      <c r="E300"/>
      <c r="F300"/>
      <c r="G300"/>
      <c r="H300"/>
      <c r="I300"/>
      <c r="J300" s="439"/>
      <c r="K300" s="428"/>
    </row>
    <row r="301" spans="1:11" s="2" customFormat="1">
      <c r="A301"/>
      <c r="B301"/>
      <c r="C301"/>
      <c r="D301"/>
      <c r="E301"/>
      <c r="F301"/>
      <c r="G301"/>
      <c r="H301"/>
      <c r="I301"/>
      <c r="J301" s="439"/>
      <c r="K301" s="428"/>
    </row>
    <row r="302" spans="1:11" s="2" customFormat="1">
      <c r="A302"/>
      <c r="B302"/>
      <c r="C302"/>
      <c r="D302"/>
      <c r="E302"/>
      <c r="F302"/>
      <c r="G302"/>
      <c r="H302"/>
      <c r="I302"/>
      <c r="J302" s="439"/>
      <c r="K302" s="428"/>
    </row>
    <row r="303" spans="1:11" s="2" customFormat="1">
      <c r="A303"/>
      <c r="B303"/>
      <c r="C303"/>
      <c r="D303"/>
      <c r="E303"/>
      <c r="F303"/>
      <c r="G303"/>
      <c r="H303"/>
      <c r="I303"/>
      <c r="J303" s="439"/>
      <c r="K303" s="428"/>
    </row>
    <row r="304" spans="1:11" s="2" customFormat="1">
      <c r="A304"/>
      <c r="B304"/>
      <c r="C304"/>
      <c r="D304"/>
      <c r="E304"/>
      <c r="F304"/>
      <c r="G304"/>
      <c r="H304"/>
      <c r="I304"/>
      <c r="J304" s="439"/>
      <c r="K304" s="428"/>
    </row>
    <row r="305" spans="1:11" s="2" customFormat="1">
      <c r="A305"/>
      <c r="B305"/>
      <c r="C305"/>
      <c r="D305"/>
      <c r="E305"/>
      <c r="F305"/>
      <c r="G305"/>
      <c r="H305"/>
      <c r="I305"/>
      <c r="J305" s="439"/>
      <c r="K305" s="428"/>
    </row>
    <row r="306" spans="1:11" s="2" customFormat="1">
      <c r="A306"/>
      <c r="B306"/>
      <c r="C306"/>
      <c r="D306"/>
      <c r="E306"/>
      <c r="F306"/>
      <c r="G306"/>
      <c r="H306"/>
      <c r="I306"/>
      <c r="J306" s="439"/>
      <c r="K306" s="428"/>
    </row>
    <row r="307" spans="1:11" s="2" customFormat="1">
      <c r="A307"/>
      <c r="B307"/>
      <c r="C307"/>
      <c r="D307"/>
      <c r="E307"/>
      <c r="F307"/>
      <c r="G307"/>
      <c r="H307"/>
      <c r="I307"/>
      <c r="J307" s="439"/>
      <c r="K307" s="428"/>
    </row>
    <row r="308" spans="1:11" s="2" customFormat="1">
      <c r="A308"/>
      <c r="B308"/>
      <c r="C308"/>
      <c r="D308"/>
      <c r="E308"/>
      <c r="F308"/>
      <c r="G308"/>
      <c r="H308"/>
      <c r="I308"/>
      <c r="J308" s="439"/>
      <c r="K308" s="428"/>
    </row>
    <row r="309" spans="1:11" s="2" customFormat="1">
      <c r="A309"/>
      <c r="B309"/>
      <c r="C309"/>
      <c r="D309"/>
      <c r="E309"/>
      <c r="F309"/>
      <c r="G309"/>
      <c r="H309"/>
      <c r="I309"/>
      <c r="J309" s="439"/>
      <c r="K309" s="428"/>
    </row>
    <row r="310" spans="1:11" s="2" customFormat="1">
      <c r="A310"/>
      <c r="B310"/>
      <c r="C310"/>
      <c r="D310"/>
      <c r="E310"/>
      <c r="F310"/>
      <c r="G310"/>
      <c r="H310"/>
      <c r="I310"/>
      <c r="J310" s="439"/>
      <c r="K310" s="428"/>
    </row>
    <row r="311" spans="1:11" s="2" customFormat="1">
      <c r="A311"/>
      <c r="B311"/>
      <c r="C311"/>
      <c r="D311"/>
      <c r="E311"/>
      <c r="F311"/>
      <c r="G311"/>
      <c r="H311"/>
      <c r="I311"/>
      <c r="J311" s="439"/>
      <c r="K311" s="428"/>
    </row>
    <row r="312" spans="1:11" s="2" customFormat="1">
      <c r="A312"/>
      <c r="B312"/>
      <c r="C312"/>
      <c r="D312"/>
      <c r="E312"/>
      <c r="F312"/>
      <c r="G312"/>
      <c r="H312"/>
      <c r="I312"/>
      <c r="J312" s="439"/>
      <c r="K312" s="428"/>
    </row>
    <row r="313" spans="1:11" s="2" customFormat="1">
      <c r="A313"/>
      <c r="B313"/>
      <c r="C313"/>
      <c r="D313"/>
      <c r="E313"/>
      <c r="F313"/>
      <c r="G313"/>
      <c r="H313"/>
      <c r="I313"/>
      <c r="J313" s="439"/>
      <c r="K313" s="428"/>
    </row>
    <row r="314" spans="1:11" s="2" customFormat="1">
      <c r="A314"/>
      <c r="B314"/>
      <c r="C314"/>
      <c r="D314"/>
      <c r="E314"/>
      <c r="F314"/>
      <c r="G314"/>
      <c r="H314"/>
      <c r="I314"/>
      <c r="J314" s="439"/>
      <c r="K314" s="428"/>
    </row>
    <row r="315" spans="1:11" s="2" customFormat="1">
      <c r="A315"/>
      <c r="B315"/>
      <c r="C315"/>
      <c r="D315"/>
      <c r="E315"/>
      <c r="F315"/>
      <c r="G315"/>
      <c r="H315"/>
      <c r="I315"/>
      <c r="J315" s="439"/>
      <c r="K315" s="428"/>
    </row>
    <row r="316" spans="1:11" s="2" customFormat="1">
      <c r="A316"/>
      <c r="B316"/>
      <c r="C316"/>
      <c r="D316"/>
      <c r="E316"/>
      <c r="F316"/>
      <c r="G316"/>
      <c r="H316"/>
      <c r="I316"/>
      <c r="J316" s="439"/>
      <c r="K316" s="428"/>
    </row>
    <row r="317" spans="1:11" s="2" customFormat="1">
      <c r="A317"/>
      <c r="B317"/>
      <c r="C317"/>
      <c r="D317"/>
      <c r="E317"/>
      <c r="F317"/>
      <c r="G317"/>
      <c r="H317"/>
      <c r="I317"/>
      <c r="J317" s="439"/>
      <c r="K317" s="428"/>
    </row>
    <row r="318" spans="1:11" s="2" customFormat="1">
      <c r="A318"/>
      <c r="B318"/>
      <c r="C318"/>
      <c r="D318"/>
      <c r="E318"/>
      <c r="F318"/>
      <c r="G318"/>
      <c r="H318"/>
      <c r="I318"/>
      <c r="J318" s="439"/>
      <c r="K318" s="428"/>
    </row>
    <row r="319" spans="1:11" s="2" customFormat="1">
      <c r="A319"/>
      <c r="B319"/>
      <c r="C319"/>
      <c r="D319"/>
      <c r="E319"/>
      <c r="F319"/>
      <c r="G319"/>
      <c r="H319"/>
      <c r="I319"/>
      <c r="J319" s="439"/>
      <c r="K319" s="428"/>
    </row>
    <row r="320" spans="1:11" s="2" customFormat="1">
      <c r="A320"/>
      <c r="B320"/>
      <c r="C320"/>
      <c r="D320"/>
      <c r="E320"/>
      <c r="F320"/>
      <c r="G320"/>
      <c r="H320"/>
      <c r="I320"/>
      <c r="J320" s="439"/>
      <c r="K320" s="428"/>
    </row>
    <row r="321" spans="1:11" s="2" customFormat="1">
      <c r="A321"/>
      <c r="B321"/>
      <c r="C321"/>
      <c r="D321"/>
      <c r="E321"/>
      <c r="F321"/>
      <c r="G321"/>
      <c r="H321"/>
      <c r="I321"/>
      <c r="J321" s="439"/>
      <c r="K321" s="428"/>
    </row>
    <row r="322" spans="1:11" s="2" customFormat="1">
      <c r="A322"/>
      <c r="B322"/>
      <c r="C322"/>
      <c r="D322"/>
      <c r="E322"/>
      <c r="F322"/>
      <c r="G322"/>
      <c r="H322"/>
      <c r="I322"/>
      <c r="J322" s="439"/>
      <c r="K322" s="428"/>
    </row>
    <row r="323" spans="1:11" s="2" customFormat="1">
      <c r="A323"/>
      <c r="B323"/>
      <c r="C323"/>
      <c r="D323"/>
      <c r="E323"/>
      <c r="F323"/>
      <c r="G323"/>
      <c r="H323"/>
      <c r="I323"/>
      <c r="J323" s="439"/>
      <c r="K323" s="428"/>
    </row>
    <row r="324" spans="1:11" s="2" customFormat="1">
      <c r="A324"/>
      <c r="B324"/>
      <c r="C324"/>
      <c r="D324"/>
      <c r="E324"/>
      <c r="F324"/>
      <c r="G324"/>
      <c r="H324"/>
      <c r="I324"/>
      <c r="J324" s="439"/>
      <c r="K324" s="428"/>
    </row>
    <row r="325" spans="1:11" s="2" customFormat="1">
      <c r="A325"/>
      <c r="B325"/>
      <c r="C325"/>
      <c r="D325"/>
      <c r="E325"/>
      <c r="F325"/>
      <c r="G325"/>
      <c r="H325"/>
      <c r="I325"/>
      <c r="J325" s="439"/>
      <c r="K325" s="428"/>
    </row>
    <row r="326" spans="1:11" s="2" customFormat="1">
      <c r="A326"/>
      <c r="B326"/>
      <c r="C326"/>
      <c r="D326"/>
      <c r="E326"/>
      <c r="F326"/>
      <c r="G326"/>
      <c r="H326"/>
      <c r="I326"/>
      <c r="J326" s="439"/>
      <c r="K326" s="428"/>
    </row>
    <row r="327" spans="1:11" s="2" customFormat="1">
      <c r="A327"/>
      <c r="B327"/>
      <c r="C327"/>
      <c r="D327"/>
      <c r="E327"/>
      <c r="F327"/>
      <c r="G327"/>
      <c r="H327"/>
      <c r="I327"/>
      <c r="J327" s="439"/>
      <c r="K327" s="428"/>
    </row>
    <row r="328" spans="1:11" s="2" customFormat="1">
      <c r="A328"/>
      <c r="B328"/>
      <c r="C328"/>
      <c r="D328"/>
      <c r="E328"/>
      <c r="F328"/>
      <c r="G328"/>
      <c r="H328"/>
      <c r="I328"/>
      <c r="J328" s="439"/>
      <c r="K328" s="428"/>
    </row>
    <row r="329" spans="1:11" s="2" customFormat="1">
      <c r="A329"/>
      <c r="B329"/>
      <c r="C329"/>
      <c r="D329"/>
      <c r="E329"/>
      <c r="F329"/>
      <c r="G329"/>
      <c r="H329"/>
      <c r="I329"/>
      <c r="J329" s="439"/>
      <c r="K329" s="428"/>
    </row>
    <row r="330" spans="1:11" s="2" customFormat="1">
      <c r="A330"/>
      <c r="B330"/>
      <c r="C330"/>
      <c r="D330"/>
      <c r="E330"/>
      <c r="F330"/>
      <c r="G330"/>
      <c r="H330"/>
      <c r="I330"/>
      <c r="J330" s="439"/>
      <c r="K330" s="428"/>
    </row>
    <row r="331" spans="1:11" s="2" customFormat="1">
      <c r="A331"/>
      <c r="B331"/>
      <c r="C331"/>
      <c r="D331"/>
      <c r="E331"/>
      <c r="F331"/>
      <c r="G331"/>
      <c r="H331"/>
      <c r="I331"/>
      <c r="J331" s="439"/>
      <c r="K331" s="428"/>
    </row>
    <row r="332" spans="1:11" s="2" customFormat="1">
      <c r="A332"/>
      <c r="B332"/>
      <c r="C332"/>
      <c r="D332"/>
      <c r="E332"/>
      <c r="F332"/>
      <c r="G332"/>
      <c r="H332"/>
      <c r="I332"/>
      <c r="J332" s="439"/>
      <c r="K332" s="428"/>
    </row>
    <row r="333" spans="1:11" s="2" customFormat="1">
      <c r="A333"/>
      <c r="B333"/>
      <c r="C333"/>
      <c r="D333"/>
      <c r="E333"/>
      <c r="F333"/>
      <c r="G333"/>
      <c r="H333"/>
      <c r="I333"/>
      <c r="J333" s="439"/>
      <c r="K333" s="428"/>
    </row>
    <row r="334" spans="1:11" s="2" customFormat="1">
      <c r="A334"/>
      <c r="B334"/>
      <c r="C334"/>
      <c r="D334"/>
      <c r="E334"/>
      <c r="F334"/>
      <c r="G334"/>
      <c r="H334"/>
      <c r="I334"/>
      <c r="J334" s="439"/>
      <c r="K334" s="428"/>
    </row>
    <row r="335" spans="1:11" s="2" customFormat="1">
      <c r="A335"/>
      <c r="B335"/>
      <c r="C335"/>
      <c r="D335"/>
      <c r="E335"/>
      <c r="F335"/>
      <c r="G335"/>
      <c r="H335"/>
      <c r="I335"/>
      <c r="J335" s="439"/>
      <c r="K335" s="428"/>
    </row>
    <row r="336" spans="1:11" s="2" customFormat="1">
      <c r="A336"/>
      <c r="B336"/>
      <c r="C336"/>
      <c r="D336"/>
      <c r="E336"/>
      <c r="F336"/>
      <c r="G336"/>
      <c r="H336"/>
      <c r="I336"/>
      <c r="J336" s="439"/>
      <c r="K336" s="428"/>
    </row>
    <row r="337" spans="1:11" s="2" customFormat="1">
      <c r="A337"/>
      <c r="B337"/>
      <c r="C337"/>
      <c r="D337"/>
      <c r="E337"/>
      <c r="F337"/>
      <c r="G337"/>
      <c r="H337"/>
      <c r="I337"/>
      <c r="J337" s="439"/>
      <c r="K337" s="428"/>
    </row>
    <row r="338" spans="1:11" s="2" customFormat="1">
      <c r="A338"/>
      <c r="B338"/>
      <c r="C338"/>
      <c r="D338"/>
      <c r="E338"/>
      <c r="F338"/>
      <c r="G338"/>
      <c r="H338"/>
      <c r="I338"/>
      <c r="J338" s="439"/>
      <c r="K338" s="428"/>
    </row>
    <row r="339" spans="1:11" s="2" customFormat="1">
      <c r="A339"/>
      <c r="B339"/>
      <c r="C339"/>
      <c r="D339"/>
      <c r="E339"/>
      <c r="F339"/>
      <c r="G339"/>
      <c r="H339"/>
      <c r="I339"/>
      <c r="J339" s="439"/>
      <c r="K339" s="428"/>
    </row>
    <row r="340" spans="1:11" s="2" customFormat="1">
      <c r="A340"/>
      <c r="B340"/>
      <c r="C340"/>
      <c r="D340"/>
      <c r="E340"/>
      <c r="F340"/>
      <c r="G340"/>
      <c r="H340"/>
      <c r="I340"/>
      <c r="J340" s="439"/>
      <c r="K340" s="428"/>
    </row>
    <row r="341" spans="1:11" s="2" customFormat="1">
      <c r="A341"/>
      <c r="B341"/>
      <c r="C341"/>
      <c r="D341"/>
      <c r="E341"/>
      <c r="F341"/>
      <c r="G341"/>
      <c r="H341"/>
      <c r="I341"/>
      <c r="J341" s="439"/>
      <c r="K341" s="428"/>
    </row>
    <row r="342" spans="1:11" s="2" customFormat="1">
      <c r="A342"/>
      <c r="B342"/>
      <c r="C342"/>
      <c r="D342"/>
      <c r="E342"/>
      <c r="F342"/>
      <c r="G342"/>
      <c r="H342"/>
      <c r="I342"/>
      <c r="J342" s="439"/>
      <c r="K342" s="428"/>
    </row>
    <row r="343" spans="1:11" s="2" customFormat="1">
      <c r="A343"/>
      <c r="B343"/>
      <c r="C343"/>
      <c r="D343"/>
      <c r="E343"/>
      <c r="F343"/>
      <c r="G343"/>
      <c r="H343"/>
      <c r="I343"/>
      <c r="J343" s="439"/>
      <c r="K343" s="428"/>
    </row>
    <row r="344" spans="1:11" s="2" customFormat="1">
      <c r="A344"/>
      <c r="B344"/>
      <c r="C344"/>
      <c r="D344"/>
      <c r="E344"/>
      <c r="F344"/>
      <c r="G344"/>
      <c r="H344"/>
      <c r="I344"/>
      <c r="J344" s="439"/>
      <c r="K344" s="428"/>
    </row>
    <row r="345" spans="1:11" s="2" customFormat="1">
      <c r="A345"/>
      <c r="B345"/>
      <c r="C345"/>
      <c r="D345"/>
      <c r="E345"/>
      <c r="F345"/>
      <c r="G345"/>
      <c r="H345"/>
      <c r="I345"/>
      <c r="J345" s="439"/>
      <c r="K345" s="428"/>
    </row>
    <row r="346" spans="1:11" s="2" customFormat="1">
      <c r="A346"/>
      <c r="B346"/>
      <c r="C346"/>
      <c r="D346"/>
      <c r="E346"/>
      <c r="F346"/>
      <c r="G346"/>
      <c r="H346"/>
      <c r="I346"/>
      <c r="J346" s="439"/>
      <c r="K346" s="428"/>
    </row>
    <row r="347" spans="1:11" s="2" customFormat="1">
      <c r="A347"/>
      <c r="B347"/>
      <c r="C347"/>
      <c r="D347"/>
      <c r="E347"/>
      <c r="F347"/>
      <c r="G347"/>
      <c r="H347"/>
      <c r="I347"/>
      <c r="J347" s="439"/>
      <c r="K347" s="428"/>
    </row>
    <row r="348" spans="1:11" s="2" customFormat="1">
      <c r="A348"/>
      <c r="B348"/>
      <c r="C348"/>
      <c r="D348"/>
      <c r="E348"/>
      <c r="F348"/>
      <c r="G348"/>
      <c r="H348"/>
      <c r="I348"/>
      <c r="J348" s="439"/>
      <c r="K348" s="428"/>
    </row>
    <row r="349" spans="1:11" s="2" customFormat="1">
      <c r="A349"/>
      <c r="B349"/>
      <c r="C349"/>
      <c r="D349"/>
      <c r="E349"/>
      <c r="F349"/>
      <c r="G349"/>
      <c r="H349"/>
      <c r="I349"/>
      <c r="J349" s="439"/>
      <c r="K349" s="428"/>
    </row>
    <row r="350" spans="1:11" s="2" customFormat="1">
      <c r="A350"/>
      <c r="B350"/>
      <c r="C350"/>
      <c r="D350"/>
      <c r="E350"/>
      <c r="F350"/>
      <c r="G350"/>
      <c r="H350"/>
      <c r="I350"/>
      <c r="J350" s="439"/>
      <c r="K350" s="428"/>
    </row>
    <row r="351" spans="1:11" s="2" customFormat="1">
      <c r="A351"/>
      <c r="B351"/>
      <c r="C351"/>
      <c r="D351"/>
      <c r="E351"/>
      <c r="F351"/>
      <c r="G351"/>
      <c r="H351"/>
      <c r="I351"/>
      <c r="J351" s="439"/>
      <c r="K351" s="428"/>
    </row>
    <row r="352" spans="1:11" s="2" customFormat="1">
      <c r="A352"/>
      <c r="B352"/>
      <c r="C352"/>
      <c r="D352"/>
      <c r="E352"/>
      <c r="F352"/>
      <c r="G352"/>
      <c r="H352"/>
      <c r="I352"/>
      <c r="J352" s="439"/>
      <c r="K352" s="428"/>
    </row>
    <row r="353" spans="1:11" s="2" customFormat="1">
      <c r="A353"/>
      <c r="B353"/>
      <c r="C353"/>
      <c r="D353"/>
      <c r="E353"/>
      <c r="F353"/>
      <c r="G353"/>
      <c r="H353"/>
      <c r="I353"/>
      <c r="J353" s="439"/>
      <c r="K353" s="428"/>
    </row>
    <row r="354" spans="1:11" s="2" customFormat="1">
      <c r="A354"/>
      <c r="B354"/>
      <c r="C354"/>
      <c r="D354"/>
      <c r="E354"/>
      <c r="F354"/>
      <c r="G354"/>
      <c r="H354"/>
      <c r="I354"/>
      <c r="J354" s="439"/>
      <c r="K354" s="428"/>
    </row>
    <row r="355" spans="1:11" s="2" customFormat="1">
      <c r="A355"/>
      <c r="B355"/>
      <c r="C355"/>
      <c r="D355"/>
      <c r="E355"/>
      <c r="F355"/>
      <c r="G355"/>
      <c r="H355"/>
      <c r="I355"/>
      <c r="J355" s="439"/>
      <c r="K355" s="428"/>
    </row>
    <row r="356" spans="1:11" s="2" customFormat="1">
      <c r="A356"/>
      <c r="B356"/>
      <c r="C356"/>
      <c r="D356"/>
      <c r="E356"/>
      <c r="F356"/>
      <c r="G356"/>
      <c r="H356"/>
      <c r="I356"/>
      <c r="J356" s="439"/>
      <c r="K356" s="428"/>
    </row>
    <row r="357" spans="1:11" s="2" customFormat="1">
      <c r="A357"/>
      <c r="B357"/>
      <c r="C357"/>
      <c r="D357"/>
      <c r="E357"/>
      <c r="F357"/>
      <c r="G357"/>
      <c r="H357"/>
      <c r="I357"/>
      <c r="J357" s="439"/>
      <c r="K357" s="428"/>
    </row>
    <row r="358" spans="1:11" s="2" customFormat="1">
      <c r="A358"/>
      <c r="B358"/>
      <c r="C358"/>
      <c r="D358"/>
      <c r="E358"/>
      <c r="F358"/>
      <c r="G358"/>
      <c r="H358"/>
      <c r="I358"/>
      <c r="J358" s="439"/>
      <c r="K358" s="428"/>
    </row>
    <row r="359" spans="1:11" s="2" customFormat="1">
      <c r="A359"/>
      <c r="B359"/>
      <c r="C359"/>
      <c r="D359"/>
      <c r="E359"/>
      <c r="F359"/>
      <c r="G359"/>
      <c r="H359"/>
      <c r="I359"/>
      <c r="J359" s="439"/>
      <c r="K359" s="428"/>
    </row>
    <row r="360" spans="1:11" s="2" customFormat="1">
      <c r="A360"/>
      <c r="B360"/>
      <c r="C360"/>
      <c r="D360"/>
      <c r="E360"/>
      <c r="F360"/>
      <c r="G360"/>
      <c r="H360"/>
      <c r="I360"/>
      <c r="J360" s="439"/>
      <c r="K360" s="428"/>
    </row>
    <row r="361" spans="1:11" s="2" customFormat="1">
      <c r="A361"/>
      <c r="B361"/>
      <c r="C361"/>
      <c r="D361"/>
      <c r="E361"/>
      <c r="F361"/>
      <c r="G361"/>
      <c r="H361"/>
      <c r="I361"/>
      <c r="J361" s="439"/>
      <c r="K361" s="428"/>
    </row>
    <row r="362" spans="1:11" s="2" customFormat="1">
      <c r="A362"/>
      <c r="B362"/>
      <c r="C362"/>
      <c r="D362"/>
      <c r="E362"/>
      <c r="F362"/>
      <c r="G362"/>
      <c r="H362"/>
      <c r="I362"/>
      <c r="J362" s="439"/>
      <c r="K362" s="428"/>
    </row>
    <row r="363" spans="1:11" s="2" customFormat="1">
      <c r="A363"/>
      <c r="B363"/>
      <c r="C363"/>
      <c r="D363"/>
      <c r="E363"/>
      <c r="F363"/>
      <c r="G363"/>
      <c r="H363"/>
      <c r="I363"/>
      <c r="J363" s="439"/>
      <c r="K363" s="428"/>
    </row>
    <row r="364" spans="1:11" s="2" customFormat="1">
      <c r="A364"/>
      <c r="B364"/>
      <c r="C364"/>
      <c r="D364"/>
      <c r="E364"/>
      <c r="F364"/>
      <c r="G364"/>
      <c r="H364"/>
      <c r="I364"/>
      <c r="J364" s="439"/>
      <c r="K364" s="428"/>
    </row>
    <row r="365" spans="1:11" s="2" customFormat="1">
      <c r="A365"/>
      <c r="B365"/>
      <c r="C365"/>
      <c r="D365"/>
      <c r="E365"/>
      <c r="F365"/>
      <c r="G365"/>
      <c r="H365"/>
      <c r="I365"/>
      <c r="J365" s="439"/>
      <c r="K365" s="428"/>
    </row>
    <row r="366" spans="1:11" s="2" customFormat="1">
      <c r="A366"/>
      <c r="B366"/>
      <c r="C366"/>
      <c r="D366"/>
      <c r="E366"/>
      <c r="F366"/>
      <c r="G366"/>
      <c r="H366"/>
      <c r="I366"/>
      <c r="J366" s="439"/>
      <c r="K366" s="428"/>
    </row>
    <row r="367" spans="1:11" s="2" customFormat="1">
      <c r="A367"/>
      <c r="B367"/>
      <c r="C367"/>
      <c r="D367"/>
      <c r="E367"/>
      <c r="F367"/>
      <c r="G367"/>
      <c r="H367"/>
      <c r="I367"/>
      <c r="J367" s="439"/>
      <c r="K367" s="428"/>
    </row>
    <row r="368" spans="1:11" s="2" customFormat="1">
      <c r="A368"/>
      <c r="B368"/>
      <c r="C368"/>
      <c r="D368"/>
      <c r="E368"/>
      <c r="F368"/>
      <c r="G368"/>
      <c r="H368"/>
      <c r="I368"/>
      <c r="J368" s="439"/>
      <c r="K368" s="428"/>
    </row>
    <row r="369" spans="1:11" s="2" customFormat="1">
      <c r="A369"/>
      <c r="B369"/>
      <c r="C369"/>
      <c r="D369"/>
      <c r="E369"/>
      <c r="F369"/>
      <c r="G369"/>
      <c r="H369"/>
      <c r="I369"/>
      <c r="J369" s="439"/>
      <c r="K369" s="428"/>
    </row>
    <row r="370" spans="1:11" s="2" customFormat="1">
      <c r="A370"/>
      <c r="B370"/>
      <c r="C370"/>
      <c r="D370"/>
      <c r="E370"/>
      <c r="F370"/>
      <c r="G370"/>
      <c r="H370"/>
      <c r="I370"/>
      <c r="J370" s="439"/>
      <c r="K370" s="428"/>
    </row>
    <row r="371" spans="1:11" s="2" customFormat="1">
      <c r="A371"/>
      <c r="B371"/>
      <c r="C371"/>
      <c r="D371"/>
      <c r="E371"/>
      <c r="F371"/>
      <c r="G371"/>
      <c r="H371"/>
      <c r="I371"/>
      <c r="J371" s="439"/>
      <c r="K371" s="428"/>
    </row>
    <row r="372" spans="1:11" s="2" customFormat="1">
      <c r="A372"/>
      <c r="B372"/>
      <c r="C372"/>
      <c r="D372"/>
      <c r="E372"/>
      <c r="F372"/>
      <c r="G372"/>
      <c r="H372"/>
      <c r="I372"/>
      <c r="J372" s="439"/>
      <c r="K372" s="428"/>
    </row>
    <row r="373" spans="1:11" s="2" customFormat="1">
      <c r="A373"/>
      <c r="B373"/>
      <c r="C373"/>
      <c r="D373"/>
      <c r="E373"/>
      <c r="F373"/>
      <c r="G373"/>
      <c r="H373"/>
      <c r="I373"/>
      <c r="J373" s="439"/>
      <c r="K373" s="428"/>
    </row>
    <row r="374" spans="1:11" s="2" customFormat="1">
      <c r="A374"/>
      <c r="B374"/>
      <c r="C374"/>
      <c r="D374"/>
      <c r="E374"/>
      <c r="F374"/>
      <c r="G374"/>
      <c r="H374"/>
      <c r="I374"/>
      <c r="J374" s="439"/>
      <c r="K374" s="428"/>
    </row>
    <row r="375" spans="1:11" s="2" customFormat="1">
      <c r="A375"/>
      <c r="B375"/>
      <c r="C375"/>
      <c r="D375"/>
      <c r="E375"/>
      <c r="F375"/>
      <c r="G375"/>
      <c r="H375"/>
      <c r="I375"/>
      <c r="J375" s="439"/>
      <c r="K375" s="428"/>
    </row>
    <row r="376" spans="1:11" s="2" customFormat="1">
      <c r="A376"/>
      <c r="B376"/>
      <c r="C376"/>
      <c r="D376"/>
      <c r="E376"/>
      <c r="F376"/>
      <c r="G376"/>
      <c r="H376"/>
      <c r="I376"/>
      <c r="J376" s="439"/>
      <c r="K376" s="428"/>
    </row>
    <row r="377" spans="1:11" s="2" customFormat="1">
      <c r="A377"/>
      <c r="B377"/>
      <c r="C377"/>
      <c r="D377"/>
      <c r="E377"/>
      <c r="F377"/>
      <c r="G377"/>
      <c r="H377"/>
      <c r="I377"/>
      <c r="J377" s="439"/>
      <c r="K377" s="428"/>
    </row>
    <row r="378" spans="1:11" s="2" customFormat="1">
      <c r="A378"/>
      <c r="B378"/>
      <c r="C378"/>
      <c r="D378"/>
      <c r="E378"/>
      <c r="F378"/>
      <c r="G378"/>
      <c r="H378"/>
      <c r="I378"/>
      <c r="J378" s="439"/>
      <c r="K378" s="428"/>
    </row>
    <row r="379" spans="1:11" s="2" customFormat="1">
      <c r="A379"/>
      <c r="B379"/>
      <c r="C379"/>
      <c r="D379"/>
      <c r="E379"/>
      <c r="F379"/>
      <c r="G379"/>
      <c r="H379"/>
      <c r="I379"/>
      <c r="J379" s="439"/>
      <c r="K379" s="428"/>
    </row>
    <row r="380" spans="1:11" s="2" customFormat="1">
      <c r="A380"/>
      <c r="B380"/>
      <c r="C380"/>
      <c r="D380"/>
      <c r="E380"/>
      <c r="F380"/>
      <c r="G380"/>
      <c r="H380"/>
      <c r="I380"/>
      <c r="J380" s="439"/>
      <c r="K380" s="428"/>
    </row>
    <row r="381" spans="1:11" s="2" customFormat="1">
      <c r="A381"/>
      <c r="B381"/>
      <c r="C381"/>
      <c r="D381"/>
      <c r="E381"/>
      <c r="F381"/>
      <c r="G381"/>
      <c r="H381"/>
      <c r="I381"/>
      <c r="J381" s="439"/>
      <c r="K381" s="428"/>
    </row>
    <row r="382" spans="1:11" s="2" customFormat="1">
      <c r="A382"/>
      <c r="B382"/>
      <c r="C382"/>
      <c r="D382"/>
      <c r="E382"/>
      <c r="F382"/>
      <c r="G382"/>
      <c r="H382"/>
      <c r="I382"/>
      <c r="J382" s="439"/>
      <c r="K382" s="428"/>
    </row>
    <row r="383" spans="1:11" s="2" customFormat="1">
      <c r="A383"/>
      <c r="B383"/>
      <c r="C383"/>
      <c r="D383"/>
      <c r="E383"/>
      <c r="F383"/>
      <c r="G383"/>
      <c r="H383"/>
      <c r="I383"/>
      <c r="J383" s="439"/>
      <c r="K383" s="428"/>
    </row>
    <row r="384" spans="1:11" s="2" customFormat="1">
      <c r="A384"/>
      <c r="B384"/>
      <c r="C384"/>
      <c r="D384"/>
      <c r="E384"/>
      <c r="F384"/>
      <c r="G384"/>
      <c r="H384"/>
      <c r="I384"/>
      <c r="J384" s="439"/>
      <c r="K384" s="428"/>
    </row>
    <row r="385" spans="1:11" s="2" customFormat="1">
      <c r="A385"/>
      <c r="B385"/>
      <c r="C385"/>
      <c r="D385"/>
      <c r="E385"/>
      <c r="F385"/>
      <c r="G385"/>
      <c r="H385"/>
      <c r="I385"/>
      <c r="J385" s="439"/>
      <c r="K385" s="428"/>
    </row>
    <row r="386" spans="1:11" s="2" customFormat="1">
      <c r="A386"/>
      <c r="B386"/>
      <c r="C386"/>
      <c r="D386"/>
      <c r="E386"/>
      <c r="F386"/>
      <c r="G386"/>
      <c r="H386"/>
      <c r="I386"/>
      <c r="J386" s="439"/>
      <c r="K386" s="428"/>
    </row>
    <row r="387" spans="1:11" s="2" customFormat="1">
      <c r="A387"/>
      <c r="B387"/>
      <c r="C387"/>
      <c r="D387"/>
      <c r="E387"/>
      <c r="F387"/>
      <c r="G387"/>
      <c r="H387"/>
      <c r="I387"/>
      <c r="J387" s="439"/>
      <c r="K387" s="428"/>
    </row>
    <row r="388" spans="1:11" s="2" customFormat="1">
      <c r="A388"/>
      <c r="B388"/>
      <c r="C388"/>
      <c r="D388"/>
      <c r="E388"/>
      <c r="F388"/>
      <c r="G388"/>
      <c r="H388"/>
      <c r="I388"/>
      <c r="J388" s="439"/>
      <c r="K388" s="428"/>
    </row>
    <row r="389" spans="1:11" s="2" customFormat="1">
      <c r="A389"/>
      <c r="B389"/>
      <c r="C389"/>
      <c r="D389"/>
      <c r="E389"/>
      <c r="F389"/>
      <c r="G389"/>
      <c r="H389"/>
      <c r="I389"/>
      <c r="J389" s="439"/>
      <c r="K389" s="428"/>
    </row>
    <row r="390" spans="1:11" s="2" customFormat="1">
      <c r="A390"/>
      <c r="B390"/>
      <c r="C390"/>
      <c r="D390"/>
      <c r="E390"/>
      <c r="F390"/>
      <c r="G390"/>
      <c r="H390"/>
      <c r="I390"/>
      <c r="J390" s="439"/>
      <c r="K390" s="428"/>
    </row>
    <row r="391" spans="1:11" s="2" customFormat="1">
      <c r="A391"/>
      <c r="B391"/>
      <c r="C391"/>
      <c r="D391"/>
      <c r="E391"/>
      <c r="F391"/>
      <c r="G391"/>
      <c r="H391"/>
      <c r="I391"/>
      <c r="J391" s="439"/>
      <c r="K391" s="428"/>
    </row>
    <row r="392" spans="1:11" s="2" customFormat="1">
      <c r="A392"/>
      <c r="B392"/>
      <c r="C392"/>
      <c r="D392"/>
      <c r="E392"/>
      <c r="F392"/>
      <c r="G392"/>
      <c r="H392"/>
      <c r="I392"/>
      <c r="J392" s="439"/>
      <c r="K392" s="428"/>
    </row>
    <row r="393" spans="1:11" s="2" customFormat="1">
      <c r="A393"/>
      <c r="B393"/>
      <c r="C393"/>
      <c r="D393"/>
      <c r="E393"/>
      <c r="F393"/>
      <c r="G393"/>
      <c r="H393"/>
      <c r="I393"/>
      <c r="J393" s="439"/>
      <c r="K393" s="428"/>
    </row>
    <row r="394" spans="1:11" s="2" customFormat="1">
      <c r="A394"/>
      <c r="B394"/>
      <c r="C394"/>
      <c r="D394"/>
      <c r="E394"/>
      <c r="F394"/>
      <c r="G394"/>
      <c r="H394"/>
      <c r="I394"/>
      <c r="J394" s="439"/>
      <c r="K394" s="428"/>
    </row>
    <row r="395" spans="1:11" s="2" customFormat="1">
      <c r="A395"/>
      <c r="B395"/>
      <c r="C395"/>
      <c r="D395"/>
      <c r="E395"/>
      <c r="F395"/>
      <c r="G395"/>
      <c r="H395"/>
      <c r="I395"/>
      <c r="J395" s="439"/>
      <c r="K395" s="428"/>
    </row>
    <row r="396" spans="1:11" s="2" customFormat="1">
      <c r="A396"/>
      <c r="B396"/>
      <c r="C396"/>
      <c r="D396"/>
      <c r="E396"/>
      <c r="F396"/>
      <c r="G396"/>
      <c r="H396"/>
      <c r="I396"/>
      <c r="J396" s="439"/>
      <c r="K396" s="428"/>
    </row>
    <row r="397" spans="1:11" s="2" customFormat="1">
      <c r="A397"/>
      <c r="B397"/>
      <c r="C397"/>
      <c r="D397"/>
      <c r="E397"/>
      <c r="F397"/>
      <c r="G397"/>
      <c r="H397"/>
      <c r="I397"/>
      <c r="J397" s="439"/>
      <c r="K397" s="428"/>
    </row>
    <row r="398" spans="1:11" s="2" customFormat="1">
      <c r="A398"/>
      <c r="B398"/>
      <c r="C398"/>
      <c r="D398"/>
      <c r="E398"/>
      <c r="F398"/>
      <c r="G398"/>
      <c r="H398"/>
      <c r="I398"/>
      <c r="J398" s="439"/>
      <c r="K398" s="428"/>
    </row>
    <row r="399" spans="1:11" s="2" customFormat="1">
      <c r="A399"/>
      <c r="B399"/>
      <c r="C399"/>
      <c r="D399"/>
      <c r="E399"/>
      <c r="F399"/>
      <c r="G399"/>
      <c r="H399"/>
      <c r="I399"/>
      <c r="J399" s="439"/>
      <c r="K399" s="428"/>
    </row>
    <row r="400" spans="1:11" s="2" customFormat="1">
      <c r="A400"/>
      <c r="B400"/>
      <c r="C400"/>
      <c r="D400"/>
      <c r="E400"/>
      <c r="F400"/>
      <c r="G400"/>
      <c r="H400"/>
      <c r="I400"/>
      <c r="J400" s="439"/>
      <c r="K400" s="428"/>
    </row>
    <row r="401" spans="1:11" s="2" customFormat="1">
      <c r="A401"/>
      <c r="B401"/>
      <c r="C401"/>
      <c r="D401"/>
      <c r="E401"/>
      <c r="F401"/>
      <c r="G401"/>
      <c r="H401"/>
      <c r="I401"/>
      <c r="J401" s="439"/>
      <c r="K401" s="428"/>
    </row>
    <row r="402" spans="1:11" s="2" customFormat="1">
      <c r="A402"/>
      <c r="B402"/>
      <c r="C402"/>
      <c r="D402"/>
      <c r="E402"/>
      <c r="F402"/>
      <c r="G402"/>
      <c r="H402"/>
      <c r="I402"/>
      <c r="J402" s="439"/>
      <c r="K402" s="428"/>
    </row>
    <row r="403" spans="1:11" s="2" customFormat="1">
      <c r="A403"/>
      <c r="B403"/>
      <c r="C403"/>
      <c r="D403"/>
      <c r="E403"/>
      <c r="F403"/>
      <c r="G403"/>
      <c r="H403"/>
      <c r="I403"/>
      <c r="J403" s="439"/>
      <c r="K403" s="428"/>
    </row>
    <row r="404" spans="1:11" s="2" customFormat="1">
      <c r="A404"/>
      <c r="B404"/>
      <c r="C404"/>
      <c r="D404"/>
      <c r="E404"/>
      <c r="F404"/>
      <c r="G404"/>
      <c r="H404"/>
      <c r="I404"/>
      <c r="J404" s="439"/>
      <c r="K404" s="428"/>
    </row>
    <row r="405" spans="1:11" s="2" customFormat="1">
      <c r="A405"/>
      <c r="B405"/>
      <c r="C405"/>
      <c r="D405"/>
      <c r="E405"/>
      <c r="F405"/>
      <c r="G405"/>
      <c r="H405"/>
      <c r="I405"/>
      <c r="J405" s="439"/>
      <c r="K405" s="428"/>
    </row>
    <row r="406" spans="1:11" s="2" customFormat="1">
      <c r="A406"/>
      <c r="B406"/>
      <c r="C406"/>
      <c r="D406"/>
      <c r="E406"/>
      <c r="F406"/>
      <c r="G406"/>
      <c r="H406"/>
      <c r="I406"/>
      <c r="J406" s="439"/>
      <c r="K406" s="428"/>
    </row>
    <row r="407" spans="1:11" s="2" customFormat="1">
      <c r="A407"/>
      <c r="B407"/>
      <c r="C407"/>
      <c r="D407"/>
      <c r="E407"/>
      <c r="F407"/>
      <c r="G407"/>
      <c r="H407"/>
      <c r="I407"/>
      <c r="J407" s="439"/>
      <c r="K407" s="428"/>
    </row>
    <row r="408" spans="1:11" s="2" customFormat="1">
      <c r="A408"/>
      <c r="B408"/>
      <c r="C408"/>
      <c r="D408"/>
      <c r="E408"/>
      <c r="F408"/>
      <c r="G408"/>
      <c r="H408"/>
      <c r="I408"/>
      <c r="J408" s="439"/>
      <c r="K408" s="428"/>
    </row>
    <row r="409" spans="1:11" s="2" customFormat="1">
      <c r="A409"/>
      <c r="B409"/>
      <c r="C409"/>
      <c r="D409"/>
      <c r="E409"/>
      <c r="F409"/>
      <c r="G409"/>
      <c r="H409"/>
      <c r="I409"/>
      <c r="J409" s="439"/>
      <c r="K409" s="428"/>
    </row>
    <row r="410" spans="1:11" s="2" customFormat="1">
      <c r="A410"/>
      <c r="B410"/>
      <c r="C410"/>
      <c r="D410"/>
      <c r="E410"/>
      <c r="F410"/>
      <c r="G410"/>
      <c r="H410"/>
      <c r="I410"/>
      <c r="J410" s="439"/>
      <c r="K410" s="428"/>
    </row>
    <row r="411" spans="1:11" s="2" customFormat="1">
      <c r="A411"/>
      <c r="B411"/>
      <c r="C411"/>
      <c r="D411"/>
      <c r="E411"/>
      <c r="F411"/>
      <c r="G411"/>
      <c r="H411"/>
      <c r="I411"/>
      <c r="J411" s="439"/>
      <c r="K411" s="428"/>
    </row>
    <row r="412" spans="1:11" s="2" customFormat="1">
      <c r="A412"/>
      <c r="B412"/>
      <c r="C412"/>
      <c r="D412"/>
      <c r="E412"/>
      <c r="F412"/>
      <c r="G412"/>
      <c r="H412"/>
      <c r="I412"/>
      <c r="J412" s="439"/>
      <c r="K412" s="428"/>
    </row>
    <row r="413" spans="1:11" s="2" customFormat="1">
      <c r="A413"/>
      <c r="B413"/>
      <c r="C413"/>
      <c r="D413"/>
      <c r="E413"/>
      <c r="F413"/>
      <c r="G413"/>
      <c r="H413"/>
      <c r="I413"/>
      <c r="J413" s="439"/>
      <c r="K413" s="428"/>
    </row>
    <row r="414" spans="1:11" s="2" customFormat="1">
      <c r="A414"/>
      <c r="B414"/>
      <c r="C414"/>
      <c r="D414"/>
      <c r="E414"/>
      <c r="F414"/>
      <c r="G414"/>
      <c r="H414"/>
      <c r="I414"/>
      <c r="J414" s="439"/>
      <c r="K414" s="428"/>
    </row>
    <row r="415" spans="1:11" s="2" customFormat="1">
      <c r="A415"/>
      <c r="B415"/>
      <c r="C415"/>
      <c r="D415"/>
      <c r="E415"/>
      <c r="F415"/>
      <c r="G415"/>
      <c r="H415"/>
      <c r="I415"/>
      <c r="J415" s="439"/>
      <c r="K415" s="428"/>
    </row>
    <row r="416" spans="1:11" s="2" customFormat="1">
      <c r="A416"/>
      <c r="B416"/>
      <c r="C416"/>
      <c r="D416"/>
      <c r="E416"/>
      <c r="F416"/>
      <c r="G416"/>
      <c r="H416"/>
      <c r="I416"/>
      <c r="J416" s="439"/>
      <c r="K416" s="428"/>
    </row>
    <row r="417" spans="1:11" s="2" customFormat="1">
      <c r="A417"/>
      <c r="B417"/>
      <c r="C417"/>
      <c r="D417"/>
      <c r="E417"/>
      <c r="F417"/>
      <c r="G417"/>
      <c r="H417"/>
      <c r="I417"/>
      <c r="J417" s="439"/>
      <c r="K417" s="428"/>
    </row>
    <row r="418" spans="1:11" s="2" customFormat="1">
      <c r="A418"/>
      <c r="B418"/>
      <c r="C418"/>
      <c r="D418"/>
      <c r="E418"/>
      <c r="F418"/>
      <c r="G418"/>
      <c r="H418"/>
      <c r="I418"/>
      <c r="J418" s="439"/>
      <c r="K418" s="428"/>
    </row>
    <row r="419" spans="1:11" s="2" customFormat="1">
      <c r="A419"/>
      <c r="B419"/>
      <c r="C419"/>
      <c r="D419"/>
      <c r="E419"/>
      <c r="F419"/>
      <c r="G419"/>
      <c r="H419"/>
      <c r="I419"/>
      <c r="J419" s="439"/>
      <c r="K419" s="428"/>
    </row>
    <row r="420" spans="1:11" s="2" customFormat="1">
      <c r="A420"/>
      <c r="B420"/>
      <c r="C420"/>
      <c r="D420"/>
      <c r="E420"/>
      <c r="F420"/>
      <c r="G420"/>
      <c r="H420"/>
      <c r="I420"/>
      <c r="J420" s="439"/>
      <c r="K420" s="428"/>
    </row>
    <row r="421" spans="1:11" s="2" customFormat="1">
      <c r="A421"/>
      <c r="B421"/>
      <c r="C421"/>
      <c r="D421"/>
      <c r="E421"/>
      <c r="F421"/>
      <c r="G421"/>
      <c r="H421"/>
      <c r="I421"/>
      <c r="J421" s="439"/>
      <c r="K421" s="428"/>
    </row>
    <row r="422" spans="1:11" s="2" customFormat="1">
      <c r="A422"/>
      <c r="B422"/>
      <c r="C422"/>
      <c r="D422"/>
      <c r="E422"/>
      <c r="F422"/>
      <c r="G422"/>
      <c r="H422"/>
      <c r="I422"/>
      <c r="J422" s="439"/>
      <c r="K422" s="428"/>
    </row>
    <row r="423" spans="1:11" s="2" customFormat="1">
      <c r="A423"/>
      <c r="B423"/>
      <c r="C423"/>
      <c r="D423"/>
      <c r="E423"/>
      <c r="F423"/>
      <c r="G423"/>
      <c r="H423"/>
      <c r="I423"/>
      <c r="J423" s="439"/>
      <c r="K423" s="428"/>
    </row>
    <row r="424" spans="1:11" s="2" customFormat="1">
      <c r="A424"/>
      <c r="B424"/>
      <c r="C424"/>
      <c r="D424"/>
      <c r="E424"/>
      <c r="F424"/>
      <c r="G424"/>
      <c r="H424"/>
      <c r="I424"/>
      <c r="J424" s="439"/>
      <c r="K424" s="428"/>
    </row>
    <row r="425" spans="1:11" s="2" customFormat="1">
      <c r="A425"/>
      <c r="B425"/>
      <c r="C425"/>
      <c r="D425"/>
      <c r="E425"/>
      <c r="F425"/>
      <c r="G425"/>
      <c r="H425"/>
      <c r="I425"/>
      <c r="J425" s="439"/>
      <c r="K425" s="428"/>
    </row>
    <row r="426" spans="1:11" s="2" customFormat="1">
      <c r="A426"/>
      <c r="B426"/>
      <c r="C426"/>
      <c r="D426"/>
      <c r="E426"/>
      <c r="F426"/>
      <c r="G426"/>
      <c r="H426"/>
      <c r="I426"/>
      <c r="J426" s="439"/>
      <c r="K426" s="428"/>
    </row>
    <row r="427" spans="1:11" s="2" customFormat="1">
      <c r="A427"/>
      <c r="B427"/>
      <c r="C427"/>
      <c r="D427"/>
      <c r="E427"/>
      <c r="F427"/>
      <c r="G427"/>
      <c r="H427"/>
      <c r="I427"/>
      <c r="J427" s="439"/>
      <c r="K427" s="428"/>
    </row>
    <row r="428" spans="1:11" s="2" customFormat="1">
      <c r="A428"/>
      <c r="B428"/>
      <c r="C428"/>
      <c r="D428"/>
      <c r="E428"/>
      <c r="F428"/>
      <c r="G428"/>
      <c r="H428"/>
      <c r="I428"/>
      <c r="J428" s="439"/>
      <c r="K428" s="428"/>
    </row>
    <row r="429" spans="1:11" s="2" customFormat="1">
      <c r="A429"/>
      <c r="B429"/>
      <c r="C429"/>
      <c r="D429"/>
      <c r="E429"/>
      <c r="F429"/>
      <c r="G429"/>
      <c r="H429"/>
      <c r="I429"/>
      <c r="J429" s="439"/>
      <c r="K429" s="428"/>
    </row>
    <row r="430" spans="1:11" s="2" customFormat="1">
      <c r="A430"/>
      <c r="B430"/>
      <c r="C430"/>
      <c r="D430"/>
      <c r="E430"/>
      <c r="F430"/>
      <c r="G430"/>
      <c r="H430"/>
      <c r="I430"/>
      <c r="J430" s="439"/>
      <c r="K430" s="428"/>
    </row>
    <row r="431" spans="1:11" s="2" customFormat="1">
      <c r="A431"/>
      <c r="B431"/>
      <c r="C431"/>
      <c r="D431"/>
      <c r="E431"/>
      <c r="F431"/>
      <c r="G431"/>
      <c r="H431"/>
      <c r="I431"/>
      <c r="J431" s="439"/>
      <c r="K431" s="428"/>
    </row>
    <row r="432" spans="1:11" s="2" customFormat="1">
      <c r="A432"/>
      <c r="B432"/>
      <c r="C432"/>
      <c r="D432"/>
      <c r="E432"/>
      <c r="F432"/>
      <c r="G432"/>
      <c r="H432"/>
      <c r="I432"/>
      <c r="J432" s="439"/>
      <c r="K432" s="428"/>
    </row>
    <row r="433" spans="1:11" s="2" customFormat="1">
      <c r="A433"/>
      <c r="B433"/>
      <c r="C433"/>
      <c r="D433"/>
      <c r="E433"/>
      <c r="F433"/>
      <c r="G433"/>
      <c r="H433"/>
      <c r="I433"/>
      <c r="J433" s="439"/>
      <c r="K433" s="428"/>
    </row>
    <row r="434" spans="1:11" s="2" customFormat="1">
      <c r="A434"/>
      <c r="B434"/>
      <c r="C434"/>
      <c r="D434"/>
      <c r="E434"/>
      <c r="F434"/>
      <c r="G434"/>
      <c r="H434"/>
      <c r="I434"/>
      <c r="J434" s="439"/>
      <c r="K434" s="428"/>
    </row>
    <row r="435" spans="1:11" s="2" customFormat="1">
      <c r="A435"/>
      <c r="B435"/>
      <c r="C435"/>
      <c r="D435"/>
      <c r="E435"/>
      <c r="F435"/>
      <c r="G435"/>
      <c r="H435"/>
      <c r="I435"/>
      <c r="J435" s="439"/>
      <c r="K435" s="428"/>
    </row>
    <row r="436" spans="1:11" s="2" customFormat="1">
      <c r="A436"/>
      <c r="B436"/>
      <c r="C436"/>
      <c r="D436"/>
      <c r="E436"/>
      <c r="F436"/>
      <c r="G436"/>
      <c r="H436"/>
      <c r="I436"/>
      <c r="J436" s="439"/>
      <c r="K436" s="428"/>
    </row>
    <row r="437" spans="1:11" s="2" customFormat="1">
      <c r="A437"/>
      <c r="B437"/>
      <c r="C437"/>
      <c r="D437"/>
      <c r="E437"/>
      <c r="F437"/>
      <c r="G437"/>
      <c r="H437"/>
      <c r="I437"/>
      <c r="J437" s="439"/>
      <c r="K437" s="428"/>
    </row>
    <row r="438" spans="1:11" s="2" customFormat="1">
      <c r="A438"/>
      <c r="B438"/>
      <c r="C438"/>
      <c r="D438"/>
      <c r="E438"/>
      <c r="F438"/>
      <c r="G438"/>
      <c r="H438"/>
      <c r="I438"/>
      <c r="J438" s="439"/>
      <c r="K438" s="428"/>
    </row>
    <row r="439" spans="1:11" s="2" customFormat="1">
      <c r="A439"/>
      <c r="B439"/>
      <c r="C439"/>
      <c r="D439"/>
      <c r="E439"/>
      <c r="F439"/>
      <c r="G439"/>
      <c r="H439"/>
      <c r="I439"/>
      <c r="J439" s="439"/>
      <c r="K439" s="428"/>
    </row>
    <row r="440" spans="1:11" s="2" customFormat="1">
      <c r="A440"/>
      <c r="B440"/>
      <c r="C440"/>
      <c r="D440"/>
      <c r="E440"/>
      <c r="F440"/>
      <c r="G440"/>
      <c r="H440"/>
      <c r="I440"/>
      <c r="J440" s="439"/>
      <c r="K440" s="428"/>
    </row>
    <row r="441" spans="1:11" s="2" customFormat="1">
      <c r="A441"/>
      <c r="B441"/>
      <c r="C441"/>
      <c r="D441"/>
      <c r="E441"/>
      <c r="F441"/>
      <c r="G441"/>
      <c r="H441"/>
      <c r="I441"/>
      <c r="J441" s="439"/>
      <c r="K441" s="428"/>
    </row>
    <row r="442" spans="1:11" s="2" customFormat="1">
      <c r="A442"/>
      <c r="B442"/>
      <c r="C442"/>
      <c r="D442"/>
      <c r="E442"/>
      <c r="F442"/>
      <c r="G442"/>
      <c r="H442"/>
      <c r="I442"/>
      <c r="J442" s="439"/>
      <c r="K442" s="428"/>
    </row>
    <row r="443" spans="1:11" s="2" customFormat="1">
      <c r="A443"/>
      <c r="B443"/>
      <c r="C443"/>
      <c r="D443"/>
      <c r="E443"/>
      <c r="F443"/>
      <c r="G443"/>
      <c r="H443"/>
      <c r="I443"/>
      <c r="J443" s="439"/>
      <c r="K443" s="428"/>
    </row>
    <row r="444" spans="1:11" s="2" customFormat="1">
      <c r="A444"/>
      <c r="B444"/>
      <c r="C444"/>
      <c r="D444"/>
      <c r="E444"/>
      <c r="F444"/>
      <c r="G444"/>
      <c r="H444"/>
      <c r="I444"/>
      <c r="J444" s="439"/>
      <c r="K444" s="428"/>
    </row>
    <row r="445" spans="1:11" s="2" customFormat="1">
      <c r="A445"/>
      <c r="B445"/>
      <c r="C445"/>
      <c r="D445"/>
      <c r="E445"/>
      <c r="F445"/>
      <c r="G445"/>
      <c r="H445"/>
      <c r="I445"/>
      <c r="J445" s="439"/>
      <c r="K445" s="428"/>
    </row>
    <row r="446" spans="1:11" s="2" customFormat="1">
      <c r="A446"/>
      <c r="B446"/>
      <c r="C446"/>
      <c r="D446"/>
      <c r="E446"/>
      <c r="F446"/>
      <c r="G446"/>
      <c r="H446"/>
      <c r="I446"/>
      <c r="J446" s="439"/>
      <c r="K446" s="428"/>
    </row>
    <row r="447" spans="1:11" s="2" customFormat="1">
      <c r="A447"/>
      <c r="B447"/>
      <c r="C447"/>
      <c r="D447"/>
      <c r="E447"/>
      <c r="F447"/>
      <c r="G447"/>
      <c r="H447"/>
      <c r="I447"/>
      <c r="J447" s="439"/>
      <c r="K447" s="428"/>
    </row>
    <row r="448" spans="1:11" s="2" customFormat="1">
      <c r="A448"/>
      <c r="B448"/>
      <c r="C448"/>
      <c r="D448"/>
      <c r="E448"/>
      <c r="F448"/>
      <c r="G448"/>
      <c r="H448"/>
      <c r="I448"/>
      <c r="J448" s="439"/>
      <c r="K448" s="428"/>
    </row>
    <row r="449" spans="1:11" s="2" customFormat="1">
      <c r="A449"/>
      <c r="B449"/>
      <c r="C449"/>
      <c r="D449"/>
      <c r="E449"/>
      <c r="F449"/>
      <c r="G449"/>
      <c r="H449"/>
      <c r="I449"/>
      <c r="J449" s="439"/>
      <c r="K449" s="428"/>
    </row>
    <row r="450" spans="1:11" s="2" customFormat="1">
      <c r="A450"/>
      <c r="B450"/>
      <c r="C450"/>
      <c r="D450"/>
      <c r="E450"/>
      <c r="F450"/>
      <c r="G450"/>
      <c r="H450"/>
      <c r="I450"/>
      <c r="J450" s="439"/>
      <c r="K450" s="428"/>
    </row>
    <row r="451" spans="1:11" s="2" customFormat="1">
      <c r="A451"/>
      <c r="B451"/>
      <c r="C451"/>
      <c r="D451"/>
      <c r="E451"/>
      <c r="F451"/>
      <c r="G451"/>
      <c r="H451"/>
      <c r="I451"/>
      <c r="J451" s="439"/>
      <c r="K451" s="428"/>
    </row>
    <row r="452" spans="1:11" s="2" customFormat="1">
      <c r="A452"/>
      <c r="B452"/>
      <c r="C452"/>
      <c r="D452"/>
      <c r="E452"/>
      <c r="F452"/>
      <c r="G452"/>
      <c r="H452"/>
      <c r="I452"/>
      <c r="J452" s="439"/>
      <c r="K452" s="428"/>
    </row>
    <row r="453" spans="1:11" s="2" customFormat="1">
      <c r="A453"/>
      <c r="B453"/>
      <c r="C453"/>
      <c r="D453"/>
      <c r="E453"/>
      <c r="F453"/>
      <c r="G453"/>
      <c r="H453"/>
      <c r="I453"/>
      <c r="J453" s="439"/>
      <c r="K453" s="428"/>
    </row>
    <row r="454" spans="1:11" s="2" customFormat="1">
      <c r="A454"/>
      <c r="B454"/>
      <c r="C454"/>
      <c r="D454"/>
      <c r="E454"/>
      <c r="F454"/>
      <c r="G454"/>
      <c r="H454"/>
      <c r="I454"/>
      <c r="J454" s="439"/>
      <c r="K454" s="428"/>
    </row>
    <row r="455" spans="1:11" s="2" customFormat="1">
      <c r="A455"/>
      <c r="B455"/>
      <c r="C455"/>
      <c r="D455"/>
      <c r="E455"/>
      <c r="F455"/>
      <c r="G455"/>
      <c r="H455"/>
      <c r="I455"/>
      <c r="J455" s="439"/>
      <c r="K455" s="428"/>
    </row>
    <row r="456" spans="1:11" s="2" customFormat="1">
      <c r="A456"/>
      <c r="B456"/>
      <c r="C456"/>
      <c r="D456"/>
      <c r="E456"/>
      <c r="F456"/>
      <c r="G456"/>
      <c r="H456"/>
      <c r="I456"/>
      <c r="J456" s="439"/>
      <c r="K456" s="428"/>
    </row>
    <row r="457" spans="1:11" s="2" customFormat="1">
      <c r="A457"/>
      <c r="B457"/>
      <c r="C457"/>
      <c r="D457"/>
      <c r="E457"/>
      <c r="F457"/>
      <c r="G457"/>
      <c r="H457"/>
      <c r="I457"/>
      <c r="J457" s="439"/>
      <c r="K457" s="428"/>
    </row>
    <row r="458" spans="1:11" s="2" customFormat="1">
      <c r="A458"/>
      <c r="B458"/>
      <c r="C458"/>
      <c r="D458"/>
      <c r="E458"/>
      <c r="F458"/>
      <c r="G458"/>
      <c r="H458"/>
      <c r="I458"/>
      <c r="J458" s="439"/>
      <c r="K458" s="428"/>
    </row>
    <row r="459" spans="1:11" s="2" customFormat="1">
      <c r="A459"/>
      <c r="B459"/>
      <c r="C459"/>
      <c r="D459"/>
      <c r="E459"/>
      <c r="F459"/>
      <c r="G459"/>
      <c r="H459"/>
      <c r="I459"/>
      <c r="J459" s="439"/>
      <c r="K459" s="428"/>
    </row>
    <row r="460" spans="1:11" s="2" customFormat="1">
      <c r="A460"/>
      <c r="B460"/>
      <c r="C460"/>
      <c r="D460"/>
      <c r="E460"/>
      <c r="F460"/>
      <c r="G460"/>
      <c r="H460"/>
      <c r="I460"/>
      <c r="J460" s="439"/>
      <c r="K460" s="428"/>
    </row>
    <row r="461" spans="1:11" s="2" customFormat="1">
      <c r="A461"/>
      <c r="B461"/>
      <c r="C461"/>
      <c r="D461"/>
      <c r="E461"/>
      <c r="F461"/>
      <c r="G461"/>
      <c r="H461"/>
      <c r="I461"/>
      <c r="J461" s="439"/>
      <c r="K461" s="428"/>
    </row>
    <row r="462" spans="1:11" s="2" customFormat="1">
      <c r="A462"/>
      <c r="B462"/>
      <c r="C462"/>
      <c r="D462"/>
      <c r="E462"/>
      <c r="F462"/>
      <c r="G462"/>
      <c r="H462"/>
      <c r="I462"/>
      <c r="J462" s="439"/>
      <c r="K462" s="428"/>
    </row>
    <row r="463" spans="1:11" s="2" customFormat="1">
      <c r="A463"/>
      <c r="B463"/>
      <c r="C463"/>
      <c r="D463"/>
      <c r="E463"/>
      <c r="F463"/>
      <c r="G463"/>
      <c r="H463"/>
      <c r="I463"/>
      <c r="J463" s="439"/>
      <c r="K463" s="428"/>
    </row>
    <row r="464" spans="1:11" s="2" customFormat="1">
      <c r="A464"/>
      <c r="B464"/>
      <c r="C464"/>
      <c r="D464"/>
      <c r="E464"/>
      <c r="F464"/>
      <c r="G464"/>
      <c r="H464"/>
      <c r="I464"/>
      <c r="J464" s="439"/>
      <c r="K464" s="428"/>
    </row>
    <row r="465" spans="1:11" s="2" customFormat="1">
      <c r="A465"/>
      <c r="B465"/>
      <c r="C465"/>
      <c r="D465"/>
      <c r="E465"/>
      <c r="F465"/>
      <c r="G465"/>
      <c r="H465"/>
      <c r="I465"/>
      <c r="J465" s="439"/>
      <c r="K465" s="428"/>
    </row>
    <row r="466" spans="1:11" s="2" customFormat="1">
      <c r="A466"/>
      <c r="B466"/>
      <c r="C466"/>
      <c r="D466"/>
      <c r="E466"/>
      <c r="F466"/>
      <c r="G466"/>
      <c r="H466"/>
      <c r="I466"/>
      <c r="J466" s="439"/>
      <c r="K466" s="428"/>
    </row>
    <row r="467" spans="1:11" s="2" customFormat="1">
      <c r="A467"/>
      <c r="B467"/>
      <c r="C467"/>
      <c r="D467"/>
      <c r="E467"/>
      <c r="F467"/>
      <c r="G467"/>
      <c r="H467"/>
      <c r="I467"/>
      <c r="J467" s="439"/>
      <c r="K467" s="428"/>
    </row>
    <row r="468" spans="1:11" s="2" customFormat="1">
      <c r="A468"/>
      <c r="B468"/>
      <c r="C468"/>
      <c r="D468"/>
      <c r="E468"/>
      <c r="F468"/>
      <c r="G468"/>
      <c r="H468"/>
      <c r="I468"/>
      <c r="J468" s="439"/>
      <c r="K468" s="428"/>
    </row>
    <row r="469" spans="1:11" s="2" customFormat="1">
      <c r="A469"/>
      <c r="B469"/>
      <c r="C469"/>
      <c r="D469"/>
      <c r="E469"/>
      <c r="F469"/>
      <c r="G469"/>
      <c r="H469"/>
      <c r="I469"/>
      <c r="J469" s="439"/>
      <c r="K469" s="428"/>
    </row>
    <row r="470" spans="1:11" s="2" customFormat="1">
      <c r="A470"/>
      <c r="B470"/>
      <c r="C470"/>
      <c r="D470"/>
      <c r="E470"/>
      <c r="F470"/>
      <c r="G470"/>
      <c r="H470"/>
      <c r="I470"/>
      <c r="J470" s="439"/>
      <c r="K470" s="428"/>
    </row>
    <row r="471" spans="1:11" s="2" customFormat="1">
      <c r="A471"/>
      <c r="B471"/>
      <c r="C471"/>
      <c r="D471"/>
      <c r="E471"/>
      <c r="F471"/>
      <c r="G471"/>
      <c r="H471"/>
      <c r="I471"/>
      <c r="J471" s="439"/>
      <c r="K471" s="428"/>
    </row>
    <row r="472" spans="1:11" s="2" customFormat="1">
      <c r="A472"/>
      <c r="B472"/>
      <c r="C472"/>
      <c r="D472"/>
      <c r="E472"/>
      <c r="F472"/>
      <c r="G472"/>
      <c r="H472"/>
      <c r="I472"/>
      <c r="J472" s="439"/>
      <c r="K472" s="428"/>
    </row>
    <row r="473" spans="1:11" s="2" customFormat="1">
      <c r="A473"/>
      <c r="B473"/>
      <c r="C473"/>
      <c r="D473"/>
      <c r="E473"/>
      <c r="F473"/>
      <c r="G473"/>
      <c r="H473"/>
      <c r="I473"/>
      <c r="J473" s="439"/>
      <c r="K473" s="428"/>
    </row>
    <row r="474" spans="1:11" s="2" customFormat="1">
      <c r="A474"/>
      <c r="B474"/>
      <c r="C474"/>
      <c r="D474"/>
      <c r="E474"/>
      <c r="F474"/>
      <c r="G474"/>
      <c r="H474"/>
      <c r="I474"/>
      <c r="J474" s="439"/>
      <c r="K474" s="428"/>
    </row>
    <row r="475" spans="1:11" s="2" customFormat="1">
      <c r="A475"/>
      <c r="B475"/>
      <c r="C475"/>
      <c r="D475"/>
      <c r="E475"/>
      <c r="F475"/>
      <c r="G475"/>
      <c r="H475"/>
      <c r="I475"/>
      <c r="J475" s="439"/>
      <c r="K475" s="428"/>
    </row>
    <row r="476" spans="1:11" s="2" customFormat="1">
      <c r="A476"/>
      <c r="B476"/>
      <c r="C476"/>
      <c r="D476"/>
      <c r="E476"/>
      <c r="F476"/>
      <c r="G476"/>
      <c r="H476"/>
      <c r="I476"/>
      <c r="J476" s="439"/>
      <c r="K476" s="428"/>
    </row>
    <row r="477" spans="1:11" s="2" customFormat="1">
      <c r="A477"/>
      <c r="B477"/>
      <c r="C477"/>
      <c r="D477"/>
      <c r="E477"/>
      <c r="F477"/>
      <c r="G477"/>
      <c r="H477"/>
      <c r="I477"/>
      <c r="J477" s="439"/>
      <c r="K477" s="428"/>
    </row>
    <row r="478" spans="1:11" s="2" customFormat="1">
      <c r="A478"/>
      <c r="B478"/>
      <c r="C478"/>
      <c r="D478"/>
      <c r="E478"/>
      <c r="F478"/>
      <c r="G478"/>
      <c r="H478"/>
      <c r="I478"/>
      <c r="J478" s="439"/>
      <c r="K478" s="428"/>
    </row>
    <row r="479" spans="1:11" s="2" customFormat="1">
      <c r="A479"/>
      <c r="B479"/>
      <c r="C479"/>
      <c r="D479"/>
      <c r="E479"/>
      <c r="F479"/>
      <c r="G479"/>
      <c r="H479"/>
      <c r="I479"/>
      <c r="J479" s="439"/>
      <c r="K479" s="428"/>
    </row>
    <row r="480" spans="1:11" s="2" customFormat="1">
      <c r="A480"/>
      <c r="B480"/>
      <c r="C480"/>
      <c r="D480"/>
      <c r="E480"/>
      <c r="F480"/>
      <c r="G480"/>
      <c r="H480"/>
      <c r="I480"/>
      <c r="J480" s="439"/>
      <c r="K480" s="428"/>
    </row>
    <row r="481" spans="1:11" s="2" customFormat="1">
      <c r="A481"/>
      <c r="B481"/>
      <c r="C481"/>
      <c r="D481"/>
      <c r="E481"/>
      <c r="F481"/>
      <c r="G481"/>
      <c r="H481"/>
      <c r="I481"/>
      <c r="J481" s="439"/>
      <c r="K481" s="428"/>
    </row>
    <row r="482" spans="1:11" s="2" customFormat="1">
      <c r="A482"/>
      <c r="B482"/>
      <c r="C482"/>
      <c r="D482"/>
      <c r="E482"/>
      <c r="F482"/>
      <c r="G482"/>
      <c r="H482"/>
      <c r="I482"/>
      <c r="J482" s="439"/>
      <c r="K482" s="428"/>
    </row>
    <row r="483" spans="1:11" s="2" customFormat="1">
      <c r="A483"/>
      <c r="B483"/>
      <c r="C483"/>
      <c r="D483"/>
      <c r="E483"/>
      <c r="F483"/>
      <c r="G483"/>
      <c r="H483"/>
      <c r="I483"/>
      <c r="J483" s="439"/>
      <c r="K483" s="428"/>
    </row>
    <row r="484" spans="1:11" s="2" customFormat="1">
      <c r="A484"/>
      <c r="B484"/>
      <c r="C484"/>
      <c r="D484"/>
      <c r="E484"/>
      <c r="F484"/>
      <c r="G484"/>
      <c r="H484"/>
      <c r="I484"/>
      <c r="J484" s="439"/>
      <c r="K484" s="428"/>
    </row>
    <row r="485" spans="1:11" s="2" customFormat="1">
      <c r="A485"/>
      <c r="B485"/>
      <c r="C485"/>
      <c r="D485"/>
      <c r="E485"/>
      <c r="F485"/>
      <c r="G485"/>
      <c r="H485"/>
      <c r="I485"/>
      <c r="J485" s="439"/>
      <c r="K485" s="428"/>
    </row>
    <row r="486" spans="1:11" s="2" customFormat="1">
      <c r="A486"/>
      <c r="B486"/>
      <c r="C486"/>
      <c r="D486"/>
      <c r="E486"/>
      <c r="F486"/>
      <c r="G486"/>
      <c r="H486"/>
      <c r="I486"/>
      <c r="J486" s="439"/>
      <c r="K486" s="428"/>
    </row>
    <row r="487" spans="1:11" s="2" customFormat="1">
      <c r="A487"/>
      <c r="B487"/>
      <c r="C487"/>
      <c r="D487"/>
      <c r="E487"/>
      <c r="F487"/>
      <c r="G487"/>
      <c r="H487"/>
      <c r="I487"/>
      <c r="J487" s="439"/>
      <c r="K487" s="428"/>
    </row>
    <row r="488" spans="1:11" s="2" customFormat="1">
      <c r="A488"/>
      <c r="B488"/>
      <c r="C488"/>
      <c r="D488"/>
      <c r="E488"/>
      <c r="F488"/>
      <c r="G488"/>
      <c r="H488"/>
      <c r="I488"/>
      <c r="J488" s="439"/>
      <c r="K488" s="428"/>
    </row>
  </sheetData>
  <mergeCells count="34"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151:C151"/>
    <mergeCell ref="I68:I70"/>
    <mergeCell ref="E69:E70"/>
    <mergeCell ref="F69:F70"/>
    <mergeCell ref="A71:I71"/>
    <mergeCell ref="A90:I90"/>
    <mergeCell ref="A98:I98"/>
    <mergeCell ref="A101:I101"/>
    <mergeCell ref="A110:I110"/>
    <mergeCell ref="A123:I123"/>
    <mergeCell ref="A145:I145"/>
    <mergeCell ref="A147:I14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488"/>
  <sheetViews>
    <sheetView topLeftCell="A67" workbookViewId="0">
      <selection activeCell="J87" sqref="J87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5.42578125" style="439" customWidth="1"/>
    <col min="11" max="11" width="21" style="429" customWidth="1"/>
    <col min="12" max="14" width="11.42578125" style="2"/>
  </cols>
  <sheetData>
    <row r="1" spans="1:11" ht="15.75" thickTop="1">
      <c r="A1" s="517" t="s">
        <v>0</v>
      </c>
      <c r="B1" s="518"/>
      <c r="C1" s="520" t="s">
        <v>1</v>
      </c>
      <c r="D1" s="521" t="s">
        <v>2</v>
      </c>
      <c r="E1" s="522"/>
      <c r="F1" s="527" t="s">
        <v>3</v>
      </c>
      <c r="G1" s="518"/>
      <c r="H1" s="530" t="s">
        <v>4</v>
      </c>
      <c r="I1" s="533" t="s">
        <v>5</v>
      </c>
      <c r="J1" s="432"/>
      <c r="K1" s="1"/>
    </row>
    <row r="2" spans="1:11">
      <c r="A2" s="499"/>
      <c r="B2" s="500"/>
      <c r="C2" s="504"/>
      <c r="D2" s="523"/>
      <c r="E2" s="524"/>
      <c r="F2" s="528"/>
      <c r="G2" s="500"/>
      <c r="H2" s="531"/>
      <c r="I2" s="534"/>
      <c r="J2" s="433"/>
      <c r="K2" s="1"/>
    </row>
    <row r="3" spans="1:11" ht="15.75" thickBot="1">
      <c r="A3" s="501"/>
      <c r="B3" s="519"/>
      <c r="C3" s="505"/>
      <c r="D3" s="525"/>
      <c r="E3" s="526"/>
      <c r="F3" s="529"/>
      <c r="G3" s="519"/>
      <c r="H3" s="532"/>
      <c r="I3" s="535"/>
      <c r="J3" s="433"/>
      <c r="K3" s="3"/>
    </row>
    <row r="4" spans="1:11" ht="16.5" thickTop="1" thickBot="1">
      <c r="A4" s="536" t="s">
        <v>6</v>
      </c>
      <c r="B4" s="537"/>
      <c r="C4" s="537"/>
      <c r="D4" s="537"/>
      <c r="E4" s="537"/>
      <c r="F4" s="537"/>
      <c r="G4" s="537"/>
      <c r="H4" s="537"/>
      <c r="I4" s="538"/>
      <c r="J4" s="433"/>
      <c r="K4" s="4" t="s">
        <v>7</v>
      </c>
    </row>
    <row r="5" spans="1:11" ht="16.5" thickTop="1" thickBot="1">
      <c r="A5" s="491" t="s">
        <v>8</v>
      </c>
      <c r="B5" s="492"/>
      <c r="C5" s="492"/>
      <c r="D5" s="492"/>
      <c r="E5" s="492"/>
      <c r="F5" s="492"/>
      <c r="G5" s="539"/>
      <c r="H5" s="539"/>
      <c r="I5" s="540"/>
      <c r="J5" s="434"/>
      <c r="K5" s="459"/>
    </row>
    <row r="6" spans="1:11" ht="16.5" thickTop="1">
      <c r="A6" s="6">
        <v>1</v>
      </c>
      <c r="B6" s="7" t="s">
        <v>9</v>
      </c>
      <c r="C6" s="8" t="s">
        <v>10</v>
      </c>
      <c r="D6" s="9">
        <v>33805</v>
      </c>
      <c r="E6" s="10"/>
      <c r="F6" s="11"/>
      <c r="G6" s="12">
        <v>116.483</v>
      </c>
      <c r="H6" s="12">
        <v>122.251</v>
      </c>
      <c r="I6" s="12">
        <v>122.292</v>
      </c>
      <c r="J6" s="436"/>
      <c r="K6" s="446">
        <v>561313104</v>
      </c>
    </row>
    <row r="7" spans="1:11">
      <c r="A7" s="13">
        <f t="shared" ref="A7:A17" si="0">1+A6</f>
        <v>2</v>
      </c>
      <c r="B7" s="14" t="s">
        <v>11</v>
      </c>
      <c r="C7" s="8" t="s">
        <v>10</v>
      </c>
      <c r="D7" s="15">
        <v>39188</v>
      </c>
      <c r="E7" s="16"/>
      <c r="F7" s="17"/>
      <c r="G7" s="18">
        <v>161.97399999999999</v>
      </c>
      <c r="H7" s="18">
        <v>170.78100000000001</v>
      </c>
      <c r="I7" s="18">
        <v>170.846</v>
      </c>
      <c r="J7" s="436"/>
      <c r="K7" s="479">
        <v>829122767</v>
      </c>
    </row>
    <row r="8" spans="1:11" ht="15.75">
      <c r="A8" s="19">
        <f t="shared" si="0"/>
        <v>3</v>
      </c>
      <c r="B8" s="20" t="s">
        <v>12</v>
      </c>
      <c r="C8" s="21" t="s">
        <v>13</v>
      </c>
      <c r="D8" s="15">
        <v>36192</v>
      </c>
      <c r="E8" s="16"/>
      <c r="F8" s="22"/>
      <c r="G8" s="18">
        <v>133.90899999999999</v>
      </c>
      <c r="H8" s="18">
        <v>140.751</v>
      </c>
      <c r="I8" s="18">
        <v>140.80000000000001</v>
      </c>
      <c r="J8" s="458"/>
      <c r="K8" s="448">
        <v>182588675</v>
      </c>
    </row>
    <row r="9" spans="1:11" ht="15.75">
      <c r="A9" s="19">
        <f t="shared" si="0"/>
        <v>4</v>
      </c>
      <c r="B9" s="20" t="s">
        <v>14</v>
      </c>
      <c r="C9" s="23" t="s">
        <v>15</v>
      </c>
      <c r="D9" s="15">
        <v>42996</v>
      </c>
      <c r="E9" s="24"/>
      <c r="F9" s="22"/>
      <c r="G9" s="25">
        <v>145.572</v>
      </c>
      <c r="H9" s="25">
        <v>153.346</v>
      </c>
      <c r="I9" s="25">
        <v>153.4</v>
      </c>
      <c r="J9" s="442"/>
      <c r="K9" s="448">
        <v>226776822</v>
      </c>
    </row>
    <row r="10" spans="1:11" ht="15.75">
      <c r="A10" s="19">
        <f t="shared" si="0"/>
        <v>5</v>
      </c>
      <c r="B10" s="26" t="s">
        <v>16</v>
      </c>
      <c r="C10" s="27" t="s">
        <v>17</v>
      </c>
      <c r="D10" s="28">
        <v>37043</v>
      </c>
      <c r="E10" s="29"/>
      <c r="F10" s="22"/>
      <c r="G10" s="30">
        <v>139.251</v>
      </c>
      <c r="H10" s="25">
        <v>146.00200000000001</v>
      </c>
      <c r="I10" s="25">
        <v>146.05600000000001</v>
      </c>
      <c r="J10" s="436"/>
      <c r="K10" s="448">
        <v>10945148</v>
      </c>
    </row>
    <row r="11" spans="1:11" ht="15.75">
      <c r="A11" s="19">
        <f>1+A10</f>
        <v>6</v>
      </c>
      <c r="B11" s="26" t="s">
        <v>18</v>
      </c>
      <c r="C11" s="23" t="s">
        <v>19</v>
      </c>
      <c r="D11" s="28">
        <v>43370</v>
      </c>
      <c r="E11" s="31"/>
      <c r="F11" s="22"/>
      <c r="G11" s="25">
        <v>142.304</v>
      </c>
      <c r="H11" s="25">
        <v>150.65</v>
      </c>
      <c r="I11" s="25">
        <v>150.708</v>
      </c>
      <c r="J11" s="436"/>
      <c r="K11" s="448">
        <v>810861313</v>
      </c>
    </row>
    <row r="12" spans="1:11" ht="15.75">
      <c r="A12" s="19">
        <f t="shared" si="0"/>
        <v>7</v>
      </c>
      <c r="B12" s="32" t="s">
        <v>20</v>
      </c>
      <c r="C12" s="27" t="s">
        <v>21</v>
      </c>
      <c r="D12" s="28">
        <v>39489</v>
      </c>
      <c r="E12" s="33"/>
      <c r="F12" s="22"/>
      <c r="G12" s="30">
        <v>133.87</v>
      </c>
      <c r="H12" s="30">
        <v>139.31899999999999</v>
      </c>
      <c r="I12" s="30">
        <v>139.363</v>
      </c>
      <c r="J12" s="436"/>
      <c r="K12" s="448">
        <v>3778697</v>
      </c>
    </row>
    <row r="13" spans="1:11" ht="15.75">
      <c r="A13" s="19">
        <f t="shared" si="0"/>
        <v>8</v>
      </c>
      <c r="B13" s="34" t="s">
        <v>22</v>
      </c>
      <c r="C13" s="35" t="s">
        <v>23</v>
      </c>
      <c r="D13" s="36">
        <v>33878</v>
      </c>
      <c r="E13" s="37"/>
      <c r="F13" s="38"/>
      <c r="G13" s="25">
        <v>53.81</v>
      </c>
      <c r="H13" s="25">
        <v>56.661000000000001</v>
      </c>
      <c r="I13" s="25">
        <v>56.682000000000002</v>
      </c>
      <c r="J13" s="436"/>
      <c r="K13" s="448">
        <v>40766024</v>
      </c>
    </row>
    <row r="14" spans="1:11" ht="15.75">
      <c r="A14" s="19">
        <f t="shared" si="0"/>
        <v>9</v>
      </c>
      <c r="B14" s="32" t="s">
        <v>24</v>
      </c>
      <c r="C14" s="27" t="s">
        <v>25</v>
      </c>
      <c r="D14" s="39">
        <v>34599</v>
      </c>
      <c r="E14" s="40"/>
      <c r="F14" s="22"/>
      <c r="G14" s="30">
        <v>39.375</v>
      </c>
      <c r="H14" s="25">
        <v>41.643999999999998</v>
      </c>
      <c r="I14" s="25">
        <v>41.661000000000001</v>
      </c>
      <c r="J14" s="436"/>
      <c r="K14" s="448">
        <v>29488513</v>
      </c>
    </row>
    <row r="15" spans="1:11" ht="15.75">
      <c r="A15" s="19">
        <f t="shared" si="0"/>
        <v>10</v>
      </c>
      <c r="B15" s="41" t="s">
        <v>26</v>
      </c>
      <c r="C15" s="27" t="s">
        <v>25</v>
      </c>
      <c r="D15" s="42">
        <v>40000</v>
      </c>
      <c r="E15" s="40"/>
      <c r="F15" s="22"/>
      <c r="G15" s="30">
        <v>134.03</v>
      </c>
      <c r="H15" s="30">
        <v>141.608</v>
      </c>
      <c r="I15" s="30">
        <v>141.66300000000001</v>
      </c>
      <c r="J15" s="436"/>
      <c r="K15" s="448">
        <v>170959744</v>
      </c>
    </row>
    <row r="16" spans="1:11" ht="15.75">
      <c r="A16" s="19">
        <f t="shared" si="0"/>
        <v>11</v>
      </c>
      <c r="B16" s="43" t="s">
        <v>27</v>
      </c>
      <c r="C16" s="44" t="s">
        <v>28</v>
      </c>
      <c r="D16" s="45">
        <v>36815</v>
      </c>
      <c r="E16" s="46"/>
      <c r="F16" s="47"/>
      <c r="G16" s="25">
        <v>117.462</v>
      </c>
      <c r="H16" s="25">
        <v>124.092</v>
      </c>
      <c r="I16" s="25">
        <v>124.14</v>
      </c>
      <c r="J16" s="436"/>
      <c r="K16" s="448">
        <v>55807518</v>
      </c>
    </row>
    <row r="17" spans="1:11" ht="16.5" thickBot="1">
      <c r="A17" s="48">
        <f t="shared" si="0"/>
        <v>12</v>
      </c>
      <c r="B17" s="49" t="s">
        <v>29</v>
      </c>
      <c r="C17" s="50" t="s">
        <v>30</v>
      </c>
      <c r="D17" s="51">
        <v>36075</v>
      </c>
      <c r="E17" s="52"/>
      <c r="F17" s="53"/>
      <c r="G17" s="54">
        <v>117.32</v>
      </c>
      <c r="H17" s="54">
        <v>123.745</v>
      </c>
      <c r="I17" s="54">
        <v>123.792</v>
      </c>
      <c r="J17" s="436"/>
      <c r="K17" s="453">
        <v>169172388</v>
      </c>
    </row>
    <row r="18" spans="1:11" ht="17.25" thickTop="1" thickBot="1">
      <c r="A18" s="541" t="s">
        <v>31</v>
      </c>
      <c r="B18" s="542"/>
      <c r="C18" s="542"/>
      <c r="D18" s="542"/>
      <c r="E18" s="542"/>
      <c r="F18" s="542"/>
      <c r="G18" s="542"/>
      <c r="H18" s="542"/>
      <c r="I18" s="543"/>
      <c r="J18" s="435"/>
      <c r="K18" s="215"/>
    </row>
    <row r="19" spans="1:11" ht="16.5" thickTop="1">
      <c r="A19" s="55">
        <v>13</v>
      </c>
      <c r="B19" s="56" t="s">
        <v>32</v>
      </c>
      <c r="C19" s="35" t="s">
        <v>33</v>
      </c>
      <c r="D19" s="36">
        <v>39084</v>
      </c>
      <c r="E19" s="37"/>
      <c r="F19" s="38"/>
      <c r="G19" s="57">
        <v>20.763999999999999</v>
      </c>
      <c r="H19" s="58">
        <v>21.83</v>
      </c>
      <c r="I19" s="58">
        <v>21.838000000000001</v>
      </c>
      <c r="J19" s="436"/>
      <c r="K19" s="446">
        <v>96720414</v>
      </c>
    </row>
    <row r="20" spans="1:11" ht="15.75">
      <c r="A20" s="59">
        <f t="shared" ref="A20:A29" si="1">+A19+1</f>
        <v>14</v>
      </c>
      <c r="B20" s="60" t="s">
        <v>34</v>
      </c>
      <c r="C20" s="61" t="s">
        <v>35</v>
      </c>
      <c r="D20" s="62">
        <v>42003</v>
      </c>
      <c r="E20" s="63"/>
      <c r="F20" s="38"/>
      <c r="G20" s="30">
        <v>142.874</v>
      </c>
      <c r="H20" s="64">
        <v>151.45500000000001</v>
      </c>
      <c r="I20" s="64">
        <v>151.518</v>
      </c>
      <c r="J20" s="436"/>
      <c r="K20" s="448">
        <v>12874490</v>
      </c>
    </row>
    <row r="21" spans="1:11" ht="15.75">
      <c r="A21" s="59">
        <f>+A20+1</f>
        <v>15</v>
      </c>
      <c r="B21" s="65" t="s">
        <v>37</v>
      </c>
      <c r="C21" s="66" t="s">
        <v>38</v>
      </c>
      <c r="D21" s="67">
        <v>43054</v>
      </c>
      <c r="E21" s="68"/>
      <c r="F21" s="38"/>
      <c r="G21" s="25">
        <v>139.08500000000001</v>
      </c>
      <c r="H21" s="25">
        <v>145.55799999999999</v>
      </c>
      <c r="I21" s="25">
        <v>145.60400000000001</v>
      </c>
      <c r="J21" s="436"/>
      <c r="K21" s="447">
        <v>37240066</v>
      </c>
    </row>
    <row r="22" spans="1:11" ht="15.75">
      <c r="A22" s="59">
        <f t="shared" si="1"/>
        <v>16</v>
      </c>
      <c r="B22" s="70" t="s">
        <v>39</v>
      </c>
      <c r="C22" s="71" t="s">
        <v>40</v>
      </c>
      <c r="D22" s="28">
        <v>42195</v>
      </c>
      <c r="E22" s="72"/>
      <c r="F22" s="22"/>
      <c r="G22" s="73">
        <v>13.339</v>
      </c>
      <c r="H22" s="25">
        <v>13.865</v>
      </c>
      <c r="I22" s="25">
        <v>13.871</v>
      </c>
      <c r="J22" s="436"/>
      <c r="K22" s="447">
        <v>4801816</v>
      </c>
    </row>
    <row r="23" spans="1:11" ht="15.75">
      <c r="A23" s="59">
        <f t="shared" si="1"/>
        <v>17</v>
      </c>
      <c r="B23" s="74" t="s">
        <v>41</v>
      </c>
      <c r="C23" s="75" t="s">
        <v>42</v>
      </c>
      <c r="D23" s="28">
        <v>39175</v>
      </c>
      <c r="E23" s="76"/>
      <c r="F23" s="77"/>
      <c r="G23" s="25">
        <v>199.35900000000001</v>
      </c>
      <c r="H23" s="25">
        <v>210.10400000000001</v>
      </c>
      <c r="I23" s="25">
        <v>210.18199999999999</v>
      </c>
      <c r="J23" s="436"/>
      <c r="K23" s="448">
        <v>82936784</v>
      </c>
    </row>
    <row r="24" spans="1:11" ht="15.75">
      <c r="A24" s="59">
        <f t="shared" si="1"/>
        <v>18</v>
      </c>
      <c r="B24" s="78" t="s">
        <v>189</v>
      </c>
      <c r="C24" s="35" t="s">
        <v>33</v>
      </c>
      <c r="D24" s="79">
        <v>39084</v>
      </c>
      <c r="E24" s="80"/>
      <c r="F24" s="22"/>
      <c r="G24" s="25">
        <v>13.198</v>
      </c>
      <c r="H24" s="64" t="s">
        <v>36</v>
      </c>
      <c r="I24" s="64" t="s">
        <v>36</v>
      </c>
      <c r="J24" s="436"/>
      <c r="K24" s="448">
        <v>113638</v>
      </c>
    </row>
    <row r="25" spans="1:11" ht="15.75">
      <c r="A25" s="59">
        <f t="shared" si="1"/>
        <v>19</v>
      </c>
      <c r="B25" s="82" t="s">
        <v>43</v>
      </c>
      <c r="C25" s="83" t="s">
        <v>44</v>
      </c>
      <c r="D25" s="84">
        <v>42356</v>
      </c>
      <c r="E25" s="85"/>
      <c r="F25" s="86"/>
      <c r="G25" s="25">
        <v>112.861</v>
      </c>
      <c r="H25" s="25">
        <v>118.63200000000001</v>
      </c>
      <c r="I25" s="25">
        <v>118.679</v>
      </c>
      <c r="J25" s="436"/>
      <c r="K25" s="447">
        <v>10492769</v>
      </c>
    </row>
    <row r="26" spans="1:11" ht="15.75">
      <c r="A26" s="59">
        <f t="shared" si="1"/>
        <v>20</v>
      </c>
      <c r="B26" s="87" t="s">
        <v>45</v>
      </c>
      <c r="C26" s="88" t="s">
        <v>46</v>
      </c>
      <c r="D26" s="89">
        <v>44431</v>
      </c>
      <c r="E26" s="85"/>
      <c r="F26" s="86"/>
      <c r="G26" s="25">
        <v>116.84</v>
      </c>
      <c r="H26" s="25">
        <v>123.569</v>
      </c>
      <c r="I26" s="25">
        <v>123.619</v>
      </c>
      <c r="J26" s="436"/>
      <c r="K26" s="448">
        <v>178889870</v>
      </c>
    </row>
    <row r="27" spans="1:11" ht="15.75">
      <c r="A27" s="59">
        <f t="shared" si="1"/>
        <v>21</v>
      </c>
      <c r="B27" s="90" t="s">
        <v>47</v>
      </c>
      <c r="C27" s="88" t="s">
        <v>42</v>
      </c>
      <c r="D27" s="89">
        <v>39175</v>
      </c>
      <c r="E27" s="85"/>
      <c r="F27" s="86"/>
      <c r="G27" s="25">
        <v>16.274999999999999</v>
      </c>
      <c r="H27" s="25">
        <v>17.178999999999998</v>
      </c>
      <c r="I27" s="25">
        <v>17.186</v>
      </c>
      <c r="J27" s="436"/>
      <c r="K27" s="448">
        <v>67704989</v>
      </c>
    </row>
    <row r="28" spans="1:11" ht="15.75">
      <c r="A28" s="59">
        <f t="shared" si="1"/>
        <v>22</v>
      </c>
      <c r="B28" s="91" t="s">
        <v>48</v>
      </c>
      <c r="C28" s="92" t="s">
        <v>33</v>
      </c>
      <c r="D28" s="93">
        <v>45181</v>
      </c>
      <c r="E28" s="94"/>
      <c r="F28" s="22"/>
      <c r="G28" s="25">
        <v>102.479</v>
      </c>
      <c r="H28" s="81">
        <v>109.04300000000001</v>
      </c>
      <c r="I28" s="81">
        <v>109.09</v>
      </c>
      <c r="J28" s="436"/>
      <c r="K28" s="448">
        <v>140791192</v>
      </c>
    </row>
    <row r="29" spans="1:11" ht="16.5" thickBot="1">
      <c r="A29" s="95">
        <f t="shared" si="1"/>
        <v>23</v>
      </c>
      <c r="B29" s="96" t="s">
        <v>49</v>
      </c>
      <c r="C29" s="97" t="s">
        <v>50</v>
      </c>
      <c r="D29" s="98">
        <v>45407</v>
      </c>
      <c r="E29" s="99"/>
      <c r="F29" s="100"/>
      <c r="G29" s="101" t="s">
        <v>51</v>
      </c>
      <c r="H29" s="81">
        <v>104.105</v>
      </c>
      <c r="I29" s="81">
        <v>104.15600000000001</v>
      </c>
      <c r="J29" s="436"/>
      <c r="K29" s="457">
        <v>11950499</v>
      </c>
    </row>
    <row r="30" spans="1:11" ht="17.25" thickTop="1" thickBot="1">
      <c r="A30" s="491" t="s">
        <v>52</v>
      </c>
      <c r="B30" s="492"/>
      <c r="C30" s="492"/>
      <c r="D30" s="492"/>
      <c r="E30" s="492"/>
      <c r="F30" s="492"/>
      <c r="G30" s="492"/>
      <c r="H30" s="492"/>
      <c r="I30" s="493"/>
      <c r="J30" s="436"/>
      <c r="K30" s="215"/>
    </row>
    <row r="31" spans="1:11" ht="17.25" thickTop="1" thickBot="1">
      <c r="A31" s="102">
        <v>24</v>
      </c>
      <c r="B31" s="103" t="s">
        <v>53</v>
      </c>
      <c r="C31" s="104" t="s">
        <v>54</v>
      </c>
      <c r="D31" s="105">
        <v>38740</v>
      </c>
      <c r="E31" s="106"/>
      <c r="F31" s="107"/>
      <c r="G31" s="108">
        <v>2.1909999999999998</v>
      </c>
      <c r="H31" s="81">
        <v>2.3079999999999998</v>
      </c>
      <c r="I31" s="81">
        <v>2.31</v>
      </c>
      <c r="J31" s="462" t="s">
        <v>55</v>
      </c>
      <c r="K31" s="463">
        <v>6395051</v>
      </c>
    </row>
    <row r="32" spans="1:11" ht="17.25" thickTop="1" thickBot="1">
      <c r="A32" s="491" t="s">
        <v>56</v>
      </c>
      <c r="B32" s="492"/>
      <c r="C32" s="492"/>
      <c r="D32" s="492"/>
      <c r="E32" s="492"/>
      <c r="F32" s="492"/>
      <c r="G32" s="492"/>
      <c r="H32" s="492"/>
      <c r="I32" s="493"/>
      <c r="J32" s="436"/>
      <c r="K32" s="215"/>
    </row>
    <row r="33" spans="1:11" ht="16.5" thickTop="1">
      <c r="A33" s="109">
        <v>25</v>
      </c>
      <c r="B33" s="110" t="s">
        <v>57</v>
      </c>
      <c r="C33" s="111" t="s">
        <v>10</v>
      </c>
      <c r="D33" s="112">
        <v>34106</v>
      </c>
      <c r="E33" s="113"/>
      <c r="F33" s="114"/>
      <c r="G33" s="115">
        <v>71.403000000000006</v>
      </c>
      <c r="H33" s="115">
        <v>75.153000000000006</v>
      </c>
      <c r="I33" s="115">
        <v>75.19</v>
      </c>
      <c r="J33" s="450"/>
      <c r="K33" s="452">
        <v>617767</v>
      </c>
    </row>
    <row r="34" spans="1:11" ht="15.75">
      <c r="A34" s="116">
        <f>+A33+1</f>
        <v>26</v>
      </c>
      <c r="B34" s="117" t="s">
        <v>58</v>
      </c>
      <c r="C34" s="118" t="s">
        <v>10</v>
      </c>
      <c r="D34" s="119">
        <v>34449</v>
      </c>
      <c r="E34" s="120"/>
      <c r="F34" s="22"/>
      <c r="G34" s="18">
        <v>151.452</v>
      </c>
      <c r="H34" s="18">
        <v>156.78899999999999</v>
      </c>
      <c r="I34" s="18">
        <v>156.86099999999999</v>
      </c>
      <c r="J34" s="461"/>
      <c r="K34" s="447">
        <v>3199670</v>
      </c>
    </row>
    <row r="35" spans="1:11" ht="15.75">
      <c r="A35" s="116">
        <f>+A34+1</f>
        <v>27</v>
      </c>
      <c r="B35" s="121" t="s">
        <v>59</v>
      </c>
      <c r="C35" s="118" t="s">
        <v>10</v>
      </c>
      <c r="D35" s="122">
        <v>681</v>
      </c>
      <c r="E35" s="123"/>
      <c r="F35" s="22"/>
      <c r="G35" s="18">
        <v>110.803</v>
      </c>
      <c r="H35" s="18">
        <v>116.206</v>
      </c>
      <c r="I35" s="18">
        <v>116.30800000000001</v>
      </c>
      <c r="J35" s="461"/>
      <c r="K35" s="447">
        <v>597243</v>
      </c>
    </row>
    <row r="36" spans="1:11" ht="16.5" thickBot="1">
      <c r="A36" s="124">
        <f>+A35+1</f>
        <v>28</v>
      </c>
      <c r="B36" s="125" t="s">
        <v>60</v>
      </c>
      <c r="C36" s="126" t="s">
        <v>23</v>
      </c>
      <c r="D36" s="127">
        <v>43878</v>
      </c>
      <c r="E36" s="128"/>
      <c r="F36" s="22"/>
      <c r="G36" s="129">
        <v>124.282</v>
      </c>
      <c r="H36" s="129">
        <v>130.23599999999999</v>
      </c>
      <c r="I36" s="129">
        <v>130.27600000000001</v>
      </c>
      <c r="J36" s="436"/>
      <c r="K36" s="453">
        <v>59295484</v>
      </c>
    </row>
    <row r="37" spans="1:11" ht="17.25" thickTop="1" thickBot="1">
      <c r="A37" s="491" t="s">
        <v>61</v>
      </c>
      <c r="B37" s="492"/>
      <c r="C37" s="492"/>
      <c r="D37" s="492"/>
      <c r="E37" s="492"/>
      <c r="F37" s="492"/>
      <c r="G37" s="492"/>
      <c r="H37" s="492"/>
      <c r="I37" s="493"/>
      <c r="J37" s="436"/>
      <c r="K37" s="215"/>
    </row>
    <row r="38" spans="1:11" ht="19.5" customHeight="1" thickTop="1">
      <c r="A38" s="130">
        <v>29</v>
      </c>
      <c r="B38" s="131" t="s">
        <v>62</v>
      </c>
      <c r="C38" s="132" t="s">
        <v>63</v>
      </c>
      <c r="D38" s="133">
        <v>39540</v>
      </c>
      <c r="E38" s="134"/>
      <c r="F38" s="114"/>
      <c r="G38" s="18">
        <v>156.441</v>
      </c>
      <c r="H38" s="18">
        <v>168.14400000000001</v>
      </c>
      <c r="I38" s="18">
        <v>168.34800000000001</v>
      </c>
      <c r="J38" s="436"/>
      <c r="K38" s="452">
        <v>1534332</v>
      </c>
    </row>
    <row r="39" spans="1:11" ht="15.75">
      <c r="A39" s="116">
        <f t="shared" ref="A39:A49" si="2">A38+1</f>
        <v>30</v>
      </c>
      <c r="B39" s="135" t="s">
        <v>64</v>
      </c>
      <c r="C39" s="132" t="s">
        <v>63</v>
      </c>
      <c r="D39" s="136">
        <v>39540</v>
      </c>
      <c r="E39" s="137"/>
      <c r="F39" s="38"/>
      <c r="G39" s="18">
        <v>590.49099999999999</v>
      </c>
      <c r="H39" s="18">
        <v>625.67700000000002</v>
      </c>
      <c r="I39" s="18">
        <v>626.26800000000003</v>
      </c>
      <c r="J39" s="436"/>
      <c r="K39" s="448">
        <v>1341468</v>
      </c>
    </row>
    <row r="40" spans="1:11" ht="15.75">
      <c r="A40" s="116">
        <f t="shared" si="2"/>
        <v>31</v>
      </c>
      <c r="B40" s="135" t="s">
        <v>65</v>
      </c>
      <c r="C40" s="61" t="s">
        <v>66</v>
      </c>
      <c r="D40" s="136">
        <v>39736</v>
      </c>
      <c r="E40" s="137"/>
      <c r="F40" s="138"/>
      <c r="G40" s="18">
        <v>144.00899999999999</v>
      </c>
      <c r="H40" s="18">
        <v>138.83799999999999</v>
      </c>
      <c r="I40" s="18">
        <v>138.83799999999999</v>
      </c>
      <c r="J40" s="436"/>
      <c r="K40" s="447">
        <v>318355</v>
      </c>
    </row>
    <row r="41" spans="1:11" ht="15.75">
      <c r="A41" s="116">
        <f t="shared" si="2"/>
        <v>32</v>
      </c>
      <c r="B41" s="139" t="s">
        <v>67</v>
      </c>
      <c r="C41" s="61" t="s">
        <v>38</v>
      </c>
      <c r="D41" s="136">
        <v>39657</v>
      </c>
      <c r="E41" s="137"/>
      <c r="F41" s="138"/>
      <c r="G41" s="25">
        <v>200.67599999999999</v>
      </c>
      <c r="H41" s="25">
        <v>202.21600000000001</v>
      </c>
      <c r="I41" s="25">
        <v>202.72</v>
      </c>
      <c r="J41" s="436"/>
      <c r="K41" s="448">
        <v>741147</v>
      </c>
    </row>
    <row r="42" spans="1:11" ht="15.75">
      <c r="A42" s="116">
        <f t="shared" si="2"/>
        <v>33</v>
      </c>
      <c r="B42" s="140" t="s">
        <v>68</v>
      </c>
      <c r="C42" s="118" t="s">
        <v>10</v>
      </c>
      <c r="D42" s="136">
        <v>40427</v>
      </c>
      <c r="E42" s="137"/>
      <c r="F42" s="138"/>
      <c r="G42" s="18">
        <v>104.179</v>
      </c>
      <c r="H42" s="18">
        <v>115.83199999999999</v>
      </c>
      <c r="I42" s="18">
        <v>115.999</v>
      </c>
      <c r="J42" s="450"/>
      <c r="K42" s="447">
        <v>1066617</v>
      </c>
    </row>
    <row r="43" spans="1:11" ht="15.75">
      <c r="A43" s="116">
        <f t="shared" si="2"/>
        <v>34</v>
      </c>
      <c r="B43" s="135" t="s">
        <v>69</v>
      </c>
      <c r="C43" s="141" t="s">
        <v>10</v>
      </c>
      <c r="D43" s="142">
        <v>40672</v>
      </c>
      <c r="E43" s="143"/>
      <c r="F43" s="138"/>
      <c r="G43" s="18">
        <v>147.93799999999999</v>
      </c>
      <c r="H43" s="18">
        <v>158.142</v>
      </c>
      <c r="I43" s="18">
        <v>158.40799999999999</v>
      </c>
      <c r="J43" s="440"/>
      <c r="K43" s="448">
        <v>54537918</v>
      </c>
    </row>
    <row r="44" spans="1:11" ht="15.75">
      <c r="A44" s="116">
        <f t="shared" si="2"/>
        <v>35</v>
      </c>
      <c r="B44" s="144" t="s">
        <v>70</v>
      </c>
      <c r="C44" s="145" t="s">
        <v>35</v>
      </c>
      <c r="D44" s="142">
        <v>42003</v>
      </c>
      <c r="E44" s="143"/>
      <c r="F44" s="138"/>
      <c r="G44" s="25">
        <v>172.75</v>
      </c>
      <c r="H44" s="25">
        <v>190.46100000000001</v>
      </c>
      <c r="I44" s="25">
        <v>190.637</v>
      </c>
      <c r="J44" s="436"/>
      <c r="K44" s="448">
        <v>643974</v>
      </c>
    </row>
    <row r="45" spans="1:11" ht="15.75">
      <c r="A45" s="116">
        <f t="shared" si="2"/>
        <v>36</v>
      </c>
      <c r="B45" s="139" t="s">
        <v>71</v>
      </c>
      <c r="C45" s="146" t="s">
        <v>35</v>
      </c>
      <c r="D45" s="147" t="s">
        <v>72</v>
      </c>
      <c r="E45" s="137"/>
      <c r="F45" s="138"/>
      <c r="G45" s="25">
        <v>157.666</v>
      </c>
      <c r="H45" s="25">
        <v>174.245</v>
      </c>
      <c r="I45" s="25">
        <v>174.39099999999999</v>
      </c>
      <c r="J45" s="451"/>
      <c r="K45" s="448">
        <v>700009</v>
      </c>
    </row>
    <row r="46" spans="1:11" ht="15.75">
      <c r="A46" s="116">
        <f t="shared" si="2"/>
        <v>37</v>
      </c>
      <c r="B46" s="148" t="s">
        <v>73</v>
      </c>
      <c r="C46" s="118" t="s">
        <v>10</v>
      </c>
      <c r="D46" s="15">
        <v>39237</v>
      </c>
      <c r="E46" s="149"/>
      <c r="F46" s="77"/>
      <c r="G46" s="25">
        <v>25.460999999999999</v>
      </c>
      <c r="H46" s="25">
        <v>28.189</v>
      </c>
      <c r="I46" s="25">
        <v>28.233000000000001</v>
      </c>
      <c r="J46" s="440"/>
      <c r="K46" s="448">
        <v>59535138</v>
      </c>
    </row>
    <row r="47" spans="1:11" ht="15.75">
      <c r="A47" s="116">
        <f t="shared" si="2"/>
        <v>38</v>
      </c>
      <c r="B47" s="150" t="s">
        <v>74</v>
      </c>
      <c r="C47" s="151" t="s">
        <v>15</v>
      </c>
      <c r="D47" s="152">
        <v>42388</v>
      </c>
      <c r="E47" s="153"/>
      <c r="F47" s="77"/>
      <c r="G47" s="25">
        <v>105.718</v>
      </c>
      <c r="H47" s="25">
        <v>107.282</v>
      </c>
      <c r="I47" s="25">
        <v>107.279</v>
      </c>
      <c r="J47" s="442"/>
      <c r="K47" s="448">
        <v>407660</v>
      </c>
    </row>
    <row r="48" spans="1:11" ht="15.75">
      <c r="A48" s="116">
        <f t="shared" si="2"/>
        <v>39</v>
      </c>
      <c r="B48" s="154" t="s">
        <v>75</v>
      </c>
      <c r="C48" s="155" t="s">
        <v>76</v>
      </c>
      <c r="D48" s="156">
        <v>44680</v>
      </c>
      <c r="E48" s="157"/>
      <c r="F48" s="158"/>
      <c r="G48" s="25">
        <v>1.089</v>
      </c>
      <c r="H48" s="25">
        <v>1.18</v>
      </c>
      <c r="I48" s="25">
        <v>1.1819999999999999</v>
      </c>
      <c r="J48" s="436"/>
      <c r="K48" s="448">
        <v>1136617</v>
      </c>
    </row>
    <row r="49" spans="1:11" ht="16.5" thickBot="1">
      <c r="A49" s="159">
        <f t="shared" si="2"/>
        <v>40</v>
      </c>
      <c r="B49" s="160" t="s">
        <v>77</v>
      </c>
      <c r="C49" s="161" t="s">
        <v>76</v>
      </c>
      <c r="D49" s="162">
        <v>44680</v>
      </c>
      <c r="E49" s="163"/>
      <c r="F49" s="164"/>
      <c r="G49" s="165">
        <v>1.077</v>
      </c>
      <c r="H49" s="25">
        <v>1.2050000000000001</v>
      </c>
      <c r="I49" s="25">
        <v>1.2070000000000001</v>
      </c>
      <c r="J49" s="442"/>
      <c r="K49" s="453">
        <v>2012575</v>
      </c>
    </row>
    <row r="50" spans="1:11" ht="17.25" thickTop="1" thickBot="1">
      <c r="A50" s="491" t="s">
        <v>78</v>
      </c>
      <c r="B50" s="492"/>
      <c r="C50" s="492"/>
      <c r="D50" s="492"/>
      <c r="E50" s="492"/>
      <c r="F50" s="492"/>
      <c r="G50" s="492"/>
      <c r="H50" s="492"/>
      <c r="I50" s="493"/>
      <c r="J50" s="476"/>
      <c r="K50" s="215"/>
    </row>
    <row r="51" spans="1:11" ht="16.5" thickTop="1">
      <c r="A51" s="166">
        <v>41</v>
      </c>
      <c r="B51" s="167" t="s">
        <v>79</v>
      </c>
      <c r="C51" s="168" t="s">
        <v>63</v>
      </c>
      <c r="D51" s="169">
        <v>38022</v>
      </c>
      <c r="E51" s="170"/>
      <c r="F51" s="171"/>
      <c r="G51" s="12">
        <v>2523.6909999999998</v>
      </c>
      <c r="H51" s="12">
        <v>2676.5520000000001</v>
      </c>
      <c r="I51" s="12">
        <v>2678.0709999999999</v>
      </c>
      <c r="J51" s="468" t="s">
        <v>80</v>
      </c>
      <c r="K51" s="446">
        <v>9298266</v>
      </c>
    </row>
    <row r="52" spans="1:11" ht="15.75">
      <c r="A52" s="166">
        <f t="shared" ref="A52:A62" si="3">A51+1</f>
        <v>42</v>
      </c>
      <c r="B52" s="172" t="s">
        <v>81</v>
      </c>
      <c r="C52" s="173" t="s">
        <v>66</v>
      </c>
      <c r="D52" s="169">
        <v>39937</v>
      </c>
      <c r="E52" s="170"/>
      <c r="F52" s="174"/>
      <c r="G52" s="25">
        <v>237.303</v>
      </c>
      <c r="H52" s="25">
        <v>254.87700000000001</v>
      </c>
      <c r="I52" s="25">
        <v>252.405</v>
      </c>
      <c r="J52" s="455" t="s">
        <v>82</v>
      </c>
      <c r="K52" s="448">
        <v>2132820</v>
      </c>
    </row>
    <row r="53" spans="1:11" ht="15.75">
      <c r="A53" s="166">
        <f t="shared" si="3"/>
        <v>43</v>
      </c>
      <c r="B53" s="167" t="s">
        <v>83</v>
      </c>
      <c r="C53" s="173" t="s">
        <v>54</v>
      </c>
      <c r="D53" s="169">
        <v>38740</v>
      </c>
      <c r="E53" s="170"/>
      <c r="F53" s="174"/>
      <c r="G53" s="25">
        <v>3.1829999999999998</v>
      </c>
      <c r="H53" s="175">
        <v>3.5310000000000001</v>
      </c>
      <c r="I53" s="175">
        <v>3.5289999999999999</v>
      </c>
      <c r="J53" s="477" t="s">
        <v>55</v>
      </c>
      <c r="K53" s="447">
        <v>15603272</v>
      </c>
    </row>
    <row r="54" spans="1:11" ht="15.75">
      <c r="A54" s="166">
        <f t="shared" si="3"/>
        <v>44</v>
      </c>
      <c r="B54" s="167" t="s">
        <v>84</v>
      </c>
      <c r="C54" s="173" t="s">
        <v>54</v>
      </c>
      <c r="D54" s="169">
        <v>38740</v>
      </c>
      <c r="E54" s="170"/>
      <c r="F54" s="174"/>
      <c r="G54" s="176">
        <v>2.8380000000000001</v>
      </c>
      <c r="H54" s="177">
        <v>3.1110000000000002</v>
      </c>
      <c r="I54" s="177">
        <v>3.1110000000000002</v>
      </c>
      <c r="J54" s="477" t="s">
        <v>55</v>
      </c>
      <c r="K54" s="447">
        <v>13649869</v>
      </c>
    </row>
    <row r="55" spans="1:11" ht="15.75">
      <c r="A55" s="166">
        <f t="shared" si="3"/>
        <v>45</v>
      </c>
      <c r="B55" s="178" t="s">
        <v>85</v>
      </c>
      <c r="C55" s="155" t="s">
        <v>40</v>
      </c>
      <c r="D55" s="179">
        <v>41984</v>
      </c>
      <c r="E55" s="180"/>
      <c r="F55" s="181"/>
      <c r="G55" s="176">
        <v>52.948</v>
      </c>
      <c r="H55" s="25">
        <v>49.359000000000002</v>
      </c>
      <c r="I55" s="25">
        <v>50.241999999999997</v>
      </c>
      <c r="J55" s="477" t="s">
        <v>55</v>
      </c>
      <c r="K55" s="447">
        <v>70339</v>
      </c>
    </row>
    <row r="56" spans="1:11" ht="15.75">
      <c r="A56" s="166">
        <f t="shared" si="3"/>
        <v>46</v>
      </c>
      <c r="B56" s="172" t="s">
        <v>86</v>
      </c>
      <c r="C56" s="151" t="s">
        <v>23</v>
      </c>
      <c r="D56" s="183">
        <v>42087</v>
      </c>
      <c r="E56" s="170"/>
      <c r="F56" s="174"/>
      <c r="G56" s="182">
        <v>1.4430000000000001</v>
      </c>
      <c r="H56" s="182">
        <v>1.492</v>
      </c>
      <c r="I56" s="182">
        <v>1.4930000000000001</v>
      </c>
      <c r="J56" s="469" t="s">
        <v>87</v>
      </c>
      <c r="K56" s="447">
        <v>910793</v>
      </c>
    </row>
    <row r="57" spans="1:11" ht="15.75">
      <c r="A57" s="166">
        <f t="shared" si="3"/>
        <v>47</v>
      </c>
      <c r="B57" s="167" t="s">
        <v>88</v>
      </c>
      <c r="C57" s="151" t="s">
        <v>23</v>
      </c>
      <c r="D57" s="183">
        <v>42087</v>
      </c>
      <c r="E57" s="170"/>
      <c r="F57" s="174"/>
      <c r="G57" s="18">
        <v>1.24</v>
      </c>
      <c r="H57" s="18">
        <v>1.3520000000000001</v>
      </c>
      <c r="I57" s="18">
        <v>1.357</v>
      </c>
      <c r="J57" s="469" t="s">
        <v>87</v>
      </c>
      <c r="K57" s="447">
        <v>805960</v>
      </c>
    </row>
    <row r="58" spans="1:11" ht="15.75">
      <c r="A58" s="166">
        <f t="shared" si="3"/>
        <v>48</v>
      </c>
      <c r="B58" s="172" t="s">
        <v>89</v>
      </c>
      <c r="C58" s="151" t="s">
        <v>23</v>
      </c>
      <c r="D58" s="183">
        <v>42087</v>
      </c>
      <c r="E58" s="170"/>
      <c r="F58" s="184"/>
      <c r="G58" s="25">
        <v>1.2450000000000001</v>
      </c>
      <c r="H58" s="25">
        <v>1.3779999999999999</v>
      </c>
      <c r="I58" s="25">
        <v>1.383</v>
      </c>
      <c r="J58" s="469" t="s">
        <v>87</v>
      </c>
      <c r="K58" s="447">
        <v>816084</v>
      </c>
    </row>
    <row r="59" spans="1:11" ht="15.75">
      <c r="A59" s="166">
        <f t="shared" si="3"/>
        <v>49</v>
      </c>
      <c r="B59" s="185" t="s">
        <v>90</v>
      </c>
      <c r="C59" s="186" t="s">
        <v>19</v>
      </c>
      <c r="D59" s="187">
        <v>42874</v>
      </c>
      <c r="E59" s="16"/>
      <c r="F59" s="22"/>
      <c r="G59" s="182">
        <v>15.404999999999999</v>
      </c>
      <c r="H59" s="182">
        <v>18.22</v>
      </c>
      <c r="I59" s="182">
        <v>18.353000000000002</v>
      </c>
      <c r="J59" s="455" t="s">
        <v>82</v>
      </c>
      <c r="K59" s="447">
        <v>3702927</v>
      </c>
    </row>
    <row r="60" spans="1:11" ht="15.75">
      <c r="A60" s="166">
        <f t="shared" si="3"/>
        <v>50</v>
      </c>
      <c r="B60" s="188" t="s">
        <v>91</v>
      </c>
      <c r="C60" s="118" t="s">
        <v>10</v>
      </c>
      <c r="D60" s="189">
        <v>43045</v>
      </c>
      <c r="E60" s="190"/>
      <c r="F60" s="22"/>
      <c r="G60" s="182">
        <v>11.679</v>
      </c>
      <c r="H60" s="182">
        <v>12.837</v>
      </c>
      <c r="I60" s="182">
        <v>13.005000000000001</v>
      </c>
      <c r="J60" s="455" t="s">
        <v>82</v>
      </c>
      <c r="K60" s="447">
        <v>18014842</v>
      </c>
    </row>
    <row r="61" spans="1:11" ht="15.75">
      <c r="A61" s="166">
        <f t="shared" si="3"/>
        <v>51</v>
      </c>
      <c r="B61" s="148" t="s">
        <v>92</v>
      </c>
      <c r="C61" s="191" t="s">
        <v>19</v>
      </c>
      <c r="D61" s="84">
        <v>44368</v>
      </c>
      <c r="E61" s="190"/>
      <c r="F61" s="22"/>
      <c r="G61" s="192">
        <v>15.208</v>
      </c>
      <c r="H61" s="192">
        <v>18.329999999999998</v>
      </c>
      <c r="I61" s="192">
        <v>18.530999999999999</v>
      </c>
      <c r="J61" s="456" t="s">
        <v>82</v>
      </c>
      <c r="K61" s="447">
        <v>5151432</v>
      </c>
    </row>
    <row r="62" spans="1:11" ht="16.5" thickBot="1">
      <c r="A62" s="166">
        <f t="shared" si="3"/>
        <v>52</v>
      </c>
      <c r="B62" s="193" t="s">
        <v>93</v>
      </c>
      <c r="C62" s="194" t="s">
        <v>10</v>
      </c>
      <c r="D62" s="195">
        <v>45033</v>
      </c>
      <c r="E62" s="196"/>
      <c r="F62" s="164"/>
      <c r="G62" s="197">
        <v>5143.9989999999998</v>
      </c>
      <c r="H62" s="197">
        <v>5586.28</v>
      </c>
      <c r="I62" s="197">
        <v>5606.9279999999999</v>
      </c>
      <c r="J62" s="456" t="s">
        <v>82</v>
      </c>
      <c r="K62" s="449">
        <v>54280672</v>
      </c>
    </row>
    <row r="63" spans="1:11" ht="17.25" thickTop="1" thickBot="1">
      <c r="A63" s="491" t="s">
        <v>94</v>
      </c>
      <c r="B63" s="492"/>
      <c r="C63" s="492"/>
      <c r="D63" s="492"/>
      <c r="E63" s="492"/>
      <c r="F63" s="492"/>
      <c r="G63" s="492"/>
      <c r="H63" s="492"/>
      <c r="I63" s="493"/>
      <c r="J63" s="198"/>
      <c r="K63" s="445"/>
    </row>
    <row r="64" spans="1:11" ht="17.25" thickTop="1" thickBot="1">
      <c r="A64" s="199">
        <v>53</v>
      </c>
      <c r="B64" s="200" t="s">
        <v>95</v>
      </c>
      <c r="C64" s="104" t="s">
        <v>13</v>
      </c>
      <c r="D64" s="201">
        <v>36626</v>
      </c>
      <c r="E64" s="202"/>
      <c r="F64" s="203"/>
      <c r="G64" s="204">
        <v>94.942999999999998</v>
      </c>
      <c r="H64" s="204">
        <v>103.398</v>
      </c>
      <c r="I64" s="204">
        <v>103.357</v>
      </c>
      <c r="J64" s="435"/>
      <c r="K64" s="205">
        <v>2230361</v>
      </c>
    </row>
    <row r="65" spans="1:11" ht="17.25" thickTop="1" thickBot="1">
      <c r="A65" s="491" t="s">
        <v>96</v>
      </c>
      <c r="B65" s="492"/>
      <c r="C65" s="492"/>
      <c r="D65" s="492"/>
      <c r="E65" s="492"/>
      <c r="F65" s="492"/>
      <c r="G65" s="492"/>
      <c r="H65" s="492"/>
      <c r="I65" s="493"/>
      <c r="J65" s="430"/>
      <c r="K65" s="206"/>
    </row>
    <row r="66" spans="1:11" ht="17.25" thickTop="1" thickBot="1">
      <c r="A66" s="207">
        <v>54</v>
      </c>
      <c r="B66" s="208" t="s">
        <v>97</v>
      </c>
      <c r="C66" s="209" t="s">
        <v>54</v>
      </c>
      <c r="D66" s="210">
        <v>40071</v>
      </c>
      <c r="E66" s="105"/>
      <c r="F66" s="211"/>
      <c r="G66" s="212">
        <v>1.2470000000000001</v>
      </c>
      <c r="H66" s="197">
        <v>1.4119999999999999</v>
      </c>
      <c r="I66" s="197">
        <v>1.411</v>
      </c>
      <c r="J66" s="213" t="s">
        <v>87</v>
      </c>
      <c r="K66" s="69">
        <v>3306659</v>
      </c>
    </row>
    <row r="67" spans="1:11" ht="17.25" thickTop="1" thickBot="1">
      <c r="A67" s="494" t="s">
        <v>98</v>
      </c>
      <c r="B67" s="495"/>
      <c r="C67" s="495"/>
      <c r="D67" s="495"/>
      <c r="E67" s="495"/>
      <c r="F67" s="495"/>
      <c r="G67" s="495"/>
      <c r="H67" s="495"/>
      <c r="I67" s="496"/>
      <c r="J67" s="434"/>
      <c r="K67" s="214"/>
    </row>
    <row r="68" spans="1:11" ht="17.25" customHeight="1" thickTop="1" thickBot="1">
      <c r="A68" s="497" t="s">
        <v>0</v>
      </c>
      <c r="B68" s="498"/>
      <c r="C68" s="503" t="s">
        <v>1</v>
      </c>
      <c r="D68" s="506" t="s">
        <v>2</v>
      </c>
      <c r="E68" s="509" t="s">
        <v>99</v>
      </c>
      <c r="F68" s="510"/>
      <c r="G68" s="511" t="s">
        <v>3</v>
      </c>
      <c r="H68" s="514" t="s">
        <v>4</v>
      </c>
      <c r="I68" s="481" t="s">
        <v>5</v>
      </c>
      <c r="J68" s="434"/>
      <c r="K68" s="215"/>
    </row>
    <row r="69" spans="1:11" ht="15.75" customHeight="1">
      <c r="A69" s="499"/>
      <c r="B69" s="500"/>
      <c r="C69" s="504"/>
      <c r="D69" s="507"/>
      <c r="E69" s="484" t="s">
        <v>100</v>
      </c>
      <c r="F69" s="486" t="s">
        <v>101</v>
      </c>
      <c r="G69" s="512"/>
      <c r="H69" s="515"/>
      <c r="I69" s="482"/>
      <c r="J69" s="434"/>
      <c r="K69" s="215"/>
    </row>
    <row r="70" spans="1:11" ht="16.5" thickBot="1">
      <c r="A70" s="501"/>
      <c r="B70" s="502"/>
      <c r="C70" s="505"/>
      <c r="D70" s="508"/>
      <c r="E70" s="485"/>
      <c r="F70" s="487"/>
      <c r="G70" s="513"/>
      <c r="H70" s="516"/>
      <c r="I70" s="483"/>
      <c r="J70" s="434"/>
      <c r="K70" s="215"/>
    </row>
    <row r="71" spans="1:11" ht="17.25" thickTop="1" thickBot="1">
      <c r="A71" s="488" t="s">
        <v>102</v>
      </c>
      <c r="B71" s="489"/>
      <c r="C71" s="489"/>
      <c r="D71" s="489"/>
      <c r="E71" s="489"/>
      <c r="F71" s="489"/>
      <c r="G71" s="489"/>
      <c r="H71" s="489"/>
      <c r="I71" s="490"/>
      <c r="J71" s="434" t="s">
        <v>103</v>
      </c>
      <c r="K71" s="215"/>
    </row>
    <row r="72" spans="1:11" ht="16.5" thickTop="1">
      <c r="A72" s="216">
        <v>55</v>
      </c>
      <c r="B72" s="217" t="s">
        <v>104</v>
      </c>
      <c r="C72" s="218" t="s">
        <v>33</v>
      </c>
      <c r="D72" s="219">
        <v>36831</v>
      </c>
      <c r="E72" s="220">
        <v>45428</v>
      </c>
      <c r="F72" s="221">
        <v>4.6420000000000003</v>
      </c>
      <c r="G72" s="175">
        <v>112.492</v>
      </c>
      <c r="H72" s="222">
        <v>112.902</v>
      </c>
      <c r="I72" s="222">
        <v>112.94</v>
      </c>
      <c r="J72" s="434"/>
      <c r="K72" s="446">
        <v>56172735</v>
      </c>
    </row>
    <row r="73" spans="1:11" ht="15.75">
      <c r="A73" s="223">
        <f t="shared" ref="A73:A89" si="4">A72+1</f>
        <v>56</v>
      </c>
      <c r="B73" s="224" t="s">
        <v>105</v>
      </c>
      <c r="C73" s="151" t="s">
        <v>23</v>
      </c>
      <c r="D73" s="225">
        <v>101.60599999999999</v>
      </c>
      <c r="E73" s="225">
        <v>45434</v>
      </c>
      <c r="F73" s="221">
        <v>5.4470000000000001</v>
      </c>
      <c r="G73" s="226">
        <v>101.715</v>
      </c>
      <c r="H73" s="25">
        <v>100.827</v>
      </c>
      <c r="I73" s="25">
        <v>100.857</v>
      </c>
      <c r="J73" s="434"/>
      <c r="K73" s="447">
        <v>43029282</v>
      </c>
    </row>
    <row r="74" spans="1:11" ht="15.75">
      <c r="A74" s="223">
        <f t="shared" si="4"/>
        <v>57</v>
      </c>
      <c r="B74" s="117" t="s">
        <v>106</v>
      </c>
      <c r="C74" s="186" t="s">
        <v>23</v>
      </c>
      <c r="D74" s="227">
        <v>38847</v>
      </c>
      <c r="E74" s="228">
        <v>45427</v>
      </c>
      <c r="F74" s="221">
        <v>6.5670000000000002</v>
      </c>
      <c r="G74" s="25">
        <v>108.976</v>
      </c>
      <c r="H74" s="25">
        <v>108.288</v>
      </c>
      <c r="I74" s="25">
        <v>108.331</v>
      </c>
      <c r="J74" s="434"/>
      <c r="K74" s="447">
        <v>77568068</v>
      </c>
    </row>
    <row r="75" spans="1:11" ht="15.75">
      <c r="A75" s="223">
        <f t="shared" si="4"/>
        <v>58</v>
      </c>
      <c r="B75" s="117" t="s">
        <v>107</v>
      </c>
      <c r="C75" s="186" t="s">
        <v>46</v>
      </c>
      <c r="D75" s="227">
        <v>36831</v>
      </c>
      <c r="E75" s="227">
        <v>45432</v>
      </c>
      <c r="F75" s="221">
        <v>5.8869999999999996</v>
      </c>
      <c r="G75" s="25">
        <v>106.52200000000001</v>
      </c>
      <c r="H75" s="25">
        <v>105.759</v>
      </c>
      <c r="I75" s="25">
        <v>105.79900000000001</v>
      </c>
      <c r="J75" s="434"/>
      <c r="K75" s="447">
        <v>177868820</v>
      </c>
    </row>
    <row r="76" spans="1:11" ht="15.75">
      <c r="A76" s="223">
        <f t="shared" si="4"/>
        <v>59</v>
      </c>
      <c r="B76" s="117" t="s">
        <v>108</v>
      </c>
      <c r="C76" s="186" t="s">
        <v>109</v>
      </c>
      <c r="D76" s="227">
        <v>39209</v>
      </c>
      <c r="E76" s="227">
        <v>45440</v>
      </c>
      <c r="F76" s="221">
        <v>7.0869999999999997</v>
      </c>
      <c r="G76" s="25">
        <v>107.81399999999999</v>
      </c>
      <c r="H76" s="25">
        <v>106.562</v>
      </c>
      <c r="I76" s="25">
        <v>106.601</v>
      </c>
      <c r="J76" s="436"/>
      <c r="K76" s="447">
        <v>115680763</v>
      </c>
    </row>
    <row r="77" spans="1:11" ht="15.75">
      <c r="A77" s="223">
        <f t="shared" si="4"/>
        <v>60</v>
      </c>
      <c r="B77" s="117" t="s">
        <v>110</v>
      </c>
      <c r="C77" s="229" t="s">
        <v>63</v>
      </c>
      <c r="D77" s="220">
        <v>37865</v>
      </c>
      <c r="E77" s="220">
        <v>45442</v>
      </c>
      <c r="F77" s="221">
        <v>5.2220000000000004</v>
      </c>
      <c r="G77" s="25">
        <v>111.53</v>
      </c>
      <c r="H77" s="25">
        <v>111.35899999999999</v>
      </c>
      <c r="I77" s="25">
        <v>111.39700000000001</v>
      </c>
      <c r="J77" s="436"/>
      <c r="K77" s="448">
        <v>26234373</v>
      </c>
    </row>
    <row r="78" spans="1:11" ht="15.75">
      <c r="A78" s="223">
        <f t="shared" si="4"/>
        <v>61</v>
      </c>
      <c r="B78" s="230" t="s">
        <v>111</v>
      </c>
      <c r="C78" s="186" t="s">
        <v>42</v>
      </c>
      <c r="D78" s="220">
        <v>35436</v>
      </c>
      <c r="E78" s="228">
        <v>45427</v>
      </c>
      <c r="F78" s="231">
        <v>6.7279999999999998</v>
      </c>
      <c r="G78" s="25">
        <v>108.20399999999999</v>
      </c>
      <c r="H78" s="25">
        <v>107.08199999999999</v>
      </c>
      <c r="I78" s="25">
        <v>107.122</v>
      </c>
      <c r="J78" s="436"/>
      <c r="K78" s="447">
        <v>265899693</v>
      </c>
    </row>
    <row r="79" spans="1:11" ht="15" customHeight="1">
      <c r="A79" s="223">
        <f t="shared" si="4"/>
        <v>62</v>
      </c>
      <c r="B79" s="230" t="s">
        <v>112</v>
      </c>
      <c r="C79" s="118" t="s">
        <v>10</v>
      </c>
      <c r="D79" s="220">
        <v>35464</v>
      </c>
      <c r="E79" s="225">
        <v>45404</v>
      </c>
      <c r="F79" s="231">
        <v>7.0410000000000004</v>
      </c>
      <c r="G79" s="25">
        <v>105.76300000000001</v>
      </c>
      <c r="H79" s="25">
        <v>104.125</v>
      </c>
      <c r="I79" s="25">
        <v>104.163</v>
      </c>
      <c r="J79" s="440"/>
      <c r="K79" s="448">
        <v>176943766</v>
      </c>
    </row>
    <row r="80" spans="1:11" ht="15.75">
      <c r="A80" s="223">
        <f>+A79+1</f>
        <v>63</v>
      </c>
      <c r="B80" s="230" t="s">
        <v>113</v>
      </c>
      <c r="C80" s="186" t="s">
        <v>13</v>
      </c>
      <c r="D80" s="220">
        <v>37242</v>
      </c>
      <c r="E80" s="232">
        <v>45442</v>
      </c>
      <c r="F80" s="231">
        <v>5.8570000000000002</v>
      </c>
      <c r="G80" s="25">
        <v>108.991</v>
      </c>
      <c r="H80" s="25">
        <v>108.36</v>
      </c>
      <c r="I80" s="25">
        <v>108.39400000000001</v>
      </c>
      <c r="J80" s="436"/>
      <c r="K80" s="448">
        <v>39156360</v>
      </c>
    </row>
    <row r="81" spans="1:11" ht="15.75">
      <c r="A81" s="223">
        <f t="shared" si="4"/>
        <v>64</v>
      </c>
      <c r="B81" s="117" t="s">
        <v>114</v>
      </c>
      <c r="C81" s="186" t="s">
        <v>19</v>
      </c>
      <c r="D81" s="220">
        <v>37396</v>
      </c>
      <c r="E81" s="232">
        <v>45442</v>
      </c>
      <c r="F81" s="231">
        <v>7.07</v>
      </c>
      <c r="G81" s="25">
        <v>109.85599999999999</v>
      </c>
      <c r="H81" s="233">
        <v>108.678</v>
      </c>
      <c r="I81" s="233">
        <v>108.718</v>
      </c>
      <c r="J81" s="444"/>
      <c r="K81" s="448">
        <v>68428685</v>
      </c>
    </row>
    <row r="82" spans="1:11" ht="15.75">
      <c r="A82" s="223">
        <f t="shared" si="4"/>
        <v>65</v>
      </c>
      <c r="B82" s="117" t="s">
        <v>115</v>
      </c>
      <c r="C82" s="186" t="s">
        <v>66</v>
      </c>
      <c r="D82" s="234">
        <v>40211</v>
      </c>
      <c r="E82" s="232">
        <v>45442</v>
      </c>
      <c r="F82" s="231" t="s">
        <v>116</v>
      </c>
      <c r="G82" s="25">
        <v>107.593</v>
      </c>
      <c r="H82" s="25">
        <v>106.779</v>
      </c>
      <c r="I82" s="25">
        <v>106.813</v>
      </c>
      <c r="J82" s="436"/>
      <c r="K82" s="447">
        <v>13877542</v>
      </c>
    </row>
    <row r="83" spans="1:11" ht="15.75">
      <c r="A83" s="223">
        <f t="shared" si="4"/>
        <v>66</v>
      </c>
      <c r="B83" s="230" t="s">
        <v>117</v>
      </c>
      <c r="C83" s="155" t="s">
        <v>118</v>
      </c>
      <c r="D83" s="220">
        <v>33910</v>
      </c>
      <c r="E83" s="220">
        <v>45366</v>
      </c>
      <c r="F83" s="231">
        <v>6.3</v>
      </c>
      <c r="G83" s="25">
        <v>107.384</v>
      </c>
      <c r="H83" s="233">
        <v>106.657</v>
      </c>
      <c r="I83" s="233">
        <v>106.696</v>
      </c>
      <c r="J83" s="436"/>
      <c r="K83" s="447">
        <v>592789060</v>
      </c>
    </row>
    <row r="84" spans="1:11" ht="15.75">
      <c r="A84" s="223">
        <f t="shared" si="4"/>
        <v>67</v>
      </c>
      <c r="B84" s="188" t="s">
        <v>119</v>
      </c>
      <c r="C84" s="186" t="s">
        <v>25</v>
      </c>
      <c r="D84" s="235">
        <v>35744</v>
      </c>
      <c r="E84" s="225">
        <v>45434</v>
      </c>
      <c r="F84" s="231">
        <v>6.6920000000000002</v>
      </c>
      <c r="G84" s="25">
        <v>106.08799999999999</v>
      </c>
      <c r="H84" s="25">
        <v>105.26900000000001</v>
      </c>
      <c r="I84" s="25">
        <v>105.309</v>
      </c>
      <c r="J84" s="436"/>
      <c r="K84" s="447">
        <v>94002024</v>
      </c>
    </row>
    <row r="85" spans="1:11" ht="15.75">
      <c r="A85" s="236">
        <f t="shared" si="4"/>
        <v>68</v>
      </c>
      <c r="B85" s="237" t="s">
        <v>120</v>
      </c>
      <c r="C85" s="151" t="s">
        <v>66</v>
      </c>
      <c r="D85" s="227">
        <v>39604</v>
      </c>
      <c r="E85" s="238">
        <v>45442</v>
      </c>
      <c r="F85" s="239">
        <v>3.5419999999999998</v>
      </c>
      <c r="G85" s="25">
        <v>108.29900000000001</v>
      </c>
      <c r="H85" s="25">
        <v>109.03100000000001</v>
      </c>
      <c r="I85" s="25">
        <v>109.072</v>
      </c>
      <c r="J85" s="434"/>
      <c r="K85" s="447">
        <v>2963484</v>
      </c>
    </row>
    <row r="86" spans="1:11" ht="15.75">
      <c r="A86" s="236">
        <f t="shared" si="4"/>
        <v>69</v>
      </c>
      <c r="B86" s="230" t="s">
        <v>121</v>
      </c>
      <c r="C86" s="151" t="s">
        <v>15</v>
      </c>
      <c r="D86" s="227">
        <v>35481</v>
      </c>
      <c r="E86" s="227">
        <v>45432</v>
      </c>
      <c r="F86" s="231">
        <v>6.1619999999999999</v>
      </c>
      <c r="G86" s="25">
        <v>105.95699999999999</v>
      </c>
      <c r="H86" s="25">
        <v>104.983</v>
      </c>
      <c r="I86" s="25">
        <v>105.01900000000001</v>
      </c>
      <c r="J86" s="436"/>
      <c r="K86" s="447">
        <v>186125546</v>
      </c>
    </row>
    <row r="87" spans="1:11" ht="15.75">
      <c r="A87" s="236">
        <f t="shared" si="4"/>
        <v>70</v>
      </c>
      <c r="B87" s="121" t="s">
        <v>122</v>
      </c>
      <c r="C87" s="240" t="s">
        <v>38</v>
      </c>
      <c r="D87" s="241">
        <v>39706</v>
      </c>
      <c r="E87" s="220">
        <v>45441</v>
      </c>
      <c r="F87" s="231">
        <v>4.3129999999999997</v>
      </c>
      <c r="G87" s="25">
        <v>102.982</v>
      </c>
      <c r="H87" s="25">
        <v>102.15600000000001</v>
      </c>
      <c r="I87" s="25">
        <v>102.176</v>
      </c>
      <c r="J87" s="436"/>
      <c r="K87" s="447">
        <v>10870807</v>
      </c>
    </row>
    <row r="88" spans="1:11" ht="15.75">
      <c r="A88" s="236">
        <f t="shared" si="4"/>
        <v>71</v>
      </c>
      <c r="B88" s="242" t="s">
        <v>123</v>
      </c>
      <c r="C88" s="243" t="s">
        <v>10</v>
      </c>
      <c r="D88" s="244">
        <v>38565</v>
      </c>
      <c r="E88" s="244">
        <v>45404</v>
      </c>
      <c r="F88" s="245">
        <v>5.4820000000000002</v>
      </c>
      <c r="G88" s="246">
        <v>109.84399999999999</v>
      </c>
      <c r="H88" s="330">
        <v>109.18899999999999</v>
      </c>
      <c r="I88" s="330">
        <v>109.221</v>
      </c>
      <c r="J88" s="436"/>
      <c r="K88" s="447">
        <v>16461271</v>
      </c>
    </row>
    <row r="89" spans="1:11" ht="16.5" thickBot="1">
      <c r="A89" s="247">
        <f t="shared" si="4"/>
        <v>72</v>
      </c>
      <c r="B89" s="193" t="s">
        <v>124</v>
      </c>
      <c r="C89" s="248" t="s">
        <v>13</v>
      </c>
      <c r="D89" s="249">
        <v>34288</v>
      </c>
      <c r="E89" s="250">
        <v>45398</v>
      </c>
      <c r="F89" s="245">
        <v>6.0579999999999998</v>
      </c>
      <c r="G89" s="54">
        <v>105.47</v>
      </c>
      <c r="H89" s="25">
        <v>104.535</v>
      </c>
      <c r="I89" s="25">
        <v>104.571</v>
      </c>
      <c r="J89" s="436"/>
      <c r="K89" s="449">
        <v>59363798</v>
      </c>
    </row>
    <row r="90" spans="1:11" ht="17.25" thickTop="1" thickBot="1">
      <c r="A90" s="488" t="s">
        <v>125</v>
      </c>
      <c r="B90" s="489"/>
      <c r="C90" s="489"/>
      <c r="D90" s="489"/>
      <c r="E90" s="489"/>
      <c r="F90" s="489"/>
      <c r="G90" s="489"/>
      <c r="H90" s="489"/>
      <c r="I90" s="490"/>
      <c r="J90" s="436"/>
      <c r="K90" s="215"/>
    </row>
    <row r="91" spans="1:11" ht="16.5" thickTop="1">
      <c r="A91" s="251">
        <f>+A89+1</f>
        <v>73</v>
      </c>
      <c r="B91" s="252" t="s">
        <v>126</v>
      </c>
      <c r="C91" s="229" t="s">
        <v>63</v>
      </c>
      <c r="D91" s="253">
        <v>39762</v>
      </c>
      <c r="E91" s="228">
        <v>45427</v>
      </c>
      <c r="F91" s="254">
        <v>5.3719999999999999</v>
      </c>
      <c r="G91" s="25">
        <v>115.30200000000001</v>
      </c>
      <c r="H91" s="25">
        <v>114.19799999999999</v>
      </c>
      <c r="I91" s="25">
        <v>114.233</v>
      </c>
      <c r="J91" s="436"/>
      <c r="K91" s="452">
        <v>1760685</v>
      </c>
    </row>
    <row r="92" spans="1:11" ht="15.75">
      <c r="A92" s="255">
        <f t="shared" ref="A92:A97" si="5">A91+1</f>
        <v>74</v>
      </c>
      <c r="B92" s="256" t="s">
        <v>127</v>
      </c>
      <c r="C92" s="257" t="s">
        <v>128</v>
      </c>
      <c r="D92" s="258">
        <v>40543</v>
      </c>
      <c r="E92" s="227">
        <v>45443</v>
      </c>
      <c r="F92" s="259">
        <v>7.1029999999999998</v>
      </c>
      <c r="G92" s="25">
        <v>107.664</v>
      </c>
      <c r="H92" s="25">
        <v>106.304</v>
      </c>
      <c r="I92" s="25">
        <v>106.352</v>
      </c>
      <c r="J92" s="436"/>
      <c r="K92" s="448">
        <v>8419398</v>
      </c>
    </row>
    <row r="93" spans="1:11" ht="15.75">
      <c r="A93" s="260">
        <f t="shared" si="5"/>
        <v>75</v>
      </c>
      <c r="B93" s="261" t="s">
        <v>129</v>
      </c>
      <c r="C93" s="262" t="s">
        <v>15</v>
      </c>
      <c r="D93" s="179">
        <v>42024</v>
      </c>
      <c r="E93" s="263">
        <v>45443</v>
      </c>
      <c r="F93" s="259">
        <v>5.64</v>
      </c>
      <c r="G93" s="25">
        <v>111.628</v>
      </c>
      <c r="H93" s="182">
        <v>111.46599999999999</v>
      </c>
      <c r="I93" s="182">
        <v>111.509</v>
      </c>
      <c r="J93" s="436"/>
      <c r="K93" s="448">
        <v>7795014</v>
      </c>
    </row>
    <row r="94" spans="1:11" ht="15.75">
      <c r="A94" s="264">
        <f t="shared" si="5"/>
        <v>76</v>
      </c>
      <c r="B94" s="265" t="s">
        <v>130</v>
      </c>
      <c r="C94" s="266" t="s">
        <v>44</v>
      </c>
      <c r="D94" s="267">
        <v>44998</v>
      </c>
      <c r="E94" s="268">
        <v>45386</v>
      </c>
      <c r="F94" s="259">
        <v>7.81</v>
      </c>
      <c r="G94" s="25">
        <v>107.851</v>
      </c>
      <c r="H94" s="25">
        <v>106.816</v>
      </c>
      <c r="I94" s="25">
        <v>106.86799999999999</v>
      </c>
      <c r="J94" s="436"/>
      <c r="K94" s="448">
        <v>23932389</v>
      </c>
    </row>
    <row r="95" spans="1:11" ht="15.75">
      <c r="A95" s="269">
        <f t="shared" si="5"/>
        <v>77</v>
      </c>
      <c r="B95" s="270" t="s">
        <v>131</v>
      </c>
      <c r="C95" s="271" t="s">
        <v>76</v>
      </c>
      <c r="D95" s="272">
        <v>45169</v>
      </c>
      <c r="E95" s="273" t="s">
        <v>51</v>
      </c>
      <c r="F95" s="274" t="s">
        <v>51</v>
      </c>
      <c r="G95" s="18">
        <v>1015.847</v>
      </c>
      <c r="H95" s="18">
        <v>1069.425</v>
      </c>
      <c r="I95" s="18">
        <v>1069.8430000000001</v>
      </c>
      <c r="J95" s="436"/>
      <c r="K95" s="448">
        <v>15058052</v>
      </c>
    </row>
    <row r="96" spans="1:11" ht="15.75">
      <c r="A96" s="264">
        <f t="shared" si="5"/>
        <v>78</v>
      </c>
      <c r="B96" s="275" t="s">
        <v>132</v>
      </c>
      <c r="C96" s="276" t="s">
        <v>44</v>
      </c>
      <c r="D96" s="277">
        <v>45320</v>
      </c>
      <c r="E96" s="278" t="s">
        <v>51</v>
      </c>
      <c r="F96" s="279" t="s">
        <v>51</v>
      </c>
      <c r="G96" s="280" t="s">
        <v>51</v>
      </c>
      <c r="H96" s="25">
        <v>10601.752</v>
      </c>
      <c r="I96" s="25">
        <v>10606.745000000001</v>
      </c>
      <c r="J96" s="436"/>
      <c r="K96" s="448">
        <v>24660684</v>
      </c>
    </row>
    <row r="97" spans="1:11" ht="16.5" thickBot="1">
      <c r="A97" s="95">
        <f t="shared" si="5"/>
        <v>79</v>
      </c>
      <c r="B97" s="281" t="s">
        <v>133</v>
      </c>
      <c r="C97" s="161" t="s">
        <v>50</v>
      </c>
      <c r="D97" s="98">
        <v>45407</v>
      </c>
      <c r="E97" s="282" t="s">
        <v>51</v>
      </c>
      <c r="F97" s="283" t="s">
        <v>51</v>
      </c>
      <c r="G97" s="101" t="s">
        <v>51</v>
      </c>
      <c r="H97" s="284">
        <v>104.099</v>
      </c>
      <c r="I97" s="284">
        <v>104.149</v>
      </c>
      <c r="J97" s="436"/>
      <c r="K97" s="457">
        <v>8508040</v>
      </c>
    </row>
    <row r="98" spans="1:11" ht="17.25" thickTop="1" thickBot="1">
      <c r="A98" s="488" t="s">
        <v>134</v>
      </c>
      <c r="B98" s="489"/>
      <c r="C98" s="489"/>
      <c r="D98" s="489"/>
      <c r="E98" s="489"/>
      <c r="F98" s="489"/>
      <c r="G98" s="489"/>
      <c r="H98" s="489"/>
      <c r="I98" s="490"/>
      <c r="J98" s="436"/>
      <c r="K98" s="215"/>
    </row>
    <row r="99" spans="1:11" ht="16.5" thickTop="1">
      <c r="A99" s="285">
        <f>+A97+1</f>
        <v>80</v>
      </c>
      <c r="B99" s="286" t="s">
        <v>135</v>
      </c>
      <c r="C99" s="287" t="s">
        <v>128</v>
      </c>
      <c r="D99" s="288">
        <v>43350</v>
      </c>
      <c r="E99" s="289">
        <v>45443</v>
      </c>
      <c r="F99" s="290">
        <v>7.6970000000000001</v>
      </c>
      <c r="G99" s="291">
        <v>111.235</v>
      </c>
      <c r="H99" s="291">
        <v>109.658</v>
      </c>
      <c r="I99" s="291">
        <v>109.81</v>
      </c>
      <c r="J99" s="464" t="s">
        <v>80</v>
      </c>
      <c r="K99" s="446">
        <v>9827973</v>
      </c>
    </row>
    <row r="100" spans="1:11" ht="16.5" thickBot="1">
      <c r="A100" s="292">
        <f>+A99+1</f>
        <v>81</v>
      </c>
      <c r="B100" s="293" t="s">
        <v>136</v>
      </c>
      <c r="C100" s="294" t="s">
        <v>128</v>
      </c>
      <c r="D100" s="295">
        <v>45282</v>
      </c>
      <c r="E100" s="296" t="s">
        <v>51</v>
      </c>
      <c r="F100" s="297" t="s">
        <v>51</v>
      </c>
      <c r="G100" s="298">
        <v>99.894999999999996</v>
      </c>
      <c r="H100" s="298">
        <v>105.791</v>
      </c>
      <c r="I100" s="298">
        <v>105.934</v>
      </c>
      <c r="J100" s="465" t="s">
        <v>80</v>
      </c>
      <c r="K100" s="453">
        <v>33581339</v>
      </c>
    </row>
    <row r="101" spans="1:11" ht="17.25" thickTop="1" thickBot="1">
      <c r="A101" s="488" t="s">
        <v>137</v>
      </c>
      <c r="B101" s="489"/>
      <c r="C101" s="489"/>
      <c r="D101" s="489"/>
      <c r="E101" s="489"/>
      <c r="F101" s="489"/>
      <c r="G101" s="489"/>
      <c r="H101" s="489"/>
      <c r="I101" s="490"/>
      <c r="J101" s="431"/>
      <c r="K101" s="215"/>
    </row>
    <row r="102" spans="1:11" ht="16.5" thickTop="1">
      <c r="A102" s="299">
        <f>+A100+1</f>
        <v>82</v>
      </c>
      <c r="B102" s="300" t="s">
        <v>138</v>
      </c>
      <c r="C102" s="301" t="s">
        <v>33</v>
      </c>
      <c r="D102" s="302">
        <v>34561</v>
      </c>
      <c r="E102" s="303">
        <v>45428</v>
      </c>
      <c r="F102" s="304">
        <v>0.94399999999999995</v>
      </c>
      <c r="G102" s="305">
        <v>62.860999999999997</v>
      </c>
      <c r="H102" s="306">
        <v>63.021000000000001</v>
      </c>
      <c r="I102" s="306">
        <v>63.11</v>
      </c>
      <c r="J102" s="434"/>
      <c r="K102" s="446">
        <v>5761445</v>
      </c>
    </row>
    <row r="103" spans="1:11" ht="15.75">
      <c r="A103" s="236">
        <f t="shared" ref="A103:A109" si="6">A102+1</f>
        <v>83</v>
      </c>
      <c r="B103" s="117" t="s">
        <v>139</v>
      </c>
      <c r="C103" s="307" t="s">
        <v>42</v>
      </c>
      <c r="D103" s="308">
        <v>105.764</v>
      </c>
      <c r="E103" s="228">
        <v>45427</v>
      </c>
      <c r="F103" s="309">
        <v>4.4029999999999996</v>
      </c>
      <c r="G103" s="25">
        <v>111.593</v>
      </c>
      <c r="H103" s="25">
        <v>119.04300000000001</v>
      </c>
      <c r="I103" s="25">
        <v>119.608</v>
      </c>
      <c r="J103" s="434"/>
      <c r="K103" s="448">
        <v>2701715</v>
      </c>
    </row>
    <row r="104" spans="1:11" ht="15.75">
      <c r="A104" s="223">
        <f t="shared" si="6"/>
        <v>84</v>
      </c>
      <c r="B104" s="117" t="s">
        <v>140</v>
      </c>
      <c r="C104" s="307" t="s">
        <v>13</v>
      </c>
      <c r="D104" s="308">
        <v>36367</v>
      </c>
      <c r="E104" s="232">
        <v>45442</v>
      </c>
      <c r="F104" s="158">
        <v>0.84699999999999998</v>
      </c>
      <c r="G104" s="233">
        <v>17.940000000000001</v>
      </c>
      <c r="H104" s="25">
        <v>17.827000000000002</v>
      </c>
      <c r="I104" s="25">
        <v>17.835999999999999</v>
      </c>
      <c r="J104" s="434"/>
      <c r="K104" s="448">
        <v>962637</v>
      </c>
    </row>
    <row r="105" spans="1:11" ht="15.75">
      <c r="A105" s="223">
        <f t="shared" si="6"/>
        <v>85</v>
      </c>
      <c r="B105" s="117" t="s">
        <v>141</v>
      </c>
      <c r="C105" s="307" t="s">
        <v>118</v>
      </c>
      <c r="D105" s="308">
        <v>36857</v>
      </c>
      <c r="E105" s="303">
        <v>45366</v>
      </c>
      <c r="F105" s="231">
        <v>15.603999999999999</v>
      </c>
      <c r="G105" s="25">
        <v>329.803</v>
      </c>
      <c r="H105" s="310">
        <v>346.55</v>
      </c>
      <c r="I105" s="310">
        <v>346.64100000000002</v>
      </c>
      <c r="J105" s="434"/>
      <c r="K105" s="448">
        <v>18437853</v>
      </c>
    </row>
    <row r="106" spans="1:11" ht="15.75">
      <c r="A106" s="223">
        <f t="shared" si="6"/>
        <v>86</v>
      </c>
      <c r="B106" s="117" t="s">
        <v>142</v>
      </c>
      <c r="C106" s="186" t="s">
        <v>44</v>
      </c>
      <c r="D106" s="308">
        <v>38777</v>
      </c>
      <c r="E106" s="225">
        <v>45404</v>
      </c>
      <c r="F106" s="231">
        <v>51.435000000000002</v>
      </c>
      <c r="G106" s="25">
        <v>2266.8980000000001</v>
      </c>
      <c r="H106" s="311">
        <v>2417.712</v>
      </c>
      <c r="I106" s="311">
        <v>2420.6320000000001</v>
      </c>
      <c r="J106" s="434"/>
      <c r="K106" s="448">
        <v>1019086</v>
      </c>
    </row>
    <row r="107" spans="1:11" ht="15.75">
      <c r="A107" s="236">
        <f t="shared" si="6"/>
        <v>87</v>
      </c>
      <c r="B107" s="117" t="s">
        <v>143</v>
      </c>
      <c r="C107" s="312" t="s">
        <v>15</v>
      </c>
      <c r="D107" s="308">
        <v>34423</v>
      </c>
      <c r="E107" s="303">
        <v>45433</v>
      </c>
      <c r="F107" s="231">
        <v>2.6709999999999998</v>
      </c>
      <c r="G107" s="25">
        <v>70.567999999999998</v>
      </c>
      <c r="H107" s="182">
        <v>69.622</v>
      </c>
      <c r="I107" s="182">
        <v>69.588999999999999</v>
      </c>
      <c r="J107" s="436"/>
      <c r="K107" s="448">
        <v>1186286</v>
      </c>
    </row>
    <row r="108" spans="1:11" ht="15.75">
      <c r="A108" s="223">
        <f t="shared" si="6"/>
        <v>88</v>
      </c>
      <c r="B108" s="117" t="s">
        <v>144</v>
      </c>
      <c r="C108" s="312" t="s">
        <v>15</v>
      </c>
      <c r="D108" s="308">
        <v>34731</v>
      </c>
      <c r="E108" s="303">
        <v>45435</v>
      </c>
      <c r="F108" s="231">
        <v>2.3260000000000001</v>
      </c>
      <c r="G108" s="25">
        <v>56.146000000000001</v>
      </c>
      <c r="H108" s="313">
        <v>55.314</v>
      </c>
      <c r="I108" s="313">
        <v>55.305999999999997</v>
      </c>
      <c r="J108" s="434"/>
      <c r="K108" s="448">
        <v>1128675</v>
      </c>
    </row>
    <row r="109" spans="1:11" ht="16.5" thickBot="1">
      <c r="A109" s="314">
        <f t="shared" si="6"/>
        <v>89</v>
      </c>
      <c r="B109" s="315" t="s">
        <v>145</v>
      </c>
      <c r="C109" s="316" t="s">
        <v>13</v>
      </c>
      <c r="D109" s="317">
        <v>36297</v>
      </c>
      <c r="E109" s="241">
        <v>45398</v>
      </c>
      <c r="F109" s="231">
        <v>1.712</v>
      </c>
      <c r="G109" s="54">
        <v>108.631</v>
      </c>
      <c r="H109" s="318">
        <v>108.661</v>
      </c>
      <c r="I109" s="318">
        <v>108.539</v>
      </c>
      <c r="J109" s="434"/>
      <c r="K109" s="453">
        <v>1017233</v>
      </c>
    </row>
    <row r="110" spans="1:11" ht="17.25" thickTop="1" thickBot="1">
      <c r="A110" s="488" t="s">
        <v>146</v>
      </c>
      <c r="B110" s="489"/>
      <c r="C110" s="489"/>
      <c r="D110" s="489"/>
      <c r="E110" s="489"/>
      <c r="F110" s="489"/>
      <c r="G110" s="489"/>
      <c r="H110" s="489"/>
      <c r="I110" s="490"/>
      <c r="J110" s="434"/>
      <c r="K110" s="466"/>
    </row>
    <row r="111" spans="1:11" ht="16.5" thickTop="1">
      <c r="A111" s="319">
        <f>A109+1</f>
        <v>90</v>
      </c>
      <c r="B111" s="320" t="s">
        <v>147</v>
      </c>
      <c r="C111" s="312" t="s">
        <v>33</v>
      </c>
      <c r="D111" s="303">
        <v>1867429</v>
      </c>
      <c r="E111" s="303">
        <v>45428</v>
      </c>
      <c r="F111" s="231">
        <v>0.12</v>
      </c>
      <c r="G111" s="321">
        <v>11.436999999999999</v>
      </c>
      <c r="H111" s="306">
        <v>11.007999999999999</v>
      </c>
      <c r="I111" s="306">
        <v>11.013</v>
      </c>
      <c r="J111" s="434"/>
      <c r="K111" s="446">
        <v>105161</v>
      </c>
    </row>
    <row r="112" spans="1:11" ht="15.75">
      <c r="A112" s="322">
        <f t="shared" ref="A112:A122" si="7">A111+1</f>
        <v>91</v>
      </c>
      <c r="B112" s="323" t="s">
        <v>148</v>
      </c>
      <c r="C112" s="186" t="s">
        <v>33</v>
      </c>
      <c r="D112" s="308">
        <v>39084</v>
      </c>
      <c r="E112" s="303">
        <v>45428</v>
      </c>
      <c r="F112" s="231">
        <v>1.238</v>
      </c>
      <c r="G112" s="324">
        <v>16.704000000000001</v>
      </c>
      <c r="H112" s="306">
        <v>17.478000000000002</v>
      </c>
      <c r="I112" s="306">
        <v>17.498000000000001</v>
      </c>
      <c r="J112" s="434"/>
      <c r="K112" s="448">
        <v>10156652</v>
      </c>
    </row>
    <row r="113" spans="1:11" ht="15.75">
      <c r="A113" s="322">
        <f t="shared" si="7"/>
        <v>92</v>
      </c>
      <c r="B113" s="185" t="s">
        <v>149</v>
      </c>
      <c r="C113" s="307" t="s">
        <v>46</v>
      </c>
      <c r="D113" s="308">
        <v>39994</v>
      </c>
      <c r="E113" s="303">
        <v>45425</v>
      </c>
      <c r="F113" s="325">
        <v>0.57099999999999995</v>
      </c>
      <c r="G113" s="324">
        <v>17.93</v>
      </c>
      <c r="H113" s="324">
        <v>19.260999999999999</v>
      </c>
      <c r="I113" s="324">
        <v>19.308</v>
      </c>
      <c r="J113" s="436"/>
      <c r="K113" s="448">
        <v>30120660</v>
      </c>
    </row>
    <row r="114" spans="1:11" ht="15.75">
      <c r="A114" s="322">
        <f t="shared" si="7"/>
        <v>93</v>
      </c>
      <c r="B114" s="185" t="s">
        <v>150</v>
      </c>
      <c r="C114" s="186" t="s">
        <v>46</v>
      </c>
      <c r="D114" s="308">
        <v>40848</v>
      </c>
      <c r="E114" s="303">
        <v>45425</v>
      </c>
      <c r="F114" s="325">
        <v>0.54400000000000004</v>
      </c>
      <c r="G114" s="324">
        <v>15.723000000000001</v>
      </c>
      <c r="H114" s="324">
        <v>16.690000000000001</v>
      </c>
      <c r="I114" s="324">
        <v>16.706</v>
      </c>
      <c r="J114" s="436"/>
      <c r="K114" s="448">
        <v>21418150</v>
      </c>
    </row>
    <row r="115" spans="1:11" ht="15.75">
      <c r="A115" s="322">
        <f t="shared" si="7"/>
        <v>94</v>
      </c>
      <c r="B115" s="326" t="s">
        <v>151</v>
      </c>
      <c r="C115" s="312" t="s">
        <v>15</v>
      </c>
      <c r="D115" s="308">
        <v>39699</v>
      </c>
      <c r="E115" s="303">
        <v>45443</v>
      </c>
      <c r="F115" s="327">
        <v>3.9329999999999998</v>
      </c>
      <c r="G115" s="324">
        <v>105.039</v>
      </c>
      <c r="H115" s="324">
        <v>105.473</v>
      </c>
      <c r="I115" s="324">
        <v>105.422</v>
      </c>
      <c r="J115" s="436"/>
      <c r="K115" s="448">
        <v>228660</v>
      </c>
    </row>
    <row r="116" spans="1:11" ht="15.75">
      <c r="A116" s="322">
        <f t="shared" si="7"/>
        <v>95</v>
      </c>
      <c r="B116" s="185" t="s">
        <v>152</v>
      </c>
      <c r="C116" s="328" t="s">
        <v>38</v>
      </c>
      <c r="D116" s="308">
        <v>40725</v>
      </c>
      <c r="E116" s="303">
        <v>45407</v>
      </c>
      <c r="F116" s="327">
        <v>2.3149999999999999</v>
      </c>
      <c r="G116" s="324">
        <v>90.783000000000001</v>
      </c>
      <c r="H116" s="324">
        <v>89.47</v>
      </c>
      <c r="I116" s="324">
        <v>89.721000000000004</v>
      </c>
      <c r="J116" s="436"/>
      <c r="K116" s="448">
        <v>603739</v>
      </c>
    </row>
    <row r="117" spans="1:11" ht="15.75">
      <c r="A117" s="322">
        <f t="shared" si="7"/>
        <v>96</v>
      </c>
      <c r="B117" s="185" t="s">
        <v>153</v>
      </c>
      <c r="C117" s="328" t="s">
        <v>38</v>
      </c>
      <c r="D117" s="329">
        <v>40725</v>
      </c>
      <c r="E117" s="232">
        <v>45419</v>
      </c>
      <c r="F117" s="327">
        <v>2.2519999999999998</v>
      </c>
      <c r="G117" s="324">
        <v>94.734999999999999</v>
      </c>
      <c r="H117" s="324">
        <v>92.876000000000005</v>
      </c>
      <c r="I117" s="324">
        <v>93.134</v>
      </c>
      <c r="J117" s="443"/>
      <c r="K117" s="448">
        <v>273910</v>
      </c>
    </row>
    <row r="118" spans="1:11" ht="15.75">
      <c r="A118" s="322">
        <f t="shared" si="7"/>
        <v>97</v>
      </c>
      <c r="B118" s="178" t="s">
        <v>154</v>
      </c>
      <c r="C118" s="155" t="s">
        <v>40</v>
      </c>
      <c r="D118" s="80">
        <v>40910</v>
      </c>
      <c r="E118" s="303">
        <v>45075</v>
      </c>
      <c r="F118" s="259">
        <v>3.82</v>
      </c>
      <c r="G118" s="324">
        <v>106.369</v>
      </c>
      <c r="H118" s="324" t="s">
        <v>193</v>
      </c>
      <c r="I118" s="324">
        <v>112.33799999999999</v>
      </c>
      <c r="J118" s="440"/>
      <c r="K118" s="448">
        <v>2018932</v>
      </c>
    </row>
    <row r="119" spans="1:11" ht="15.75" customHeight="1">
      <c r="A119" s="322">
        <f t="shared" si="7"/>
        <v>98</v>
      </c>
      <c r="B119" s="185" t="s">
        <v>155</v>
      </c>
      <c r="C119" s="186" t="s">
        <v>13</v>
      </c>
      <c r="D119" s="308">
        <v>41904</v>
      </c>
      <c r="E119" s="232">
        <v>45442</v>
      </c>
      <c r="F119" s="327">
        <v>4.2729999999999997</v>
      </c>
      <c r="G119" s="324">
        <v>100.033</v>
      </c>
      <c r="H119" s="330">
        <v>105.384</v>
      </c>
      <c r="I119" s="330">
        <v>105.377</v>
      </c>
      <c r="J119" s="436"/>
      <c r="K119" s="448">
        <v>7240388</v>
      </c>
    </row>
    <row r="120" spans="1:11" ht="15.75" customHeight="1">
      <c r="A120" s="322">
        <f t="shared" si="7"/>
        <v>99</v>
      </c>
      <c r="B120" s="178" t="s">
        <v>156</v>
      </c>
      <c r="C120" s="186" t="s">
        <v>44</v>
      </c>
      <c r="D120" s="235">
        <v>42741</v>
      </c>
      <c r="E120" s="303">
        <v>45443</v>
      </c>
      <c r="F120" s="325">
        <v>0.32900000000000001</v>
      </c>
      <c r="G120" s="324">
        <v>11.000999999999999</v>
      </c>
      <c r="H120" s="330">
        <v>11.956</v>
      </c>
      <c r="I120" s="330">
        <v>11.968999999999999</v>
      </c>
      <c r="J120" s="436"/>
      <c r="K120" s="448">
        <v>1595885</v>
      </c>
    </row>
    <row r="121" spans="1:11" ht="15.75">
      <c r="A121" s="322">
        <f t="shared" si="7"/>
        <v>100</v>
      </c>
      <c r="B121" s="331" t="s">
        <v>157</v>
      </c>
      <c r="C121" s="332" t="s">
        <v>25</v>
      </c>
      <c r="D121" s="333">
        <v>43087</v>
      </c>
      <c r="E121" s="334">
        <v>45334</v>
      </c>
      <c r="F121" s="335">
        <v>5.1820000000000004</v>
      </c>
      <c r="G121" s="324">
        <v>104.393</v>
      </c>
      <c r="H121" s="324">
        <v>103.581</v>
      </c>
      <c r="I121" s="324">
        <v>103.602</v>
      </c>
      <c r="J121" s="441"/>
      <c r="K121" s="448">
        <v>4381413</v>
      </c>
    </row>
    <row r="122" spans="1:11" ht="16.5" thickBot="1">
      <c r="A122" s="336">
        <f t="shared" si="7"/>
        <v>101</v>
      </c>
      <c r="B122" s="337" t="s">
        <v>191</v>
      </c>
      <c r="C122" s="338" t="s">
        <v>10</v>
      </c>
      <c r="D122" s="241">
        <v>39097</v>
      </c>
      <c r="E122" s="339">
        <v>45404</v>
      </c>
      <c r="F122" s="340">
        <v>2.222</v>
      </c>
      <c r="G122" s="54">
        <v>78.462999999999994</v>
      </c>
      <c r="H122" s="330">
        <v>83.703000000000003</v>
      </c>
      <c r="I122" s="330">
        <v>83.828000000000003</v>
      </c>
      <c r="J122" s="442"/>
      <c r="K122" s="449">
        <v>59281279</v>
      </c>
    </row>
    <row r="123" spans="1:11" ht="17.25" thickTop="1" thickBot="1">
      <c r="A123" s="488" t="s">
        <v>158</v>
      </c>
      <c r="B123" s="489"/>
      <c r="C123" s="489"/>
      <c r="D123" s="489"/>
      <c r="E123" s="489"/>
      <c r="F123" s="489"/>
      <c r="G123" s="489"/>
      <c r="H123" s="489"/>
      <c r="I123" s="490"/>
      <c r="J123" s="437"/>
      <c r="K123" s="466"/>
    </row>
    <row r="124" spans="1:11" ht="16.5" thickTop="1">
      <c r="A124" s="341">
        <f>+A122+1</f>
        <v>102</v>
      </c>
      <c r="B124" s="342" t="s">
        <v>159</v>
      </c>
      <c r="C124" s="343" t="s">
        <v>23</v>
      </c>
      <c r="D124" s="344">
        <v>40630</v>
      </c>
      <c r="E124" s="344">
        <v>44707</v>
      </c>
      <c r="F124" s="345">
        <v>2.1829999999999998</v>
      </c>
      <c r="G124" s="346">
        <v>90.37</v>
      </c>
      <c r="H124" s="346">
        <v>98.71</v>
      </c>
      <c r="I124" s="346">
        <v>99.147000000000006</v>
      </c>
      <c r="J124" s="467" t="s">
        <v>87</v>
      </c>
      <c r="K124" s="452">
        <v>1350591</v>
      </c>
    </row>
    <row r="125" spans="1:11" ht="15.75">
      <c r="A125" s="347">
        <f t="shared" ref="A125:A144" si="8">A124+1</f>
        <v>103</v>
      </c>
      <c r="B125" s="348" t="s">
        <v>160</v>
      </c>
      <c r="C125" s="349" t="s">
        <v>161</v>
      </c>
      <c r="D125" s="350">
        <v>40543</v>
      </c>
      <c r="E125" s="351">
        <v>45443</v>
      </c>
      <c r="F125" s="335">
        <v>2.609</v>
      </c>
      <c r="G125" s="352">
        <v>124.098</v>
      </c>
      <c r="H125" s="353">
        <v>127.426</v>
      </c>
      <c r="I125" s="353">
        <v>127.581</v>
      </c>
      <c r="J125" s="468" t="s">
        <v>80</v>
      </c>
      <c r="K125" s="448">
        <v>822388</v>
      </c>
    </row>
    <row r="126" spans="1:11" ht="15.75">
      <c r="A126" s="347">
        <f t="shared" si="8"/>
        <v>104</v>
      </c>
      <c r="B126" s="354" t="s">
        <v>162</v>
      </c>
      <c r="C126" s="355" t="s">
        <v>161</v>
      </c>
      <c r="D126" s="356">
        <v>40543</v>
      </c>
      <c r="E126" s="357">
        <v>44708</v>
      </c>
      <c r="F126" s="358">
        <v>0.96299999999999997</v>
      </c>
      <c r="G126" s="353">
        <v>151.56800000000001</v>
      </c>
      <c r="H126" s="353">
        <v>158.995</v>
      </c>
      <c r="I126" s="353">
        <v>159.995</v>
      </c>
      <c r="J126" s="468" t="s">
        <v>80</v>
      </c>
      <c r="K126" s="448">
        <v>159995</v>
      </c>
    </row>
    <row r="127" spans="1:11" ht="15.75">
      <c r="A127" s="347">
        <f t="shared" si="8"/>
        <v>105</v>
      </c>
      <c r="B127" s="359" t="s">
        <v>163</v>
      </c>
      <c r="C127" s="360" t="s">
        <v>42</v>
      </c>
      <c r="D127" s="356">
        <v>39745</v>
      </c>
      <c r="E127" s="361">
        <v>45441</v>
      </c>
      <c r="F127" s="335">
        <v>6.6890000000000001</v>
      </c>
      <c r="G127" s="18">
        <v>156.44900000000001</v>
      </c>
      <c r="H127" s="18">
        <v>161.91999999999999</v>
      </c>
      <c r="I127" s="18">
        <v>162.11000000000001</v>
      </c>
      <c r="J127" s="455" t="s">
        <v>164</v>
      </c>
      <c r="K127" s="448">
        <v>81054880</v>
      </c>
    </row>
    <row r="128" spans="1:11" ht="15.75">
      <c r="A128" s="347">
        <f t="shared" si="8"/>
        <v>106</v>
      </c>
      <c r="B128" s="362" t="s">
        <v>165</v>
      </c>
      <c r="C128" s="363" t="s">
        <v>19</v>
      </c>
      <c r="D128" s="356">
        <v>38671</v>
      </c>
      <c r="E128" s="364">
        <v>45439</v>
      </c>
      <c r="F128" s="325">
        <v>1.8240000000000001</v>
      </c>
      <c r="G128" s="18">
        <v>196.79400000000001</v>
      </c>
      <c r="H128" s="18">
        <v>221.30099999999999</v>
      </c>
      <c r="I128" s="18">
        <v>222.12100000000001</v>
      </c>
      <c r="J128" s="455" t="s">
        <v>164</v>
      </c>
      <c r="K128" s="448">
        <v>2849149</v>
      </c>
    </row>
    <row r="129" spans="1:11" ht="15.75">
      <c r="A129" s="347">
        <f t="shared" si="8"/>
        <v>107</v>
      </c>
      <c r="B129" s="362" t="s">
        <v>166</v>
      </c>
      <c r="C129" s="365" t="s">
        <v>19</v>
      </c>
      <c r="D129" s="366">
        <v>38671</v>
      </c>
      <c r="E129" s="351">
        <v>45439</v>
      </c>
      <c r="F129" s="335">
        <v>3.33</v>
      </c>
      <c r="G129" s="18">
        <v>186.23699999999999</v>
      </c>
      <c r="H129" s="18">
        <v>203.25800000000001</v>
      </c>
      <c r="I129" s="18">
        <v>203.441</v>
      </c>
      <c r="J129" s="455" t="s">
        <v>82</v>
      </c>
      <c r="K129" s="447">
        <v>2608111</v>
      </c>
    </row>
    <row r="130" spans="1:11" ht="15.75">
      <c r="A130" s="347">
        <f t="shared" si="8"/>
        <v>108</v>
      </c>
      <c r="B130" s="362" t="s">
        <v>167</v>
      </c>
      <c r="C130" s="365" t="s">
        <v>19</v>
      </c>
      <c r="D130" s="366">
        <v>38671</v>
      </c>
      <c r="E130" s="351">
        <v>45439</v>
      </c>
      <c r="F130" s="335">
        <v>3.9849999999999999</v>
      </c>
      <c r="G130" s="324">
        <v>181.047</v>
      </c>
      <c r="H130" s="18">
        <v>198.38800000000001</v>
      </c>
      <c r="I130" s="18">
        <v>198.88399999999999</v>
      </c>
      <c r="J130" s="455" t="s">
        <v>82</v>
      </c>
      <c r="K130" s="447">
        <v>5641351</v>
      </c>
    </row>
    <row r="131" spans="1:11" ht="15.75">
      <c r="A131" s="347">
        <f t="shared" si="8"/>
        <v>109</v>
      </c>
      <c r="B131" s="354" t="s">
        <v>168</v>
      </c>
      <c r="C131" s="365" t="s">
        <v>19</v>
      </c>
      <c r="D131" s="366">
        <v>40014</v>
      </c>
      <c r="E131" s="351">
        <v>45439</v>
      </c>
      <c r="F131" s="335">
        <v>0.28100000000000003</v>
      </c>
      <c r="G131" s="324">
        <v>25.149000000000001</v>
      </c>
      <c r="H131" s="324">
        <v>30.084</v>
      </c>
      <c r="I131" s="324">
        <v>30.163</v>
      </c>
      <c r="J131" s="455" t="s">
        <v>82</v>
      </c>
      <c r="K131" s="447">
        <v>1249029</v>
      </c>
    </row>
    <row r="132" spans="1:11" s="2" customFormat="1" ht="13.15" customHeight="1">
      <c r="A132" s="347">
        <f t="shared" si="8"/>
        <v>110</v>
      </c>
      <c r="B132" s="354" t="s">
        <v>169</v>
      </c>
      <c r="C132" s="365" t="s">
        <v>19</v>
      </c>
      <c r="D132" s="366">
        <v>44942</v>
      </c>
      <c r="E132" s="367">
        <v>45363</v>
      </c>
      <c r="F132" s="368">
        <v>872.45899999999995</v>
      </c>
      <c r="G132" s="324">
        <v>10866.132</v>
      </c>
      <c r="H132" s="324">
        <v>11467.686</v>
      </c>
      <c r="I132" s="324">
        <v>11513.15</v>
      </c>
      <c r="J132" s="455" t="s">
        <v>82</v>
      </c>
      <c r="K132" s="447">
        <v>57577263</v>
      </c>
    </row>
    <row r="133" spans="1:11" s="2" customFormat="1" ht="15.75">
      <c r="A133" s="347">
        <f t="shared" si="8"/>
        <v>111</v>
      </c>
      <c r="B133" s="354" t="s">
        <v>190</v>
      </c>
      <c r="C133" s="365" t="s">
        <v>170</v>
      </c>
      <c r="D133" s="366">
        <v>40240</v>
      </c>
      <c r="E133" s="232">
        <v>43978</v>
      </c>
      <c r="F133" s="369">
        <v>0.58299999999999996</v>
      </c>
      <c r="G133" s="324">
        <v>139.44800000000001</v>
      </c>
      <c r="H133" s="64" t="s">
        <v>36</v>
      </c>
      <c r="I133" s="64" t="s">
        <v>36</v>
      </c>
      <c r="J133" s="469" t="s">
        <v>87</v>
      </c>
      <c r="K133" s="447">
        <v>146076</v>
      </c>
    </row>
    <row r="134" spans="1:11" s="2" customFormat="1" ht="15.75">
      <c r="A134" s="347">
        <f t="shared" si="8"/>
        <v>112</v>
      </c>
      <c r="B134" s="87" t="s">
        <v>171</v>
      </c>
      <c r="C134" s="370" t="s">
        <v>23</v>
      </c>
      <c r="D134" s="232">
        <v>42920</v>
      </c>
      <c r="E134" s="371">
        <v>45427</v>
      </c>
      <c r="F134" s="368">
        <v>3.1070000000000002</v>
      </c>
      <c r="G134" s="324">
        <v>97.599000000000004</v>
      </c>
      <c r="H134" s="324">
        <v>105.456</v>
      </c>
      <c r="I134" s="324">
        <v>105.967</v>
      </c>
      <c r="J134" s="469" t="s">
        <v>87</v>
      </c>
      <c r="K134" s="447">
        <v>1474641</v>
      </c>
    </row>
    <row r="135" spans="1:11" s="2" customFormat="1" ht="15.75">
      <c r="A135" s="347">
        <f t="shared" si="8"/>
        <v>113</v>
      </c>
      <c r="B135" s="87" t="s">
        <v>172</v>
      </c>
      <c r="C135" s="363" t="s">
        <v>10</v>
      </c>
      <c r="D135" s="372">
        <v>43416</v>
      </c>
      <c r="E135" s="373">
        <v>45404</v>
      </c>
      <c r="F135" s="335">
        <v>137.67400000000001</v>
      </c>
      <c r="G135" s="374">
        <v>4947.7049999999999</v>
      </c>
      <c r="H135" s="374">
        <v>5443.0249999999996</v>
      </c>
      <c r="I135" s="374">
        <v>5472.9290000000001</v>
      </c>
      <c r="J135" s="455" t="s">
        <v>164</v>
      </c>
      <c r="K135" s="447">
        <v>10294579</v>
      </c>
    </row>
    <row r="136" spans="1:11" s="2" customFormat="1" ht="15.75">
      <c r="A136" s="347">
        <f t="shared" si="8"/>
        <v>114</v>
      </c>
      <c r="B136" s="160" t="s">
        <v>173</v>
      </c>
      <c r="C136" s="375" t="s">
        <v>118</v>
      </c>
      <c r="D136" s="376">
        <v>43507</v>
      </c>
      <c r="E136" s="377">
        <v>45387</v>
      </c>
      <c r="F136" s="335">
        <v>0.40100000000000002</v>
      </c>
      <c r="G136" s="374">
        <v>10.736000000000001</v>
      </c>
      <c r="H136" s="374">
        <v>11.398999999999999</v>
      </c>
      <c r="I136" s="374">
        <v>11.481999999999999</v>
      </c>
      <c r="J136" s="455" t="s">
        <v>164</v>
      </c>
      <c r="K136" s="447">
        <v>28531085</v>
      </c>
    </row>
    <row r="137" spans="1:11" s="2" customFormat="1" ht="15.75">
      <c r="A137" s="347">
        <f t="shared" si="8"/>
        <v>115</v>
      </c>
      <c r="B137" s="378" t="s">
        <v>174</v>
      </c>
      <c r="C137" s="379" t="s">
        <v>42</v>
      </c>
      <c r="D137" s="380">
        <v>39748</v>
      </c>
      <c r="E137" s="381">
        <v>45441</v>
      </c>
      <c r="F137" s="382">
        <v>8.6270000000000007</v>
      </c>
      <c r="G137" s="374">
        <v>173.91800000000001</v>
      </c>
      <c r="H137" s="374">
        <v>177.46700000000001</v>
      </c>
      <c r="I137" s="374">
        <v>177.917</v>
      </c>
      <c r="J137" s="455" t="s">
        <v>164</v>
      </c>
      <c r="K137" s="447">
        <v>30732602</v>
      </c>
    </row>
    <row r="138" spans="1:11" s="2" customFormat="1" ht="15.75">
      <c r="A138" s="347">
        <f t="shared" si="8"/>
        <v>116</v>
      </c>
      <c r="B138" s="378" t="s">
        <v>175</v>
      </c>
      <c r="C138" s="379" t="s">
        <v>10</v>
      </c>
      <c r="D138" s="383">
        <v>42506</v>
      </c>
      <c r="E138" s="384">
        <v>45404</v>
      </c>
      <c r="F138" s="385">
        <v>377.26299999999998</v>
      </c>
      <c r="G138" s="374">
        <v>11448.885</v>
      </c>
      <c r="H138" s="374">
        <v>12172.875</v>
      </c>
      <c r="I138" s="374">
        <v>12266.512000000001</v>
      </c>
      <c r="J138" s="455" t="s">
        <v>164</v>
      </c>
      <c r="K138" s="447">
        <v>12156114</v>
      </c>
    </row>
    <row r="139" spans="1:11" s="2" customFormat="1" ht="15.75">
      <c r="A139" s="347">
        <f t="shared" si="8"/>
        <v>117</v>
      </c>
      <c r="B139" s="386" t="s">
        <v>176</v>
      </c>
      <c r="C139" s="387" t="s">
        <v>76</v>
      </c>
      <c r="D139" s="388">
        <v>44680</v>
      </c>
      <c r="E139" s="389">
        <v>45434</v>
      </c>
      <c r="F139" s="335">
        <v>511.50200000000001</v>
      </c>
      <c r="G139" s="374">
        <v>10487.634</v>
      </c>
      <c r="H139" s="374">
        <v>11106.009</v>
      </c>
      <c r="I139" s="374">
        <v>11150.625</v>
      </c>
      <c r="J139" s="469" t="s">
        <v>87</v>
      </c>
      <c r="K139" s="447">
        <v>10626546</v>
      </c>
    </row>
    <row r="140" spans="1:11" s="2" customFormat="1" ht="15.75">
      <c r="A140" s="347">
        <f t="shared" si="8"/>
        <v>118</v>
      </c>
      <c r="B140" s="390" t="s">
        <v>177</v>
      </c>
      <c r="C140" s="379" t="s">
        <v>66</v>
      </c>
      <c r="D140" s="391">
        <v>44998</v>
      </c>
      <c r="E140" s="392">
        <v>45373</v>
      </c>
      <c r="F140" s="393">
        <v>774.49599999999998</v>
      </c>
      <c r="G140" s="394">
        <v>10761.297</v>
      </c>
      <c r="H140" s="374">
        <v>10717.511</v>
      </c>
      <c r="I140" s="374">
        <v>10756.242</v>
      </c>
      <c r="J140" s="455" t="s">
        <v>82</v>
      </c>
      <c r="K140" s="447">
        <v>53581208</v>
      </c>
    </row>
    <row r="141" spans="1:11" s="2" customFormat="1" ht="15.75">
      <c r="A141" s="347">
        <f t="shared" si="8"/>
        <v>119</v>
      </c>
      <c r="B141" s="395" t="s">
        <v>178</v>
      </c>
      <c r="C141" s="396" t="s">
        <v>19</v>
      </c>
      <c r="D141" s="397">
        <v>45054</v>
      </c>
      <c r="E141" s="392">
        <v>45363</v>
      </c>
      <c r="F141" s="398">
        <v>646.68799999999999</v>
      </c>
      <c r="G141" s="394">
        <v>10636.069</v>
      </c>
      <c r="H141" s="394">
        <v>11289.802</v>
      </c>
      <c r="I141" s="394">
        <v>11334.048000000001</v>
      </c>
      <c r="J141" s="455" t="s">
        <v>82</v>
      </c>
      <c r="K141" s="447">
        <v>56670240</v>
      </c>
    </row>
    <row r="142" spans="1:11" s="2" customFormat="1" ht="15.75">
      <c r="A142" s="347">
        <f t="shared" si="8"/>
        <v>120</v>
      </c>
      <c r="B142" s="399" t="s">
        <v>179</v>
      </c>
      <c r="C142" s="400" t="s">
        <v>66</v>
      </c>
      <c r="D142" s="397">
        <v>45103</v>
      </c>
      <c r="E142" s="392">
        <v>45387</v>
      </c>
      <c r="F142" s="401">
        <v>509.99299999999999</v>
      </c>
      <c r="G142" s="402">
        <v>10503.745000000001</v>
      </c>
      <c r="H142" s="374">
        <v>10765.710999999999</v>
      </c>
      <c r="I142" s="374">
        <v>10802.78</v>
      </c>
      <c r="J142" s="455" t="s">
        <v>82</v>
      </c>
      <c r="K142" s="447">
        <v>54013902</v>
      </c>
    </row>
    <row r="143" spans="1:11" s="2" customFormat="1" ht="15.75">
      <c r="A143" s="403">
        <f>A142+1</f>
        <v>121</v>
      </c>
      <c r="B143" s="404" t="s">
        <v>180</v>
      </c>
      <c r="C143" s="405" t="s">
        <v>28</v>
      </c>
      <c r="D143" s="406">
        <v>45334</v>
      </c>
      <c r="E143" s="407" t="s">
        <v>51</v>
      </c>
      <c r="F143" s="408" t="s">
        <v>51</v>
      </c>
      <c r="G143" s="409" t="s">
        <v>51</v>
      </c>
      <c r="H143" s="394">
        <v>10.961</v>
      </c>
      <c r="I143" s="394">
        <v>11.125999999999999</v>
      </c>
      <c r="J143" s="455" t="s">
        <v>82</v>
      </c>
      <c r="K143" s="471">
        <v>3598499</v>
      </c>
    </row>
    <row r="144" spans="1:11" s="2" customFormat="1" ht="16.5" thickBot="1">
      <c r="A144" s="410">
        <f t="shared" si="8"/>
        <v>122</v>
      </c>
      <c r="B144" s="411" t="s">
        <v>181</v>
      </c>
      <c r="C144" s="412" t="s">
        <v>19</v>
      </c>
      <c r="D144" s="413">
        <v>45425</v>
      </c>
      <c r="E144" s="282" t="s">
        <v>51</v>
      </c>
      <c r="F144" s="414" t="s">
        <v>51</v>
      </c>
      <c r="G144" s="101" t="s">
        <v>51</v>
      </c>
      <c r="H144" s="54">
        <v>111.756</v>
      </c>
      <c r="I144" s="54">
        <v>112.452</v>
      </c>
      <c r="J144" s="470" t="s">
        <v>82</v>
      </c>
      <c r="K144" s="449">
        <v>24288724</v>
      </c>
    </row>
    <row r="145" spans="1:11" s="2" customFormat="1" ht="17.25" thickTop="1" thickBot="1">
      <c r="A145" s="488" t="s">
        <v>182</v>
      </c>
      <c r="B145" s="489"/>
      <c r="C145" s="489"/>
      <c r="D145" s="489"/>
      <c r="E145" s="489"/>
      <c r="F145" s="489"/>
      <c r="G145" s="489"/>
      <c r="H145" s="489"/>
      <c r="I145" s="490"/>
      <c r="J145" s="478"/>
      <c r="K145" s="473"/>
    </row>
    <row r="146" spans="1:11" s="2" customFormat="1" ht="17.25" thickTop="1" thickBot="1">
      <c r="A146" s="347">
        <v>123</v>
      </c>
      <c r="B146" s="415" t="s">
        <v>183</v>
      </c>
      <c r="C146" s="416" t="s">
        <v>15</v>
      </c>
      <c r="D146" s="417">
        <v>42024</v>
      </c>
      <c r="E146" s="351">
        <v>45443</v>
      </c>
      <c r="F146" s="398">
        <v>5.1959999999999997</v>
      </c>
      <c r="G146" s="418">
        <v>126.098</v>
      </c>
      <c r="H146" s="418">
        <v>129.61699999999999</v>
      </c>
      <c r="I146" s="418">
        <v>129.75</v>
      </c>
      <c r="J146" s="472"/>
      <c r="K146" s="474">
        <v>4128784</v>
      </c>
    </row>
    <row r="147" spans="1:11" s="2" customFormat="1" ht="17.25" thickTop="1" thickBot="1">
      <c r="A147" s="488" t="s">
        <v>184</v>
      </c>
      <c r="B147" s="489"/>
      <c r="C147" s="489"/>
      <c r="D147" s="489"/>
      <c r="E147" s="489"/>
      <c r="F147" s="489"/>
      <c r="G147" s="489"/>
      <c r="H147" s="489"/>
      <c r="I147" s="490"/>
      <c r="J147" s="438"/>
      <c r="K147" s="473"/>
    </row>
    <row r="148" spans="1:11" s="2" customFormat="1" ht="17.25" thickTop="1" thickBot="1">
      <c r="A148" s="419">
        <v>124</v>
      </c>
      <c r="B148" s="420" t="s">
        <v>185</v>
      </c>
      <c r="C148" s="421" t="s">
        <v>44</v>
      </c>
      <c r="D148" s="417">
        <v>44929</v>
      </c>
      <c r="E148" s="422">
        <v>45422</v>
      </c>
      <c r="F148" s="423">
        <v>32.661000000000001</v>
      </c>
      <c r="G148" s="418">
        <v>1033.7829999999999</v>
      </c>
      <c r="H148" s="418">
        <v>1103.9480000000001</v>
      </c>
      <c r="I148" s="418">
        <v>1104.47</v>
      </c>
      <c r="J148" s="454" t="s">
        <v>80</v>
      </c>
      <c r="K148" s="463">
        <v>6659958</v>
      </c>
    </row>
    <row r="149" spans="1:11" s="2" customFormat="1" ht="16.5" thickTop="1">
      <c r="A149"/>
      <c r="B149"/>
      <c r="C149"/>
      <c r="D149"/>
      <c r="E149"/>
      <c r="F149"/>
      <c r="G149"/>
      <c r="H149"/>
      <c r="I149"/>
      <c r="J149" s="434"/>
      <c r="K149" s="424"/>
    </row>
    <row r="150" spans="1:11" s="2" customFormat="1" ht="15.75">
      <c r="A150" s="5" t="s">
        <v>186</v>
      </c>
      <c r="B150" s="160"/>
      <c r="C150" s="160" t="s">
        <v>103</v>
      </c>
      <c r="D150"/>
      <c r="E150"/>
      <c r="F150"/>
      <c r="G150"/>
      <c r="H150"/>
      <c r="I150"/>
      <c r="J150" s="425"/>
      <c r="K150" s="424"/>
    </row>
    <row r="151" spans="1:11" s="2" customFormat="1">
      <c r="A151" s="480" t="s">
        <v>187</v>
      </c>
      <c r="B151" s="480"/>
      <c r="C151" s="480"/>
      <c r="D151"/>
      <c r="E151"/>
      <c r="F151" t="s">
        <v>188</v>
      </c>
      <c r="G151"/>
      <c r="H151"/>
      <c r="I151"/>
      <c r="J151" s="425"/>
      <c r="K151" s="426"/>
    </row>
    <row r="152" spans="1:11" s="2" customFormat="1">
      <c r="D152"/>
      <c r="E152"/>
      <c r="F152"/>
      <c r="G152"/>
      <c r="H152"/>
      <c r="I152" t="s">
        <v>103</v>
      </c>
      <c r="J152" s="425"/>
      <c r="K152" s="426"/>
    </row>
    <row r="153" spans="1:11" s="2" customFormat="1">
      <c r="D153"/>
      <c r="E153"/>
      <c r="F153"/>
      <c r="G153"/>
      <c r="H153"/>
      <c r="I153"/>
      <c r="J153" s="439" t="s">
        <v>103</v>
      </c>
      <c r="K153" s="427"/>
    </row>
    <row r="154" spans="1:11" s="2" customFormat="1">
      <c r="A154"/>
      <c r="B154"/>
      <c r="C154"/>
      <c r="D154"/>
      <c r="E154"/>
      <c r="F154"/>
      <c r="G154"/>
      <c r="H154"/>
      <c r="I154"/>
      <c r="J154" s="439"/>
      <c r="K154" s="427"/>
    </row>
    <row r="155" spans="1:11" s="2" customFormat="1">
      <c r="A155"/>
      <c r="B155"/>
      <c r="C155"/>
      <c r="D155"/>
      <c r="E155"/>
      <c r="F155"/>
      <c r="G155"/>
      <c r="H155"/>
      <c r="I155"/>
      <c r="J155" s="439"/>
      <c r="K155" s="427"/>
    </row>
    <row r="156" spans="1:11" s="2" customFormat="1">
      <c r="A156"/>
      <c r="B156"/>
      <c r="C156"/>
      <c r="D156"/>
      <c r="E156"/>
      <c r="F156"/>
      <c r="G156"/>
      <c r="H156" t="s">
        <v>103</v>
      </c>
      <c r="I156"/>
      <c r="J156" s="439"/>
      <c r="K156" s="427"/>
    </row>
    <row r="157" spans="1:11" s="2" customFormat="1">
      <c r="A157"/>
      <c r="B157"/>
      <c r="C157"/>
      <c r="D157"/>
      <c r="E157"/>
      <c r="F157"/>
      <c r="G157"/>
      <c r="H157"/>
      <c r="I157"/>
      <c r="J157" s="439"/>
      <c r="K157" s="427"/>
    </row>
    <row r="158" spans="1:11" s="2" customFormat="1">
      <c r="A158"/>
      <c r="B158"/>
      <c r="C158"/>
      <c r="D158"/>
      <c r="E158"/>
      <c r="F158"/>
      <c r="G158"/>
      <c r="H158"/>
      <c r="I158"/>
      <c r="J158" s="439"/>
      <c r="K158" s="427"/>
    </row>
    <row r="159" spans="1:11" s="2" customFormat="1">
      <c r="A159"/>
      <c r="B159"/>
      <c r="C159"/>
      <c r="D159"/>
      <c r="E159"/>
      <c r="F159"/>
      <c r="G159"/>
      <c r="H159"/>
      <c r="I159"/>
      <c r="J159" s="439"/>
      <c r="K159" s="427"/>
    </row>
    <row r="160" spans="1:11" s="2" customFormat="1">
      <c r="A160"/>
      <c r="B160"/>
      <c r="C160"/>
      <c r="D160"/>
      <c r="E160"/>
      <c r="F160"/>
      <c r="G160"/>
      <c r="H160"/>
      <c r="I160"/>
      <c r="J160" s="439"/>
      <c r="K160" s="427"/>
    </row>
    <row r="161" spans="1:11" s="2" customFormat="1">
      <c r="A161"/>
      <c r="B161"/>
      <c r="C161"/>
      <c r="D161"/>
      <c r="E161"/>
      <c r="F161"/>
      <c r="G161"/>
      <c r="H161"/>
      <c r="I161"/>
      <c r="J161" s="439"/>
      <c r="K161" s="427"/>
    </row>
    <row r="162" spans="1:11" s="2" customFormat="1">
      <c r="A162"/>
      <c r="B162"/>
      <c r="C162"/>
      <c r="D162"/>
      <c r="E162"/>
      <c r="F162"/>
      <c r="G162"/>
      <c r="H162"/>
      <c r="I162"/>
      <c r="J162" s="439"/>
      <c r="K162" s="427"/>
    </row>
    <row r="163" spans="1:11" s="2" customFormat="1">
      <c r="A163"/>
      <c r="B163"/>
      <c r="C163"/>
      <c r="D163"/>
      <c r="E163"/>
      <c r="F163"/>
      <c r="G163"/>
      <c r="H163"/>
      <c r="I163"/>
      <c r="J163" s="439"/>
      <c r="K163" s="427"/>
    </row>
    <row r="164" spans="1:11" s="2" customFormat="1">
      <c r="A164"/>
      <c r="B164"/>
      <c r="C164"/>
      <c r="D164"/>
      <c r="E164"/>
      <c r="F164"/>
      <c r="G164"/>
      <c r="H164"/>
      <c r="I164"/>
      <c r="J164" s="439"/>
      <c r="K164" s="427"/>
    </row>
    <row r="165" spans="1:11" s="2" customFormat="1">
      <c r="A165"/>
      <c r="B165"/>
      <c r="C165"/>
      <c r="D165"/>
      <c r="E165"/>
      <c r="F165"/>
      <c r="G165"/>
      <c r="H165"/>
      <c r="I165"/>
      <c r="J165" s="439"/>
      <c r="K165" s="427"/>
    </row>
    <row r="166" spans="1:11" s="2" customFormat="1">
      <c r="A166"/>
      <c r="B166"/>
      <c r="C166"/>
      <c r="D166"/>
      <c r="E166"/>
      <c r="F166"/>
      <c r="G166"/>
      <c r="H166"/>
      <c r="I166"/>
      <c r="J166" s="439"/>
      <c r="K166" s="427"/>
    </row>
    <row r="167" spans="1:11" s="2" customFormat="1">
      <c r="A167"/>
      <c r="B167"/>
      <c r="C167"/>
      <c r="D167"/>
      <c r="E167"/>
      <c r="F167"/>
      <c r="G167"/>
      <c r="H167"/>
      <c r="I167"/>
      <c r="J167" s="439"/>
      <c r="K167" s="427"/>
    </row>
    <row r="168" spans="1:11" s="2" customFormat="1">
      <c r="A168"/>
      <c r="B168"/>
      <c r="C168"/>
      <c r="D168"/>
      <c r="E168"/>
      <c r="F168"/>
      <c r="G168"/>
      <c r="H168"/>
      <c r="I168"/>
      <c r="J168" s="439"/>
      <c r="K168" s="427"/>
    </row>
    <row r="169" spans="1:11" s="2" customFormat="1">
      <c r="A169"/>
      <c r="B169"/>
      <c r="C169"/>
      <c r="D169"/>
      <c r="E169"/>
      <c r="F169"/>
      <c r="G169"/>
      <c r="H169"/>
      <c r="I169"/>
      <c r="J169" s="439"/>
      <c r="K169" s="427"/>
    </row>
    <row r="170" spans="1:11" s="2" customFormat="1">
      <c r="A170"/>
      <c r="B170"/>
      <c r="C170"/>
      <c r="D170"/>
      <c r="E170"/>
      <c r="F170"/>
      <c r="G170"/>
      <c r="H170"/>
      <c r="I170"/>
      <c r="J170" s="439"/>
      <c r="K170" s="427"/>
    </row>
    <row r="171" spans="1:11" s="2" customFormat="1">
      <c r="A171"/>
      <c r="B171"/>
      <c r="C171"/>
      <c r="D171"/>
      <c r="E171"/>
      <c r="F171"/>
      <c r="G171"/>
      <c r="H171"/>
      <c r="I171"/>
      <c r="J171" s="439"/>
      <c r="K171" s="427"/>
    </row>
    <row r="172" spans="1:11" s="2" customFormat="1">
      <c r="A172"/>
      <c r="B172"/>
      <c r="C172"/>
      <c r="D172"/>
      <c r="E172"/>
      <c r="F172"/>
      <c r="G172"/>
      <c r="H172"/>
      <c r="I172"/>
      <c r="J172" s="439"/>
      <c r="K172" s="427"/>
    </row>
    <row r="173" spans="1:11" s="2" customFormat="1">
      <c r="A173"/>
      <c r="B173"/>
      <c r="C173"/>
      <c r="D173"/>
      <c r="E173"/>
      <c r="F173"/>
      <c r="G173"/>
      <c r="H173"/>
      <c r="I173"/>
      <c r="J173" s="439"/>
      <c r="K173" s="427"/>
    </row>
    <row r="174" spans="1:11" s="2" customFormat="1">
      <c r="A174"/>
      <c r="B174"/>
      <c r="C174"/>
      <c r="D174"/>
      <c r="E174"/>
      <c r="F174"/>
      <c r="G174"/>
      <c r="H174"/>
      <c r="I174"/>
      <c r="J174" s="439"/>
      <c r="K174" s="427"/>
    </row>
    <row r="175" spans="1:11" s="2" customFormat="1">
      <c r="A175"/>
      <c r="B175"/>
      <c r="C175"/>
      <c r="D175"/>
      <c r="E175"/>
      <c r="F175"/>
      <c r="G175"/>
      <c r="H175"/>
      <c r="I175"/>
      <c r="J175" s="439"/>
      <c r="K175" s="427"/>
    </row>
    <row r="176" spans="1:11" s="2" customFormat="1">
      <c r="A176"/>
      <c r="B176"/>
      <c r="C176"/>
      <c r="D176"/>
      <c r="E176"/>
      <c r="F176"/>
      <c r="G176"/>
      <c r="H176"/>
      <c r="I176"/>
      <c r="J176" s="439"/>
      <c r="K176" s="427"/>
    </row>
    <row r="177" spans="1:11" s="2" customFormat="1">
      <c r="A177"/>
      <c r="B177"/>
      <c r="C177"/>
      <c r="D177"/>
      <c r="E177"/>
      <c r="F177"/>
      <c r="G177"/>
      <c r="H177"/>
      <c r="I177"/>
      <c r="J177" s="439"/>
      <c r="K177" s="427"/>
    </row>
    <row r="178" spans="1:11" s="2" customFormat="1">
      <c r="A178"/>
      <c r="B178"/>
      <c r="C178"/>
      <c r="D178"/>
      <c r="E178"/>
      <c r="F178"/>
      <c r="G178"/>
      <c r="H178"/>
      <c r="I178"/>
      <c r="J178" s="439"/>
      <c r="K178" s="427"/>
    </row>
    <row r="179" spans="1:11" s="2" customFormat="1">
      <c r="A179"/>
      <c r="B179"/>
      <c r="C179"/>
      <c r="D179"/>
      <c r="E179"/>
      <c r="F179"/>
      <c r="G179"/>
      <c r="H179"/>
      <c r="I179"/>
      <c r="J179" s="439"/>
      <c r="K179" s="427"/>
    </row>
    <row r="180" spans="1:11" s="2" customFormat="1">
      <c r="A180"/>
      <c r="B180"/>
      <c r="C180"/>
      <c r="D180"/>
      <c r="E180"/>
      <c r="F180"/>
      <c r="G180"/>
      <c r="H180"/>
      <c r="I180"/>
      <c r="J180" s="439"/>
      <c r="K180" s="427"/>
    </row>
    <row r="181" spans="1:11" s="2" customFormat="1">
      <c r="A181"/>
      <c r="B181"/>
      <c r="C181"/>
      <c r="D181"/>
      <c r="E181"/>
      <c r="F181"/>
      <c r="G181"/>
      <c r="H181"/>
      <c r="I181"/>
      <c r="J181" s="439"/>
      <c r="K181" s="427"/>
    </row>
    <row r="182" spans="1:11" s="2" customFormat="1">
      <c r="A182"/>
      <c r="B182"/>
      <c r="C182"/>
      <c r="D182"/>
      <c r="E182"/>
      <c r="F182"/>
      <c r="G182"/>
      <c r="H182"/>
      <c r="I182"/>
      <c r="J182" s="439"/>
      <c r="K182" s="427"/>
    </row>
    <row r="183" spans="1:11" s="2" customFormat="1">
      <c r="A183"/>
      <c r="B183"/>
      <c r="C183"/>
      <c r="D183"/>
      <c r="E183"/>
      <c r="F183"/>
      <c r="G183"/>
      <c r="H183"/>
      <c r="I183"/>
      <c r="J183" s="439"/>
      <c r="K183" s="427"/>
    </row>
    <row r="184" spans="1:11" s="2" customFormat="1">
      <c r="A184"/>
      <c r="B184"/>
      <c r="C184"/>
      <c r="D184"/>
      <c r="E184"/>
      <c r="F184"/>
      <c r="G184"/>
      <c r="H184"/>
      <c r="I184"/>
      <c r="J184" s="439"/>
      <c r="K184" s="427"/>
    </row>
    <row r="185" spans="1:11" s="2" customFormat="1">
      <c r="A185"/>
      <c r="B185"/>
      <c r="C185"/>
      <c r="D185"/>
      <c r="E185"/>
      <c r="F185"/>
      <c r="G185"/>
      <c r="H185"/>
      <c r="I185"/>
      <c r="J185" s="439"/>
      <c r="K185" s="427"/>
    </row>
    <row r="186" spans="1:11" s="2" customFormat="1">
      <c r="A186"/>
      <c r="B186"/>
      <c r="C186"/>
      <c r="D186"/>
      <c r="E186"/>
      <c r="F186"/>
      <c r="G186"/>
      <c r="H186"/>
      <c r="I186"/>
      <c r="J186" s="439"/>
      <c r="K186" s="427"/>
    </row>
    <row r="187" spans="1:11" s="2" customFormat="1">
      <c r="A187"/>
      <c r="B187"/>
      <c r="C187"/>
      <c r="D187"/>
      <c r="E187"/>
      <c r="F187"/>
      <c r="G187"/>
      <c r="H187"/>
      <c r="I187"/>
      <c r="J187" s="439"/>
      <c r="K187" s="427"/>
    </row>
    <row r="188" spans="1:11" s="2" customFormat="1">
      <c r="A188"/>
      <c r="B188"/>
      <c r="C188"/>
      <c r="D188"/>
      <c r="E188"/>
      <c r="F188"/>
      <c r="G188"/>
      <c r="H188"/>
      <c r="I188"/>
      <c r="J188" s="439"/>
      <c r="K188" s="427"/>
    </row>
    <row r="189" spans="1:11" s="2" customFormat="1">
      <c r="A189"/>
      <c r="B189"/>
      <c r="C189"/>
      <c r="D189"/>
      <c r="E189"/>
      <c r="F189"/>
      <c r="G189"/>
      <c r="H189"/>
      <c r="I189"/>
      <c r="J189" s="439"/>
      <c r="K189" s="427"/>
    </row>
    <row r="190" spans="1:11" s="2" customFormat="1">
      <c r="A190"/>
      <c r="B190"/>
      <c r="C190"/>
      <c r="D190"/>
      <c r="E190"/>
      <c r="F190"/>
      <c r="G190"/>
      <c r="H190"/>
      <c r="I190"/>
      <c r="J190" s="439"/>
      <c r="K190" s="427"/>
    </row>
    <row r="191" spans="1:11" s="2" customFormat="1">
      <c r="A191"/>
      <c r="B191"/>
      <c r="C191"/>
      <c r="D191"/>
      <c r="E191"/>
      <c r="F191"/>
      <c r="G191"/>
      <c r="H191"/>
      <c r="I191"/>
      <c r="J191" s="439"/>
      <c r="K191" s="427"/>
    </row>
    <row r="192" spans="1:11" s="2" customFormat="1">
      <c r="A192"/>
      <c r="B192"/>
      <c r="C192"/>
      <c r="D192"/>
      <c r="E192"/>
      <c r="F192"/>
      <c r="G192"/>
      <c r="H192"/>
      <c r="I192"/>
      <c r="J192" s="439"/>
      <c r="K192" s="427"/>
    </row>
    <row r="193" spans="1:11" s="2" customFormat="1">
      <c r="A193"/>
      <c r="B193"/>
      <c r="C193"/>
      <c r="D193"/>
      <c r="E193"/>
      <c r="F193"/>
      <c r="G193"/>
      <c r="H193"/>
      <c r="I193"/>
      <c r="J193" s="439"/>
      <c r="K193" s="427"/>
    </row>
    <row r="194" spans="1:11" s="2" customFormat="1">
      <c r="A194"/>
      <c r="B194"/>
      <c r="C194"/>
      <c r="D194"/>
      <c r="E194"/>
      <c r="F194"/>
      <c r="G194"/>
      <c r="H194"/>
      <c r="I194"/>
      <c r="J194" s="439"/>
      <c r="K194" s="427"/>
    </row>
    <row r="195" spans="1:11" s="2" customFormat="1">
      <c r="A195"/>
      <c r="B195"/>
      <c r="C195"/>
      <c r="D195"/>
      <c r="E195"/>
      <c r="F195"/>
      <c r="G195"/>
      <c r="H195"/>
      <c r="I195"/>
      <c r="J195" s="439"/>
      <c r="K195" s="427"/>
    </row>
    <row r="196" spans="1:11" s="2" customFormat="1">
      <c r="A196"/>
      <c r="B196"/>
      <c r="C196"/>
      <c r="D196"/>
      <c r="E196"/>
      <c r="F196"/>
      <c r="G196"/>
      <c r="H196"/>
      <c r="I196"/>
      <c r="J196" s="439"/>
      <c r="K196" s="427"/>
    </row>
    <row r="197" spans="1:11" s="2" customFormat="1">
      <c r="A197"/>
      <c r="B197"/>
      <c r="C197"/>
      <c r="D197"/>
      <c r="E197"/>
      <c r="F197"/>
      <c r="G197"/>
      <c r="H197"/>
      <c r="I197"/>
      <c r="J197" s="439"/>
      <c r="K197" s="427"/>
    </row>
    <row r="198" spans="1:11" s="2" customFormat="1">
      <c r="A198"/>
      <c r="B198"/>
      <c r="C198"/>
      <c r="D198"/>
      <c r="E198"/>
      <c r="F198"/>
      <c r="G198"/>
      <c r="H198"/>
      <c r="I198"/>
      <c r="J198" s="439"/>
      <c r="K198" s="427"/>
    </row>
    <row r="199" spans="1:11" s="2" customFormat="1">
      <c r="A199"/>
      <c r="B199"/>
      <c r="C199"/>
      <c r="D199"/>
      <c r="E199"/>
      <c r="F199"/>
      <c r="G199"/>
      <c r="H199"/>
      <c r="I199"/>
      <c r="J199" s="439"/>
      <c r="K199" s="427"/>
    </row>
    <row r="200" spans="1:11" s="2" customFormat="1">
      <c r="A200"/>
      <c r="B200"/>
      <c r="C200"/>
      <c r="D200"/>
      <c r="E200"/>
      <c r="F200"/>
      <c r="G200"/>
      <c r="H200"/>
      <c r="I200"/>
      <c r="J200" s="439"/>
      <c r="K200" s="427"/>
    </row>
    <row r="201" spans="1:11" s="2" customFormat="1">
      <c r="A201"/>
      <c r="B201"/>
      <c r="C201"/>
      <c r="D201"/>
      <c r="E201"/>
      <c r="F201"/>
      <c r="G201"/>
      <c r="H201"/>
      <c r="I201"/>
      <c r="J201" s="439"/>
      <c r="K201" s="427"/>
    </row>
    <row r="202" spans="1:11" s="2" customFormat="1">
      <c r="A202"/>
      <c r="B202"/>
      <c r="C202"/>
      <c r="D202"/>
      <c r="E202"/>
      <c r="F202"/>
      <c r="G202"/>
      <c r="H202"/>
      <c r="I202"/>
      <c r="J202" s="439"/>
      <c r="K202" s="427"/>
    </row>
    <row r="203" spans="1:11" s="2" customFormat="1">
      <c r="A203"/>
      <c r="B203"/>
      <c r="C203"/>
      <c r="D203"/>
      <c r="E203"/>
      <c r="F203"/>
      <c r="G203"/>
      <c r="H203"/>
      <c r="I203"/>
      <c r="J203" s="439"/>
      <c r="K203" s="427"/>
    </row>
    <row r="204" spans="1:11" s="2" customFormat="1">
      <c r="A204"/>
      <c r="B204"/>
      <c r="C204"/>
      <c r="D204"/>
      <c r="E204"/>
      <c r="F204"/>
      <c r="G204"/>
      <c r="H204"/>
      <c r="I204"/>
      <c r="J204" s="439"/>
      <c r="K204" s="427"/>
    </row>
    <row r="205" spans="1:11" s="2" customFormat="1">
      <c r="A205"/>
      <c r="B205"/>
      <c r="C205"/>
      <c r="D205"/>
      <c r="E205"/>
      <c r="F205"/>
      <c r="G205"/>
      <c r="H205"/>
      <c r="I205"/>
      <c r="J205" s="439"/>
      <c r="K205" s="427"/>
    </row>
    <row r="206" spans="1:11" s="2" customFormat="1">
      <c r="A206"/>
      <c r="B206"/>
      <c r="C206"/>
      <c r="D206"/>
      <c r="E206"/>
      <c r="F206"/>
      <c r="G206"/>
      <c r="H206"/>
      <c r="I206"/>
      <c r="J206" s="439"/>
      <c r="K206" s="427"/>
    </row>
    <row r="207" spans="1:11" s="2" customFormat="1">
      <c r="A207"/>
      <c r="B207"/>
      <c r="C207"/>
      <c r="D207"/>
      <c r="E207"/>
      <c r="F207"/>
      <c r="G207"/>
      <c r="H207"/>
      <c r="I207"/>
      <c r="J207" s="439"/>
      <c r="K207" s="427"/>
    </row>
    <row r="208" spans="1:11" s="2" customFormat="1">
      <c r="A208"/>
      <c r="B208"/>
      <c r="C208"/>
      <c r="D208"/>
      <c r="E208"/>
      <c r="F208"/>
      <c r="G208"/>
      <c r="H208"/>
      <c r="I208"/>
      <c r="J208" s="439"/>
      <c r="K208" s="427"/>
    </row>
    <row r="209" spans="1:11" s="2" customFormat="1">
      <c r="A209"/>
      <c r="B209"/>
      <c r="C209"/>
      <c r="D209"/>
      <c r="E209"/>
      <c r="F209"/>
      <c r="G209"/>
      <c r="H209"/>
      <c r="I209"/>
      <c r="J209" s="439"/>
      <c r="K209" s="427"/>
    </row>
    <row r="210" spans="1:11" s="2" customFormat="1">
      <c r="A210"/>
      <c r="B210"/>
      <c r="C210"/>
      <c r="D210"/>
      <c r="E210"/>
      <c r="F210"/>
      <c r="G210"/>
      <c r="H210"/>
      <c r="I210"/>
      <c r="J210" s="439"/>
      <c r="K210" s="427"/>
    </row>
    <row r="211" spans="1:11" s="2" customFormat="1">
      <c r="A211"/>
      <c r="B211"/>
      <c r="C211"/>
      <c r="D211"/>
      <c r="E211"/>
      <c r="F211"/>
      <c r="G211"/>
      <c r="H211"/>
      <c r="I211"/>
      <c r="J211" s="439"/>
      <c r="K211" s="427"/>
    </row>
    <row r="212" spans="1:11" s="2" customFormat="1">
      <c r="A212"/>
      <c r="B212"/>
      <c r="C212"/>
      <c r="D212"/>
      <c r="E212"/>
      <c r="F212"/>
      <c r="G212"/>
      <c r="H212"/>
      <c r="I212"/>
      <c r="J212" s="439"/>
      <c r="K212" s="427"/>
    </row>
    <row r="213" spans="1:11" s="2" customFormat="1">
      <c r="A213"/>
      <c r="B213"/>
      <c r="C213"/>
      <c r="D213"/>
      <c r="E213"/>
      <c r="F213"/>
      <c r="G213"/>
      <c r="H213"/>
      <c r="I213"/>
      <c r="J213" s="439"/>
      <c r="K213" s="427"/>
    </row>
    <row r="214" spans="1:11" s="2" customFormat="1">
      <c r="A214"/>
      <c r="B214"/>
      <c r="C214"/>
      <c r="D214"/>
      <c r="E214"/>
      <c r="F214"/>
      <c r="G214"/>
      <c r="H214"/>
      <c r="I214"/>
      <c r="J214" s="439"/>
      <c r="K214" s="427"/>
    </row>
    <row r="215" spans="1:11" s="2" customFormat="1">
      <c r="A215"/>
      <c r="B215"/>
      <c r="C215"/>
      <c r="D215"/>
      <c r="E215"/>
      <c r="F215"/>
      <c r="G215"/>
      <c r="H215"/>
      <c r="I215"/>
      <c r="J215" s="439"/>
      <c r="K215" s="427"/>
    </row>
    <row r="216" spans="1:11" s="2" customFormat="1">
      <c r="A216"/>
      <c r="B216"/>
      <c r="C216"/>
      <c r="D216"/>
      <c r="E216"/>
      <c r="F216"/>
      <c r="G216"/>
      <c r="H216"/>
      <c r="I216"/>
      <c r="J216" s="439"/>
      <c r="K216" s="427"/>
    </row>
    <row r="217" spans="1:11" s="2" customFormat="1">
      <c r="A217"/>
      <c r="B217"/>
      <c r="C217"/>
      <c r="D217"/>
      <c r="E217"/>
      <c r="F217"/>
      <c r="G217"/>
      <c r="H217"/>
      <c r="I217"/>
      <c r="J217" s="439"/>
      <c r="K217" s="427"/>
    </row>
    <row r="218" spans="1:11" s="2" customFormat="1">
      <c r="A218"/>
      <c r="B218"/>
      <c r="C218"/>
      <c r="D218"/>
      <c r="E218"/>
      <c r="F218"/>
      <c r="G218"/>
      <c r="H218"/>
      <c r="I218"/>
      <c r="J218" s="439"/>
      <c r="K218" s="427"/>
    </row>
    <row r="219" spans="1:11" s="2" customFormat="1">
      <c r="A219"/>
      <c r="B219"/>
      <c r="C219"/>
      <c r="D219"/>
      <c r="E219"/>
      <c r="F219"/>
      <c r="G219"/>
      <c r="H219"/>
      <c r="I219"/>
      <c r="J219" s="439"/>
      <c r="K219" s="427"/>
    </row>
    <row r="220" spans="1:11" s="2" customFormat="1">
      <c r="A220"/>
      <c r="B220"/>
      <c r="C220"/>
      <c r="D220"/>
      <c r="E220"/>
      <c r="F220"/>
      <c r="G220"/>
      <c r="H220"/>
      <c r="I220"/>
      <c r="J220" s="439"/>
      <c r="K220" s="427"/>
    </row>
    <row r="221" spans="1:11" s="2" customFormat="1">
      <c r="A221"/>
      <c r="B221"/>
      <c r="C221"/>
      <c r="D221"/>
      <c r="E221"/>
      <c r="F221"/>
      <c r="G221"/>
      <c r="H221"/>
      <c r="I221"/>
      <c r="J221" s="439"/>
      <c r="K221" s="427"/>
    </row>
    <row r="222" spans="1:11" s="2" customFormat="1">
      <c r="A222"/>
      <c r="B222"/>
      <c r="C222"/>
      <c r="D222"/>
      <c r="E222"/>
      <c r="F222"/>
      <c r="G222"/>
      <c r="H222"/>
      <c r="I222"/>
      <c r="J222" s="439"/>
      <c r="K222" s="427"/>
    </row>
    <row r="223" spans="1:11" s="2" customFormat="1">
      <c r="A223"/>
      <c r="B223"/>
      <c r="C223"/>
      <c r="D223"/>
      <c r="E223"/>
      <c r="F223"/>
      <c r="G223"/>
      <c r="H223"/>
      <c r="I223"/>
      <c r="J223" s="439"/>
      <c r="K223" s="427"/>
    </row>
    <row r="224" spans="1:11" s="2" customFormat="1">
      <c r="A224"/>
      <c r="B224"/>
      <c r="C224"/>
      <c r="D224"/>
      <c r="E224"/>
      <c r="F224"/>
      <c r="G224"/>
      <c r="H224"/>
      <c r="I224"/>
      <c r="J224" s="439"/>
      <c r="K224" s="427"/>
    </row>
    <row r="225" spans="1:11" s="2" customFormat="1">
      <c r="A225"/>
      <c r="B225"/>
      <c r="C225"/>
      <c r="D225"/>
      <c r="E225"/>
      <c r="F225"/>
      <c r="G225"/>
      <c r="H225"/>
      <c r="I225"/>
      <c r="J225" s="439"/>
      <c r="K225" s="427"/>
    </row>
    <row r="226" spans="1:11" s="2" customFormat="1">
      <c r="A226"/>
      <c r="B226"/>
      <c r="C226"/>
      <c r="D226"/>
      <c r="E226"/>
      <c r="F226"/>
      <c r="G226"/>
      <c r="H226"/>
      <c r="I226"/>
      <c r="J226" s="439"/>
      <c r="K226" s="427"/>
    </row>
    <row r="227" spans="1:11" s="2" customFormat="1">
      <c r="A227"/>
      <c r="B227"/>
      <c r="C227"/>
      <c r="D227"/>
      <c r="E227"/>
      <c r="F227"/>
      <c r="G227"/>
      <c r="H227"/>
      <c r="I227"/>
      <c r="J227" s="439"/>
      <c r="K227" s="427"/>
    </row>
    <row r="228" spans="1:11" s="2" customFormat="1">
      <c r="A228"/>
      <c r="B228"/>
      <c r="C228"/>
      <c r="D228"/>
      <c r="E228"/>
      <c r="F228"/>
      <c r="G228"/>
      <c r="H228"/>
      <c r="I228"/>
      <c r="J228" s="439"/>
      <c r="K228" s="427"/>
    </row>
    <row r="229" spans="1:11" s="2" customFormat="1">
      <c r="A229"/>
      <c r="B229"/>
      <c r="C229"/>
      <c r="D229"/>
      <c r="E229"/>
      <c r="F229"/>
      <c r="G229"/>
      <c r="H229"/>
      <c r="I229"/>
      <c r="J229" s="439"/>
      <c r="K229" s="427"/>
    </row>
    <row r="230" spans="1:11" s="2" customFormat="1">
      <c r="A230"/>
      <c r="B230"/>
      <c r="C230"/>
      <c r="D230"/>
      <c r="E230"/>
      <c r="F230"/>
      <c r="G230"/>
      <c r="H230"/>
      <c r="I230"/>
      <c r="J230" s="439"/>
      <c r="K230" s="428"/>
    </row>
    <row r="231" spans="1:11" s="2" customFormat="1">
      <c r="A231"/>
      <c r="B231"/>
      <c r="C231"/>
      <c r="D231"/>
      <c r="E231"/>
      <c r="F231"/>
      <c r="G231"/>
      <c r="H231"/>
      <c r="I231"/>
      <c r="J231" s="439"/>
      <c r="K231" s="428"/>
    </row>
    <row r="232" spans="1:11" s="2" customFormat="1">
      <c r="A232"/>
      <c r="B232"/>
      <c r="C232"/>
      <c r="D232"/>
      <c r="E232"/>
      <c r="F232"/>
      <c r="G232"/>
      <c r="H232"/>
      <c r="I232"/>
      <c r="J232" s="439"/>
      <c r="K232" s="428"/>
    </row>
    <row r="233" spans="1:11" s="2" customFormat="1">
      <c r="A233"/>
      <c r="B233"/>
      <c r="C233"/>
      <c r="D233"/>
      <c r="E233"/>
      <c r="F233"/>
      <c r="G233"/>
      <c r="H233"/>
      <c r="I233"/>
      <c r="J233" s="439"/>
      <c r="K233" s="428"/>
    </row>
    <row r="234" spans="1:11" s="2" customFormat="1">
      <c r="A234"/>
      <c r="B234"/>
      <c r="C234"/>
      <c r="D234"/>
      <c r="E234"/>
      <c r="F234"/>
      <c r="G234"/>
      <c r="H234"/>
      <c r="I234"/>
      <c r="J234" s="439"/>
      <c r="K234" s="428"/>
    </row>
    <row r="235" spans="1:11" s="2" customFormat="1">
      <c r="A235"/>
      <c r="B235"/>
      <c r="C235"/>
      <c r="D235"/>
      <c r="E235"/>
      <c r="F235"/>
      <c r="G235"/>
      <c r="H235"/>
      <c r="I235"/>
      <c r="J235" s="439"/>
      <c r="K235" s="428"/>
    </row>
    <row r="236" spans="1:11" s="2" customFormat="1">
      <c r="A236"/>
      <c r="B236"/>
      <c r="C236"/>
      <c r="D236"/>
      <c r="E236"/>
      <c r="F236"/>
      <c r="G236"/>
      <c r="H236"/>
      <c r="I236"/>
      <c r="J236" s="439"/>
      <c r="K236" s="428"/>
    </row>
    <row r="237" spans="1:11" s="2" customFormat="1">
      <c r="A237"/>
      <c r="B237"/>
      <c r="C237"/>
      <c r="D237"/>
      <c r="E237"/>
      <c r="F237"/>
      <c r="G237"/>
      <c r="H237"/>
      <c r="I237"/>
      <c r="J237" s="439"/>
      <c r="K237" s="428"/>
    </row>
    <row r="238" spans="1:11" s="2" customFormat="1">
      <c r="A238"/>
      <c r="B238"/>
      <c r="C238"/>
      <c r="D238"/>
      <c r="E238"/>
      <c r="F238"/>
      <c r="G238"/>
      <c r="H238"/>
      <c r="I238"/>
      <c r="J238" s="439"/>
      <c r="K238" s="428"/>
    </row>
    <row r="239" spans="1:11" s="2" customFormat="1">
      <c r="A239"/>
      <c r="B239"/>
      <c r="C239"/>
      <c r="D239"/>
      <c r="E239"/>
      <c r="F239"/>
      <c r="G239"/>
      <c r="H239"/>
      <c r="I239"/>
      <c r="J239" s="439"/>
      <c r="K239" s="428"/>
    </row>
    <row r="240" spans="1:11" s="2" customFormat="1">
      <c r="A240"/>
      <c r="B240"/>
      <c r="C240"/>
      <c r="D240"/>
      <c r="E240"/>
      <c r="F240"/>
      <c r="G240"/>
      <c r="H240"/>
      <c r="I240"/>
      <c r="J240" s="439"/>
      <c r="K240" s="428"/>
    </row>
    <row r="241" spans="1:11" s="2" customFormat="1">
      <c r="A241"/>
      <c r="B241"/>
      <c r="C241"/>
      <c r="D241"/>
      <c r="E241"/>
      <c r="F241"/>
      <c r="G241"/>
      <c r="H241"/>
      <c r="I241"/>
      <c r="J241" s="439"/>
      <c r="K241" s="428"/>
    </row>
    <row r="242" spans="1:11" s="2" customFormat="1">
      <c r="A242"/>
      <c r="B242"/>
      <c r="C242"/>
      <c r="D242"/>
      <c r="E242"/>
      <c r="F242"/>
      <c r="G242"/>
      <c r="H242"/>
      <c r="I242"/>
      <c r="J242" s="439"/>
      <c r="K242" s="428"/>
    </row>
    <row r="243" spans="1:11" s="2" customFormat="1">
      <c r="A243"/>
      <c r="B243"/>
      <c r="C243"/>
      <c r="D243"/>
      <c r="E243"/>
      <c r="F243"/>
      <c r="G243"/>
      <c r="H243"/>
      <c r="I243"/>
      <c r="J243" s="439"/>
      <c r="K243" s="428"/>
    </row>
    <row r="244" spans="1:11" s="2" customFormat="1">
      <c r="A244"/>
      <c r="B244"/>
      <c r="C244"/>
      <c r="D244"/>
      <c r="E244"/>
      <c r="F244"/>
      <c r="G244"/>
      <c r="H244"/>
      <c r="I244"/>
      <c r="J244" s="439"/>
      <c r="K244" s="428"/>
    </row>
    <row r="245" spans="1:11" s="2" customFormat="1">
      <c r="A245"/>
      <c r="B245"/>
      <c r="C245"/>
      <c r="D245"/>
      <c r="E245"/>
      <c r="F245"/>
      <c r="G245"/>
      <c r="H245"/>
      <c r="I245"/>
      <c r="J245" s="439"/>
      <c r="K245" s="428"/>
    </row>
    <row r="246" spans="1:11" s="2" customFormat="1">
      <c r="A246"/>
      <c r="B246"/>
      <c r="C246"/>
      <c r="D246"/>
      <c r="E246"/>
      <c r="F246"/>
      <c r="G246"/>
      <c r="H246"/>
      <c r="I246"/>
      <c r="J246" s="439"/>
      <c r="K246" s="428"/>
    </row>
    <row r="247" spans="1:11" s="2" customFormat="1">
      <c r="A247"/>
      <c r="B247"/>
      <c r="C247"/>
      <c r="D247"/>
      <c r="E247"/>
      <c r="F247"/>
      <c r="G247"/>
      <c r="H247"/>
      <c r="I247"/>
      <c r="J247" s="439"/>
      <c r="K247" s="428"/>
    </row>
    <row r="248" spans="1:11" s="2" customFormat="1">
      <c r="A248"/>
      <c r="B248"/>
      <c r="C248"/>
      <c r="D248"/>
      <c r="E248"/>
      <c r="F248"/>
      <c r="G248"/>
      <c r="H248"/>
      <c r="I248"/>
      <c r="J248" s="439"/>
      <c r="K248" s="428"/>
    </row>
    <row r="249" spans="1:11" s="2" customFormat="1">
      <c r="A249"/>
      <c r="B249"/>
      <c r="C249"/>
      <c r="D249"/>
      <c r="E249"/>
      <c r="F249"/>
      <c r="G249"/>
      <c r="H249"/>
      <c r="I249"/>
      <c r="J249" s="439"/>
      <c r="K249" s="428"/>
    </row>
    <row r="250" spans="1:11" s="2" customFormat="1">
      <c r="A250"/>
      <c r="B250"/>
      <c r="C250"/>
      <c r="D250"/>
      <c r="E250"/>
      <c r="F250"/>
      <c r="G250"/>
      <c r="H250"/>
      <c r="I250"/>
      <c r="J250" s="439"/>
      <c r="K250" s="428"/>
    </row>
    <row r="251" spans="1:11" s="2" customFormat="1">
      <c r="A251"/>
      <c r="B251"/>
      <c r="C251"/>
      <c r="D251"/>
      <c r="E251"/>
      <c r="F251"/>
      <c r="G251"/>
      <c r="H251"/>
      <c r="I251"/>
      <c r="J251" s="439"/>
      <c r="K251" s="428"/>
    </row>
    <row r="252" spans="1:11" s="2" customFormat="1">
      <c r="A252"/>
      <c r="B252"/>
      <c r="C252"/>
      <c r="D252"/>
      <c r="E252"/>
      <c r="F252"/>
      <c r="G252"/>
      <c r="H252"/>
      <c r="I252"/>
      <c r="J252" s="439"/>
      <c r="K252" s="428"/>
    </row>
    <row r="253" spans="1:11" s="2" customFormat="1">
      <c r="A253"/>
      <c r="B253"/>
      <c r="C253"/>
      <c r="D253"/>
      <c r="E253"/>
      <c r="F253"/>
      <c r="G253"/>
      <c r="H253"/>
      <c r="I253"/>
      <c r="J253" s="439"/>
      <c r="K253" s="428"/>
    </row>
    <row r="254" spans="1:11" s="2" customFormat="1">
      <c r="A254"/>
      <c r="B254"/>
      <c r="C254"/>
      <c r="D254"/>
      <c r="E254"/>
      <c r="F254"/>
      <c r="G254"/>
      <c r="H254"/>
      <c r="I254"/>
      <c r="J254" s="439"/>
      <c r="K254" s="428"/>
    </row>
    <row r="255" spans="1:11" s="2" customFormat="1">
      <c r="A255"/>
      <c r="B255"/>
      <c r="C255"/>
      <c r="D255"/>
      <c r="E255"/>
      <c r="F255"/>
      <c r="G255"/>
      <c r="H255"/>
      <c r="I255"/>
      <c r="J255" s="439"/>
      <c r="K255" s="428"/>
    </row>
    <row r="256" spans="1:11" s="2" customFormat="1">
      <c r="A256"/>
      <c r="B256"/>
      <c r="C256"/>
      <c r="D256"/>
      <c r="E256"/>
      <c r="F256"/>
      <c r="G256"/>
      <c r="H256"/>
      <c r="I256"/>
      <c r="J256" s="439"/>
      <c r="K256" s="428"/>
    </row>
    <row r="257" spans="1:11" s="2" customFormat="1">
      <c r="A257"/>
      <c r="B257"/>
      <c r="C257"/>
      <c r="D257"/>
      <c r="E257"/>
      <c r="F257"/>
      <c r="G257"/>
      <c r="H257"/>
      <c r="I257"/>
      <c r="J257" s="439"/>
      <c r="K257" s="428"/>
    </row>
    <row r="258" spans="1:11" s="2" customFormat="1">
      <c r="A258"/>
      <c r="B258"/>
      <c r="C258"/>
      <c r="D258"/>
      <c r="E258"/>
      <c r="F258"/>
      <c r="G258"/>
      <c r="H258"/>
      <c r="I258"/>
      <c r="J258" s="439"/>
      <c r="K258" s="428"/>
    </row>
    <row r="259" spans="1:11" s="2" customFormat="1">
      <c r="A259"/>
      <c r="B259"/>
      <c r="C259"/>
      <c r="D259"/>
      <c r="E259"/>
      <c r="F259"/>
      <c r="G259"/>
      <c r="H259"/>
      <c r="I259"/>
      <c r="J259" s="439"/>
      <c r="K259" s="428"/>
    </row>
    <row r="260" spans="1:11" s="2" customFormat="1">
      <c r="A260"/>
      <c r="B260"/>
      <c r="C260"/>
      <c r="D260"/>
      <c r="E260"/>
      <c r="F260"/>
      <c r="G260"/>
      <c r="H260"/>
      <c r="I260"/>
      <c r="J260" s="439"/>
      <c r="K260" s="428"/>
    </row>
    <row r="261" spans="1:11" s="2" customFormat="1">
      <c r="A261"/>
      <c r="B261"/>
      <c r="C261"/>
      <c r="D261"/>
      <c r="E261"/>
      <c r="F261"/>
      <c r="G261"/>
      <c r="H261"/>
      <c r="I261"/>
      <c r="J261" s="439"/>
      <c r="K261" s="428"/>
    </row>
    <row r="262" spans="1:11" s="2" customFormat="1">
      <c r="A262"/>
      <c r="B262"/>
      <c r="C262"/>
      <c r="D262"/>
      <c r="E262"/>
      <c r="F262"/>
      <c r="G262"/>
      <c r="H262"/>
      <c r="I262"/>
      <c r="J262" s="439"/>
      <c r="K262" s="428"/>
    </row>
    <row r="263" spans="1:11" s="2" customFormat="1">
      <c r="A263"/>
      <c r="B263"/>
      <c r="C263"/>
      <c r="D263"/>
      <c r="E263"/>
      <c r="F263"/>
      <c r="G263"/>
      <c r="H263"/>
      <c r="I263"/>
      <c r="J263" s="439"/>
      <c r="K263" s="428"/>
    </row>
    <row r="264" spans="1:11" s="2" customFormat="1">
      <c r="A264"/>
      <c r="B264"/>
      <c r="C264"/>
      <c r="D264"/>
      <c r="E264"/>
      <c r="F264"/>
      <c r="G264"/>
      <c r="H264"/>
      <c r="I264"/>
      <c r="J264" s="439"/>
      <c r="K264" s="428"/>
    </row>
    <row r="265" spans="1:11" s="2" customFormat="1">
      <c r="A265"/>
      <c r="B265"/>
      <c r="C265"/>
      <c r="D265"/>
      <c r="E265"/>
      <c r="F265"/>
      <c r="G265"/>
      <c r="H265"/>
      <c r="I265"/>
      <c r="J265" s="439"/>
      <c r="K265" s="428"/>
    </row>
    <row r="266" spans="1:11" s="2" customFormat="1">
      <c r="A266"/>
      <c r="B266"/>
      <c r="C266"/>
      <c r="D266"/>
      <c r="E266"/>
      <c r="F266"/>
      <c r="G266"/>
      <c r="H266"/>
      <c r="I266"/>
      <c r="J266" s="439"/>
      <c r="K266" s="428"/>
    </row>
    <row r="267" spans="1:11" s="2" customFormat="1">
      <c r="A267"/>
      <c r="B267"/>
      <c r="C267"/>
      <c r="D267"/>
      <c r="E267"/>
      <c r="F267"/>
      <c r="G267"/>
      <c r="H267"/>
      <c r="I267"/>
      <c r="J267" s="439"/>
      <c r="K267" s="428"/>
    </row>
    <row r="268" spans="1:11" s="2" customFormat="1">
      <c r="A268"/>
      <c r="B268"/>
      <c r="C268"/>
      <c r="D268"/>
      <c r="E268"/>
      <c r="F268"/>
      <c r="G268"/>
      <c r="H268"/>
      <c r="I268"/>
      <c r="J268" s="439"/>
      <c r="K268" s="428"/>
    </row>
    <row r="269" spans="1:11" s="2" customFormat="1">
      <c r="A269"/>
      <c r="B269"/>
      <c r="C269"/>
      <c r="D269"/>
      <c r="E269"/>
      <c r="F269"/>
      <c r="G269"/>
      <c r="H269"/>
      <c r="I269"/>
      <c r="J269" s="439"/>
      <c r="K269" s="428"/>
    </row>
    <row r="270" spans="1:11" s="2" customFormat="1">
      <c r="A270"/>
      <c r="B270"/>
      <c r="C270"/>
      <c r="D270"/>
      <c r="E270"/>
      <c r="F270"/>
      <c r="G270"/>
      <c r="H270"/>
      <c r="I270"/>
      <c r="J270" s="439"/>
      <c r="K270" s="428"/>
    </row>
    <row r="271" spans="1:11" s="2" customFormat="1">
      <c r="A271"/>
      <c r="B271"/>
      <c r="C271"/>
      <c r="D271"/>
      <c r="E271"/>
      <c r="F271"/>
      <c r="G271"/>
      <c r="H271"/>
      <c r="I271"/>
      <c r="J271" s="439"/>
      <c r="K271" s="428"/>
    </row>
    <row r="272" spans="1:11" s="2" customFormat="1">
      <c r="A272"/>
      <c r="B272"/>
      <c r="C272"/>
      <c r="D272"/>
      <c r="E272"/>
      <c r="F272"/>
      <c r="G272"/>
      <c r="H272"/>
      <c r="I272"/>
      <c r="J272" s="439"/>
      <c r="K272" s="428"/>
    </row>
    <row r="273" spans="1:11" s="2" customFormat="1">
      <c r="A273"/>
      <c r="B273"/>
      <c r="C273"/>
      <c r="D273"/>
      <c r="E273"/>
      <c r="F273"/>
      <c r="G273"/>
      <c r="H273"/>
      <c r="I273"/>
      <c r="J273" s="439"/>
      <c r="K273" s="428"/>
    </row>
    <row r="274" spans="1:11" s="2" customFormat="1">
      <c r="A274"/>
      <c r="B274"/>
      <c r="C274"/>
      <c r="D274"/>
      <c r="E274"/>
      <c r="F274"/>
      <c r="G274"/>
      <c r="H274"/>
      <c r="I274"/>
      <c r="J274" s="439"/>
      <c r="K274" s="428"/>
    </row>
    <row r="275" spans="1:11" s="2" customFormat="1">
      <c r="A275"/>
      <c r="B275"/>
      <c r="C275"/>
      <c r="D275"/>
      <c r="E275"/>
      <c r="F275"/>
      <c r="G275"/>
      <c r="H275"/>
      <c r="I275"/>
      <c r="J275" s="439"/>
      <c r="K275" s="428"/>
    </row>
    <row r="276" spans="1:11" s="2" customFormat="1">
      <c r="A276"/>
      <c r="B276"/>
      <c r="C276"/>
      <c r="D276"/>
      <c r="E276"/>
      <c r="F276"/>
      <c r="G276"/>
      <c r="H276"/>
      <c r="I276"/>
      <c r="J276" s="439"/>
      <c r="K276" s="428"/>
    </row>
    <row r="277" spans="1:11" s="2" customFormat="1">
      <c r="A277"/>
      <c r="B277"/>
      <c r="C277"/>
      <c r="D277"/>
      <c r="E277"/>
      <c r="F277"/>
      <c r="G277"/>
      <c r="H277"/>
      <c r="I277"/>
      <c r="J277" s="439"/>
      <c r="K277" s="428"/>
    </row>
    <row r="278" spans="1:11" s="2" customFormat="1">
      <c r="A278"/>
      <c r="B278"/>
      <c r="C278"/>
      <c r="D278"/>
      <c r="E278"/>
      <c r="F278"/>
      <c r="G278"/>
      <c r="H278"/>
      <c r="I278"/>
      <c r="J278" s="439"/>
      <c r="K278" s="428"/>
    </row>
    <row r="279" spans="1:11" s="2" customFormat="1">
      <c r="A279"/>
      <c r="B279"/>
      <c r="C279"/>
      <c r="D279"/>
      <c r="E279"/>
      <c r="F279"/>
      <c r="G279"/>
      <c r="H279"/>
      <c r="I279"/>
      <c r="J279" s="439"/>
      <c r="K279" s="428"/>
    </row>
    <row r="280" spans="1:11" s="2" customFormat="1">
      <c r="A280"/>
      <c r="B280"/>
      <c r="C280"/>
      <c r="D280"/>
      <c r="E280"/>
      <c r="F280"/>
      <c r="G280"/>
      <c r="H280"/>
      <c r="I280"/>
      <c r="J280" s="439"/>
      <c r="K280" s="428"/>
    </row>
    <row r="281" spans="1:11" s="2" customFormat="1">
      <c r="A281"/>
      <c r="B281"/>
      <c r="C281"/>
      <c r="D281"/>
      <c r="E281"/>
      <c r="F281"/>
      <c r="G281"/>
      <c r="H281"/>
      <c r="I281"/>
      <c r="J281" s="439"/>
      <c r="K281" s="428"/>
    </row>
    <row r="282" spans="1:11" s="2" customFormat="1">
      <c r="A282"/>
      <c r="B282"/>
      <c r="C282"/>
      <c r="D282"/>
      <c r="E282"/>
      <c r="F282"/>
      <c r="G282"/>
      <c r="H282"/>
      <c r="I282"/>
      <c r="J282" s="439"/>
      <c r="K282" s="428"/>
    </row>
    <row r="283" spans="1:11" s="2" customFormat="1">
      <c r="A283"/>
      <c r="B283"/>
      <c r="C283"/>
      <c r="D283"/>
      <c r="E283"/>
      <c r="F283"/>
      <c r="G283"/>
      <c r="H283"/>
      <c r="I283"/>
      <c r="J283" s="439"/>
      <c r="K283" s="428"/>
    </row>
    <row r="284" spans="1:11" s="2" customFormat="1">
      <c r="A284"/>
      <c r="B284"/>
      <c r="C284"/>
      <c r="D284"/>
      <c r="E284"/>
      <c r="F284"/>
      <c r="G284"/>
      <c r="H284"/>
      <c r="I284"/>
      <c r="J284" s="439"/>
      <c r="K284" s="428"/>
    </row>
    <row r="285" spans="1:11" s="2" customFormat="1">
      <c r="A285"/>
      <c r="B285"/>
      <c r="C285"/>
      <c r="D285"/>
      <c r="E285"/>
      <c r="F285"/>
      <c r="G285"/>
      <c r="H285"/>
      <c r="I285"/>
      <c r="J285" s="439"/>
      <c r="K285" s="428"/>
    </row>
    <row r="286" spans="1:11" s="2" customFormat="1">
      <c r="A286"/>
      <c r="B286"/>
      <c r="C286"/>
      <c r="D286"/>
      <c r="E286"/>
      <c r="F286"/>
      <c r="G286"/>
      <c r="H286"/>
      <c r="I286"/>
      <c r="J286" s="439"/>
      <c r="K286" s="428"/>
    </row>
    <row r="287" spans="1:11" s="2" customFormat="1">
      <c r="A287"/>
      <c r="B287"/>
      <c r="C287"/>
      <c r="D287"/>
      <c r="E287"/>
      <c r="F287"/>
      <c r="G287"/>
      <c r="H287"/>
      <c r="I287"/>
      <c r="J287" s="439"/>
      <c r="K287" s="428"/>
    </row>
    <row r="288" spans="1:11" s="2" customFormat="1">
      <c r="A288"/>
      <c r="B288"/>
      <c r="C288"/>
      <c r="D288"/>
      <c r="E288"/>
      <c r="F288"/>
      <c r="G288"/>
      <c r="H288"/>
      <c r="I288"/>
      <c r="J288" s="439"/>
      <c r="K288" s="428"/>
    </row>
    <row r="289" spans="1:11" s="2" customFormat="1">
      <c r="A289"/>
      <c r="B289"/>
      <c r="C289"/>
      <c r="D289"/>
      <c r="E289"/>
      <c r="F289"/>
      <c r="G289"/>
      <c r="H289"/>
      <c r="I289"/>
      <c r="J289" s="439"/>
      <c r="K289" s="428"/>
    </row>
    <row r="290" spans="1:11" s="2" customFormat="1">
      <c r="A290"/>
      <c r="B290"/>
      <c r="C290"/>
      <c r="D290"/>
      <c r="E290"/>
      <c r="F290"/>
      <c r="G290"/>
      <c r="H290"/>
      <c r="I290"/>
      <c r="J290" s="439"/>
      <c r="K290" s="428"/>
    </row>
    <row r="291" spans="1:11" s="2" customFormat="1">
      <c r="A291"/>
      <c r="B291"/>
      <c r="C291"/>
      <c r="D291"/>
      <c r="E291"/>
      <c r="F291"/>
      <c r="G291"/>
      <c r="H291"/>
      <c r="I291"/>
      <c r="J291" s="439"/>
      <c r="K291" s="428"/>
    </row>
    <row r="292" spans="1:11" s="2" customFormat="1">
      <c r="A292"/>
      <c r="B292"/>
      <c r="C292"/>
      <c r="D292"/>
      <c r="E292"/>
      <c r="F292"/>
      <c r="G292"/>
      <c r="H292"/>
      <c r="I292"/>
      <c r="J292" s="439"/>
      <c r="K292" s="428"/>
    </row>
    <row r="293" spans="1:11" s="2" customFormat="1">
      <c r="A293"/>
      <c r="B293"/>
      <c r="C293"/>
      <c r="D293"/>
      <c r="E293"/>
      <c r="F293"/>
      <c r="G293"/>
      <c r="H293"/>
      <c r="I293"/>
      <c r="J293" s="439"/>
      <c r="K293" s="428"/>
    </row>
    <row r="294" spans="1:11" s="2" customFormat="1">
      <c r="A294"/>
      <c r="B294"/>
      <c r="C294"/>
      <c r="D294"/>
      <c r="E294"/>
      <c r="F294"/>
      <c r="G294"/>
      <c r="H294"/>
      <c r="I294"/>
      <c r="J294" s="439"/>
      <c r="K294" s="428"/>
    </row>
    <row r="295" spans="1:11" s="2" customFormat="1">
      <c r="A295"/>
      <c r="B295"/>
      <c r="C295"/>
      <c r="D295"/>
      <c r="E295"/>
      <c r="F295"/>
      <c r="G295"/>
      <c r="H295"/>
      <c r="I295"/>
      <c r="J295" s="439"/>
      <c r="K295" s="428"/>
    </row>
    <row r="296" spans="1:11" s="2" customFormat="1">
      <c r="A296"/>
      <c r="B296"/>
      <c r="C296"/>
      <c r="D296"/>
      <c r="E296"/>
      <c r="F296"/>
      <c r="G296"/>
      <c r="H296"/>
      <c r="I296"/>
      <c r="J296" s="439"/>
      <c r="K296" s="428"/>
    </row>
    <row r="297" spans="1:11" s="2" customFormat="1">
      <c r="A297"/>
      <c r="B297"/>
      <c r="C297"/>
      <c r="D297"/>
      <c r="E297"/>
      <c r="F297"/>
      <c r="G297"/>
      <c r="H297"/>
      <c r="I297"/>
      <c r="J297" s="439"/>
      <c r="K297" s="428"/>
    </row>
    <row r="298" spans="1:11" s="2" customFormat="1">
      <c r="A298"/>
      <c r="B298"/>
      <c r="C298"/>
      <c r="D298"/>
      <c r="E298"/>
      <c r="F298"/>
      <c r="G298"/>
      <c r="H298"/>
      <c r="I298"/>
      <c r="J298" s="439"/>
      <c r="K298" s="428"/>
    </row>
    <row r="299" spans="1:11" s="2" customFormat="1">
      <c r="A299"/>
      <c r="B299"/>
      <c r="C299"/>
      <c r="D299"/>
      <c r="E299"/>
      <c r="F299"/>
      <c r="G299"/>
      <c r="H299"/>
      <c r="I299"/>
      <c r="J299" s="439"/>
      <c r="K299" s="428"/>
    </row>
    <row r="300" spans="1:11" s="2" customFormat="1">
      <c r="A300"/>
      <c r="B300"/>
      <c r="C300"/>
      <c r="D300"/>
      <c r="E300"/>
      <c r="F300"/>
      <c r="G300"/>
      <c r="H300"/>
      <c r="I300"/>
      <c r="J300" s="439"/>
      <c r="K300" s="428"/>
    </row>
    <row r="301" spans="1:11" s="2" customFormat="1">
      <c r="A301"/>
      <c r="B301"/>
      <c r="C301"/>
      <c r="D301"/>
      <c r="E301"/>
      <c r="F301"/>
      <c r="G301"/>
      <c r="H301"/>
      <c r="I301"/>
      <c r="J301" s="439"/>
      <c r="K301" s="428"/>
    </row>
    <row r="302" spans="1:11" s="2" customFormat="1">
      <c r="A302"/>
      <c r="B302"/>
      <c r="C302"/>
      <c r="D302"/>
      <c r="E302"/>
      <c r="F302"/>
      <c r="G302"/>
      <c r="H302"/>
      <c r="I302"/>
      <c r="J302" s="439"/>
      <c r="K302" s="428"/>
    </row>
    <row r="303" spans="1:11" s="2" customFormat="1">
      <c r="A303"/>
      <c r="B303"/>
      <c r="C303"/>
      <c r="D303"/>
      <c r="E303"/>
      <c r="F303"/>
      <c r="G303"/>
      <c r="H303"/>
      <c r="I303"/>
      <c r="J303" s="439"/>
      <c r="K303" s="428"/>
    </row>
    <row r="304" spans="1:11" s="2" customFormat="1">
      <c r="A304"/>
      <c r="B304"/>
      <c r="C304"/>
      <c r="D304"/>
      <c r="E304"/>
      <c r="F304"/>
      <c r="G304"/>
      <c r="H304"/>
      <c r="I304"/>
      <c r="J304" s="439"/>
      <c r="K304" s="428"/>
    </row>
    <row r="305" spans="1:11" s="2" customFormat="1">
      <c r="A305"/>
      <c r="B305"/>
      <c r="C305"/>
      <c r="D305"/>
      <c r="E305"/>
      <c r="F305"/>
      <c r="G305"/>
      <c r="H305"/>
      <c r="I305"/>
      <c r="J305" s="439"/>
      <c r="K305" s="428"/>
    </row>
    <row r="306" spans="1:11" s="2" customFormat="1">
      <c r="A306"/>
      <c r="B306"/>
      <c r="C306"/>
      <c r="D306"/>
      <c r="E306"/>
      <c r="F306"/>
      <c r="G306"/>
      <c r="H306"/>
      <c r="I306"/>
      <c r="J306" s="439"/>
      <c r="K306" s="428"/>
    </row>
    <row r="307" spans="1:11" s="2" customFormat="1">
      <c r="A307"/>
      <c r="B307"/>
      <c r="C307"/>
      <c r="D307"/>
      <c r="E307"/>
      <c r="F307"/>
      <c r="G307"/>
      <c r="H307"/>
      <c r="I307"/>
      <c r="J307" s="439"/>
      <c r="K307" s="428"/>
    </row>
    <row r="308" spans="1:11" s="2" customFormat="1">
      <c r="A308"/>
      <c r="B308"/>
      <c r="C308"/>
      <c r="D308"/>
      <c r="E308"/>
      <c r="F308"/>
      <c r="G308"/>
      <c r="H308"/>
      <c r="I308"/>
      <c r="J308" s="439"/>
      <c r="K308" s="428"/>
    </row>
    <row r="309" spans="1:11" s="2" customFormat="1">
      <c r="A309"/>
      <c r="B309"/>
      <c r="C309"/>
      <c r="D309"/>
      <c r="E309"/>
      <c r="F309"/>
      <c r="G309"/>
      <c r="H309"/>
      <c r="I309"/>
      <c r="J309" s="439"/>
      <c r="K309" s="428"/>
    </row>
    <row r="310" spans="1:11" s="2" customFormat="1">
      <c r="A310"/>
      <c r="B310"/>
      <c r="C310"/>
      <c r="D310"/>
      <c r="E310"/>
      <c r="F310"/>
      <c r="G310"/>
      <c r="H310"/>
      <c r="I310"/>
      <c r="J310" s="439"/>
      <c r="K310" s="428"/>
    </row>
    <row r="311" spans="1:11" s="2" customFormat="1">
      <c r="A311"/>
      <c r="B311"/>
      <c r="C311"/>
      <c r="D311"/>
      <c r="E311"/>
      <c r="F311"/>
      <c r="G311"/>
      <c r="H311"/>
      <c r="I311"/>
      <c r="J311" s="439"/>
      <c r="K311" s="428"/>
    </row>
    <row r="312" spans="1:11" s="2" customFormat="1">
      <c r="A312"/>
      <c r="B312"/>
      <c r="C312"/>
      <c r="D312"/>
      <c r="E312"/>
      <c r="F312"/>
      <c r="G312"/>
      <c r="H312"/>
      <c r="I312"/>
      <c r="J312" s="439"/>
      <c r="K312" s="428"/>
    </row>
    <row r="313" spans="1:11" s="2" customFormat="1">
      <c r="A313"/>
      <c r="B313"/>
      <c r="C313"/>
      <c r="D313"/>
      <c r="E313"/>
      <c r="F313"/>
      <c r="G313"/>
      <c r="H313"/>
      <c r="I313"/>
      <c r="J313" s="439"/>
      <c r="K313" s="428"/>
    </row>
    <row r="314" spans="1:11" s="2" customFormat="1">
      <c r="A314"/>
      <c r="B314"/>
      <c r="C314"/>
      <c r="D314"/>
      <c r="E314"/>
      <c r="F314"/>
      <c r="G314"/>
      <c r="H314"/>
      <c r="I314"/>
      <c r="J314" s="439"/>
      <c r="K314" s="428"/>
    </row>
    <row r="315" spans="1:11" s="2" customFormat="1">
      <c r="A315"/>
      <c r="B315"/>
      <c r="C315"/>
      <c r="D315"/>
      <c r="E315"/>
      <c r="F315"/>
      <c r="G315"/>
      <c r="H315"/>
      <c r="I315"/>
      <c r="J315" s="439"/>
      <c r="K315" s="428"/>
    </row>
    <row r="316" spans="1:11" s="2" customFormat="1">
      <c r="A316"/>
      <c r="B316"/>
      <c r="C316"/>
      <c r="D316"/>
      <c r="E316"/>
      <c r="F316"/>
      <c r="G316"/>
      <c r="H316"/>
      <c r="I316"/>
      <c r="J316" s="439"/>
      <c r="K316" s="428"/>
    </row>
    <row r="317" spans="1:11" s="2" customFormat="1">
      <c r="A317"/>
      <c r="B317"/>
      <c r="C317"/>
      <c r="D317"/>
      <c r="E317"/>
      <c r="F317"/>
      <c r="G317"/>
      <c r="H317"/>
      <c r="I317"/>
      <c r="J317" s="439"/>
      <c r="K317" s="428"/>
    </row>
    <row r="318" spans="1:11" s="2" customFormat="1">
      <c r="A318"/>
      <c r="B318"/>
      <c r="C318"/>
      <c r="D318"/>
      <c r="E318"/>
      <c r="F318"/>
      <c r="G318"/>
      <c r="H318"/>
      <c r="I318"/>
      <c r="J318" s="439"/>
      <c r="K318" s="428"/>
    </row>
    <row r="319" spans="1:11" s="2" customFormat="1">
      <c r="A319"/>
      <c r="B319"/>
      <c r="C319"/>
      <c r="D319"/>
      <c r="E319"/>
      <c r="F319"/>
      <c r="G319"/>
      <c r="H319"/>
      <c r="I319"/>
      <c r="J319" s="439"/>
      <c r="K319" s="428"/>
    </row>
    <row r="320" spans="1:11" s="2" customFormat="1">
      <c r="A320"/>
      <c r="B320"/>
      <c r="C320"/>
      <c r="D320"/>
      <c r="E320"/>
      <c r="F320"/>
      <c r="G320"/>
      <c r="H320"/>
      <c r="I320"/>
      <c r="J320" s="439"/>
      <c r="K320" s="428"/>
    </row>
    <row r="321" spans="1:11" s="2" customFormat="1">
      <c r="A321"/>
      <c r="B321"/>
      <c r="C321"/>
      <c r="D321"/>
      <c r="E321"/>
      <c r="F321"/>
      <c r="G321"/>
      <c r="H321"/>
      <c r="I321"/>
      <c r="J321" s="439"/>
      <c r="K321" s="428"/>
    </row>
    <row r="322" spans="1:11" s="2" customFormat="1">
      <c r="A322"/>
      <c r="B322"/>
      <c r="C322"/>
      <c r="D322"/>
      <c r="E322"/>
      <c r="F322"/>
      <c r="G322"/>
      <c r="H322"/>
      <c r="I322"/>
      <c r="J322" s="439"/>
      <c r="K322" s="428"/>
    </row>
    <row r="323" spans="1:11" s="2" customFormat="1">
      <c r="A323"/>
      <c r="B323"/>
      <c r="C323"/>
      <c r="D323"/>
      <c r="E323"/>
      <c r="F323"/>
      <c r="G323"/>
      <c r="H323"/>
      <c r="I323"/>
      <c r="J323" s="439"/>
      <c r="K323" s="428"/>
    </row>
    <row r="324" spans="1:11" s="2" customFormat="1">
      <c r="A324"/>
      <c r="B324"/>
      <c r="C324"/>
      <c r="D324"/>
      <c r="E324"/>
      <c r="F324"/>
      <c r="G324"/>
      <c r="H324"/>
      <c r="I324"/>
      <c r="J324" s="439"/>
      <c r="K324" s="428"/>
    </row>
    <row r="325" spans="1:11" s="2" customFormat="1">
      <c r="A325"/>
      <c r="B325"/>
      <c r="C325"/>
      <c r="D325"/>
      <c r="E325"/>
      <c r="F325"/>
      <c r="G325"/>
      <c r="H325"/>
      <c r="I325"/>
      <c r="J325" s="439"/>
      <c r="K325" s="428"/>
    </row>
    <row r="326" spans="1:11" s="2" customFormat="1">
      <c r="A326"/>
      <c r="B326"/>
      <c r="C326"/>
      <c r="D326"/>
      <c r="E326"/>
      <c r="F326"/>
      <c r="G326"/>
      <c r="H326"/>
      <c r="I326"/>
      <c r="J326" s="439"/>
      <c r="K326" s="428"/>
    </row>
    <row r="327" spans="1:11" s="2" customFormat="1">
      <c r="A327"/>
      <c r="B327"/>
      <c r="C327"/>
      <c r="D327"/>
      <c r="E327"/>
      <c r="F327"/>
      <c r="G327"/>
      <c r="H327"/>
      <c r="I327"/>
      <c r="J327" s="439"/>
      <c r="K327" s="428"/>
    </row>
    <row r="328" spans="1:11" s="2" customFormat="1">
      <c r="A328"/>
      <c r="B328"/>
      <c r="C328"/>
      <c r="D328"/>
      <c r="E328"/>
      <c r="F328"/>
      <c r="G328"/>
      <c r="H328"/>
      <c r="I328"/>
      <c r="J328" s="439"/>
      <c r="K328" s="428"/>
    </row>
    <row r="329" spans="1:11" s="2" customFormat="1">
      <c r="A329"/>
      <c r="B329"/>
      <c r="C329"/>
      <c r="D329"/>
      <c r="E329"/>
      <c r="F329"/>
      <c r="G329"/>
      <c r="H329"/>
      <c r="I329"/>
      <c r="J329" s="439"/>
      <c r="K329" s="428"/>
    </row>
    <row r="330" spans="1:11" s="2" customFormat="1">
      <c r="A330"/>
      <c r="B330"/>
      <c r="C330"/>
      <c r="D330"/>
      <c r="E330"/>
      <c r="F330"/>
      <c r="G330"/>
      <c r="H330"/>
      <c r="I330"/>
      <c r="J330" s="439"/>
      <c r="K330" s="428"/>
    </row>
    <row r="331" spans="1:11" s="2" customFormat="1">
      <c r="A331"/>
      <c r="B331"/>
      <c r="C331"/>
      <c r="D331"/>
      <c r="E331"/>
      <c r="F331"/>
      <c r="G331"/>
      <c r="H331"/>
      <c r="I331"/>
      <c r="J331" s="439"/>
      <c r="K331" s="428"/>
    </row>
    <row r="332" spans="1:11" s="2" customFormat="1">
      <c r="A332"/>
      <c r="B332"/>
      <c r="C332"/>
      <c r="D332"/>
      <c r="E332"/>
      <c r="F332"/>
      <c r="G332"/>
      <c r="H332"/>
      <c r="I332"/>
      <c r="J332" s="439"/>
      <c r="K332" s="428"/>
    </row>
    <row r="333" spans="1:11" s="2" customFormat="1">
      <c r="A333"/>
      <c r="B333"/>
      <c r="C333"/>
      <c r="D333"/>
      <c r="E333"/>
      <c r="F333"/>
      <c r="G333"/>
      <c r="H333"/>
      <c r="I333"/>
      <c r="J333" s="439"/>
      <c r="K333" s="428"/>
    </row>
    <row r="334" spans="1:11" s="2" customFormat="1">
      <c r="A334"/>
      <c r="B334"/>
      <c r="C334"/>
      <c r="D334"/>
      <c r="E334"/>
      <c r="F334"/>
      <c r="G334"/>
      <c r="H334"/>
      <c r="I334"/>
      <c r="J334" s="439"/>
      <c r="K334" s="428"/>
    </row>
    <row r="335" spans="1:11" s="2" customFormat="1">
      <c r="A335"/>
      <c r="B335"/>
      <c r="C335"/>
      <c r="D335"/>
      <c r="E335"/>
      <c r="F335"/>
      <c r="G335"/>
      <c r="H335"/>
      <c r="I335"/>
      <c r="J335" s="439"/>
      <c r="K335" s="428"/>
    </row>
    <row r="336" spans="1:11" s="2" customFormat="1">
      <c r="A336"/>
      <c r="B336"/>
      <c r="C336"/>
      <c r="D336"/>
      <c r="E336"/>
      <c r="F336"/>
      <c r="G336"/>
      <c r="H336"/>
      <c r="I336"/>
      <c r="J336" s="439"/>
      <c r="K336" s="428"/>
    </row>
    <row r="337" spans="1:11" s="2" customFormat="1">
      <c r="A337"/>
      <c r="B337"/>
      <c r="C337"/>
      <c r="D337"/>
      <c r="E337"/>
      <c r="F337"/>
      <c r="G337"/>
      <c r="H337"/>
      <c r="I337"/>
      <c r="J337" s="439"/>
      <c r="K337" s="428"/>
    </row>
    <row r="338" spans="1:11" s="2" customFormat="1">
      <c r="A338"/>
      <c r="B338"/>
      <c r="C338"/>
      <c r="D338"/>
      <c r="E338"/>
      <c r="F338"/>
      <c r="G338"/>
      <c r="H338"/>
      <c r="I338"/>
      <c r="J338" s="439"/>
      <c r="K338" s="428"/>
    </row>
    <row r="339" spans="1:11" s="2" customFormat="1">
      <c r="A339"/>
      <c r="B339"/>
      <c r="C339"/>
      <c r="D339"/>
      <c r="E339"/>
      <c r="F339"/>
      <c r="G339"/>
      <c r="H339"/>
      <c r="I339"/>
      <c r="J339" s="439"/>
      <c r="K339" s="428"/>
    </row>
    <row r="340" spans="1:11" s="2" customFormat="1">
      <c r="A340"/>
      <c r="B340"/>
      <c r="C340"/>
      <c r="D340"/>
      <c r="E340"/>
      <c r="F340"/>
      <c r="G340"/>
      <c r="H340"/>
      <c r="I340"/>
      <c r="J340" s="439"/>
      <c r="K340" s="428"/>
    </row>
    <row r="341" spans="1:11" s="2" customFormat="1">
      <c r="A341"/>
      <c r="B341"/>
      <c r="C341"/>
      <c r="D341"/>
      <c r="E341"/>
      <c r="F341"/>
      <c r="G341"/>
      <c r="H341"/>
      <c r="I341"/>
      <c r="J341" s="439"/>
      <c r="K341" s="428"/>
    </row>
    <row r="342" spans="1:11" s="2" customFormat="1">
      <c r="A342"/>
      <c r="B342"/>
      <c r="C342"/>
      <c r="D342"/>
      <c r="E342"/>
      <c r="F342"/>
      <c r="G342"/>
      <c r="H342"/>
      <c r="I342"/>
      <c r="J342" s="439"/>
      <c r="K342" s="428"/>
    </row>
    <row r="343" spans="1:11" s="2" customFormat="1">
      <c r="A343"/>
      <c r="B343"/>
      <c r="C343"/>
      <c r="D343"/>
      <c r="E343"/>
      <c r="F343"/>
      <c r="G343"/>
      <c r="H343"/>
      <c r="I343"/>
      <c r="J343" s="439"/>
      <c r="K343" s="428"/>
    </row>
    <row r="344" spans="1:11" s="2" customFormat="1">
      <c r="A344"/>
      <c r="B344"/>
      <c r="C344"/>
      <c r="D344"/>
      <c r="E344"/>
      <c r="F344"/>
      <c r="G344"/>
      <c r="H344"/>
      <c r="I344"/>
      <c r="J344" s="439"/>
      <c r="K344" s="428"/>
    </row>
    <row r="345" spans="1:11" s="2" customFormat="1">
      <c r="A345"/>
      <c r="B345"/>
      <c r="C345"/>
      <c r="D345"/>
      <c r="E345"/>
      <c r="F345"/>
      <c r="G345"/>
      <c r="H345"/>
      <c r="I345"/>
      <c r="J345" s="439"/>
      <c r="K345" s="428"/>
    </row>
    <row r="346" spans="1:11" s="2" customFormat="1">
      <c r="A346"/>
      <c r="B346"/>
      <c r="C346"/>
      <c r="D346"/>
      <c r="E346"/>
      <c r="F346"/>
      <c r="G346"/>
      <c r="H346"/>
      <c r="I346"/>
      <c r="J346" s="439"/>
      <c r="K346" s="428"/>
    </row>
    <row r="347" spans="1:11" s="2" customFormat="1">
      <c r="A347"/>
      <c r="B347"/>
      <c r="C347"/>
      <c r="D347"/>
      <c r="E347"/>
      <c r="F347"/>
      <c r="G347"/>
      <c r="H347"/>
      <c r="I347"/>
      <c r="J347" s="439"/>
      <c r="K347" s="428"/>
    </row>
    <row r="348" spans="1:11" s="2" customFormat="1">
      <c r="A348"/>
      <c r="B348"/>
      <c r="C348"/>
      <c r="D348"/>
      <c r="E348"/>
      <c r="F348"/>
      <c r="G348"/>
      <c r="H348"/>
      <c r="I348"/>
      <c r="J348" s="439"/>
      <c r="K348" s="428"/>
    </row>
    <row r="349" spans="1:11" s="2" customFormat="1">
      <c r="A349"/>
      <c r="B349"/>
      <c r="C349"/>
      <c r="D349"/>
      <c r="E349"/>
      <c r="F349"/>
      <c r="G349"/>
      <c r="H349"/>
      <c r="I349"/>
      <c r="J349" s="439"/>
      <c r="K349" s="428"/>
    </row>
    <row r="350" spans="1:11" s="2" customFormat="1">
      <c r="A350"/>
      <c r="B350"/>
      <c r="C350"/>
      <c r="D350"/>
      <c r="E350"/>
      <c r="F350"/>
      <c r="G350"/>
      <c r="H350"/>
      <c r="I350"/>
      <c r="J350" s="439"/>
      <c r="K350" s="428"/>
    </row>
    <row r="351" spans="1:11" s="2" customFormat="1">
      <c r="A351"/>
      <c r="B351"/>
      <c r="C351"/>
      <c r="D351"/>
      <c r="E351"/>
      <c r="F351"/>
      <c r="G351"/>
      <c r="H351"/>
      <c r="I351"/>
      <c r="J351" s="439"/>
      <c r="K351" s="428"/>
    </row>
    <row r="352" spans="1:11" s="2" customFormat="1">
      <c r="A352"/>
      <c r="B352"/>
      <c r="C352"/>
      <c r="D352"/>
      <c r="E352"/>
      <c r="F352"/>
      <c r="G352"/>
      <c r="H352"/>
      <c r="I352"/>
      <c r="J352" s="439"/>
      <c r="K352" s="428"/>
    </row>
    <row r="353" spans="1:11" s="2" customFormat="1">
      <c r="A353"/>
      <c r="B353"/>
      <c r="C353"/>
      <c r="D353"/>
      <c r="E353"/>
      <c r="F353"/>
      <c r="G353"/>
      <c r="H353"/>
      <c r="I353"/>
      <c r="J353" s="439"/>
      <c r="K353" s="428"/>
    </row>
    <row r="354" spans="1:11" s="2" customFormat="1">
      <c r="A354"/>
      <c r="B354"/>
      <c r="C354"/>
      <c r="D354"/>
      <c r="E354"/>
      <c r="F354"/>
      <c r="G354"/>
      <c r="H354"/>
      <c r="I354"/>
      <c r="J354" s="439"/>
      <c r="K354" s="428"/>
    </row>
    <row r="355" spans="1:11" s="2" customFormat="1">
      <c r="A355"/>
      <c r="B355"/>
      <c r="C355"/>
      <c r="D355"/>
      <c r="E355"/>
      <c r="F355"/>
      <c r="G355"/>
      <c r="H355"/>
      <c r="I355"/>
      <c r="J355" s="439"/>
      <c r="K355" s="428"/>
    </row>
    <row r="356" spans="1:11" s="2" customFormat="1">
      <c r="A356"/>
      <c r="B356"/>
      <c r="C356"/>
      <c r="D356"/>
      <c r="E356"/>
      <c r="F356"/>
      <c r="G356"/>
      <c r="H356"/>
      <c r="I356"/>
      <c r="J356" s="439"/>
      <c r="K356" s="428"/>
    </row>
    <row r="357" spans="1:11" s="2" customFormat="1">
      <c r="A357"/>
      <c r="B357"/>
      <c r="C357"/>
      <c r="D357"/>
      <c r="E357"/>
      <c r="F357"/>
      <c r="G357"/>
      <c r="H357"/>
      <c r="I357"/>
      <c r="J357" s="439"/>
      <c r="K357" s="428"/>
    </row>
    <row r="358" spans="1:11" s="2" customFormat="1">
      <c r="A358"/>
      <c r="B358"/>
      <c r="C358"/>
      <c r="D358"/>
      <c r="E358"/>
      <c r="F358"/>
      <c r="G358"/>
      <c r="H358"/>
      <c r="I358"/>
      <c r="J358" s="439"/>
      <c r="K358" s="428"/>
    </row>
    <row r="359" spans="1:11" s="2" customFormat="1">
      <c r="A359"/>
      <c r="B359"/>
      <c r="C359"/>
      <c r="D359"/>
      <c r="E359"/>
      <c r="F359"/>
      <c r="G359"/>
      <c r="H359"/>
      <c r="I359"/>
      <c r="J359" s="439"/>
      <c r="K359" s="428"/>
    </row>
    <row r="360" spans="1:11" s="2" customFormat="1">
      <c r="A360"/>
      <c r="B360"/>
      <c r="C360"/>
      <c r="D360"/>
      <c r="E360"/>
      <c r="F360"/>
      <c r="G360"/>
      <c r="H360"/>
      <c r="I360"/>
      <c r="J360" s="439"/>
      <c r="K360" s="428"/>
    </row>
    <row r="361" spans="1:11" s="2" customFormat="1">
      <c r="A361"/>
      <c r="B361"/>
      <c r="C361"/>
      <c r="D361"/>
      <c r="E361"/>
      <c r="F361"/>
      <c r="G361"/>
      <c r="H361"/>
      <c r="I361"/>
      <c r="J361" s="439"/>
      <c r="K361" s="428"/>
    </row>
    <row r="362" spans="1:11" s="2" customFormat="1">
      <c r="A362"/>
      <c r="B362"/>
      <c r="C362"/>
      <c r="D362"/>
      <c r="E362"/>
      <c r="F362"/>
      <c r="G362"/>
      <c r="H362"/>
      <c r="I362"/>
      <c r="J362" s="439"/>
      <c r="K362" s="428"/>
    </row>
    <row r="363" spans="1:11" s="2" customFormat="1">
      <c r="A363"/>
      <c r="B363"/>
      <c r="C363"/>
      <c r="D363"/>
      <c r="E363"/>
      <c r="F363"/>
      <c r="G363"/>
      <c r="H363"/>
      <c r="I363"/>
      <c r="J363" s="439"/>
      <c r="K363" s="428"/>
    </row>
    <row r="364" spans="1:11" s="2" customFormat="1">
      <c r="A364"/>
      <c r="B364"/>
      <c r="C364"/>
      <c r="D364"/>
      <c r="E364"/>
      <c r="F364"/>
      <c r="G364"/>
      <c r="H364"/>
      <c r="I364"/>
      <c r="J364" s="439"/>
      <c r="K364" s="428"/>
    </row>
    <row r="365" spans="1:11" s="2" customFormat="1">
      <c r="A365"/>
      <c r="B365"/>
      <c r="C365"/>
      <c r="D365"/>
      <c r="E365"/>
      <c r="F365"/>
      <c r="G365"/>
      <c r="H365"/>
      <c r="I365"/>
      <c r="J365" s="439"/>
      <c r="K365" s="428"/>
    </row>
    <row r="366" spans="1:11" s="2" customFormat="1">
      <c r="A366"/>
      <c r="B366"/>
      <c r="C366"/>
      <c r="D366"/>
      <c r="E366"/>
      <c r="F366"/>
      <c r="G366"/>
      <c r="H366"/>
      <c r="I366"/>
      <c r="J366" s="439"/>
      <c r="K366" s="428"/>
    </row>
    <row r="367" spans="1:11" s="2" customFormat="1">
      <c r="A367"/>
      <c r="B367"/>
      <c r="C367"/>
      <c r="D367"/>
      <c r="E367"/>
      <c r="F367"/>
      <c r="G367"/>
      <c r="H367"/>
      <c r="I367"/>
      <c r="J367" s="439"/>
      <c r="K367" s="428"/>
    </row>
    <row r="368" spans="1:11" s="2" customFormat="1">
      <c r="A368"/>
      <c r="B368"/>
      <c r="C368"/>
      <c r="D368"/>
      <c r="E368"/>
      <c r="F368"/>
      <c r="G368"/>
      <c r="H368"/>
      <c r="I368"/>
      <c r="J368" s="439"/>
      <c r="K368" s="428"/>
    </row>
    <row r="369" spans="1:11" s="2" customFormat="1">
      <c r="A369"/>
      <c r="B369"/>
      <c r="C369"/>
      <c r="D369"/>
      <c r="E369"/>
      <c r="F369"/>
      <c r="G369"/>
      <c r="H369"/>
      <c r="I369"/>
      <c r="J369" s="439"/>
      <c r="K369" s="428"/>
    </row>
    <row r="370" spans="1:11" s="2" customFormat="1">
      <c r="A370"/>
      <c r="B370"/>
      <c r="C370"/>
      <c r="D370"/>
      <c r="E370"/>
      <c r="F370"/>
      <c r="G370"/>
      <c r="H370"/>
      <c r="I370"/>
      <c r="J370" s="439"/>
      <c r="K370" s="428"/>
    </row>
    <row r="371" spans="1:11" s="2" customFormat="1">
      <c r="A371"/>
      <c r="B371"/>
      <c r="C371"/>
      <c r="D371"/>
      <c r="E371"/>
      <c r="F371"/>
      <c r="G371"/>
      <c r="H371"/>
      <c r="I371"/>
      <c r="J371" s="439"/>
      <c r="K371" s="428"/>
    </row>
    <row r="372" spans="1:11" s="2" customFormat="1">
      <c r="A372"/>
      <c r="B372"/>
      <c r="C372"/>
      <c r="D372"/>
      <c r="E372"/>
      <c r="F372"/>
      <c r="G372"/>
      <c r="H372"/>
      <c r="I372"/>
      <c r="J372" s="439"/>
      <c r="K372" s="428"/>
    </row>
    <row r="373" spans="1:11" s="2" customFormat="1">
      <c r="A373"/>
      <c r="B373"/>
      <c r="C373"/>
      <c r="D373"/>
      <c r="E373"/>
      <c r="F373"/>
      <c r="G373"/>
      <c r="H373"/>
      <c r="I373"/>
      <c r="J373" s="439"/>
      <c r="K373" s="428"/>
    </row>
    <row r="374" spans="1:11" s="2" customFormat="1">
      <c r="A374"/>
      <c r="B374"/>
      <c r="C374"/>
      <c r="D374"/>
      <c r="E374"/>
      <c r="F374"/>
      <c r="G374"/>
      <c r="H374"/>
      <c r="I374"/>
      <c r="J374" s="439"/>
      <c r="K374" s="428"/>
    </row>
    <row r="375" spans="1:11" s="2" customFormat="1">
      <c r="A375"/>
      <c r="B375"/>
      <c r="C375"/>
      <c r="D375"/>
      <c r="E375"/>
      <c r="F375"/>
      <c r="G375"/>
      <c r="H375"/>
      <c r="I375"/>
      <c r="J375" s="439"/>
      <c r="K375" s="428"/>
    </row>
    <row r="376" spans="1:11" s="2" customFormat="1">
      <c r="A376"/>
      <c r="B376"/>
      <c r="C376"/>
      <c r="D376"/>
      <c r="E376"/>
      <c r="F376"/>
      <c r="G376"/>
      <c r="H376"/>
      <c r="I376"/>
      <c r="J376" s="439"/>
      <c r="K376" s="428"/>
    </row>
    <row r="377" spans="1:11" s="2" customFormat="1">
      <c r="A377"/>
      <c r="B377"/>
      <c r="C377"/>
      <c r="D377"/>
      <c r="E377"/>
      <c r="F377"/>
      <c r="G377"/>
      <c r="H377"/>
      <c r="I377"/>
      <c r="J377" s="439"/>
      <c r="K377" s="428"/>
    </row>
    <row r="378" spans="1:11" s="2" customFormat="1">
      <c r="A378"/>
      <c r="B378"/>
      <c r="C378"/>
      <c r="D378"/>
      <c r="E378"/>
      <c r="F378"/>
      <c r="G378"/>
      <c r="H378"/>
      <c r="I378"/>
      <c r="J378" s="439"/>
      <c r="K378" s="428"/>
    </row>
    <row r="379" spans="1:11" s="2" customFormat="1">
      <c r="A379"/>
      <c r="B379"/>
      <c r="C379"/>
      <c r="D379"/>
      <c r="E379"/>
      <c r="F379"/>
      <c r="G379"/>
      <c r="H379"/>
      <c r="I379"/>
      <c r="J379" s="439"/>
      <c r="K379" s="428"/>
    </row>
    <row r="380" spans="1:11" s="2" customFormat="1">
      <c r="A380"/>
      <c r="B380"/>
      <c r="C380"/>
      <c r="D380"/>
      <c r="E380"/>
      <c r="F380"/>
      <c r="G380"/>
      <c r="H380"/>
      <c r="I380"/>
      <c r="J380" s="439"/>
      <c r="K380" s="428"/>
    </row>
    <row r="381" spans="1:11" s="2" customFormat="1">
      <c r="A381"/>
      <c r="B381"/>
      <c r="C381"/>
      <c r="D381"/>
      <c r="E381"/>
      <c r="F381"/>
      <c r="G381"/>
      <c r="H381"/>
      <c r="I381"/>
      <c r="J381" s="439"/>
      <c r="K381" s="428"/>
    </row>
    <row r="382" spans="1:11" s="2" customFormat="1">
      <c r="A382"/>
      <c r="B382"/>
      <c r="C382"/>
      <c r="D382"/>
      <c r="E382"/>
      <c r="F382"/>
      <c r="G382"/>
      <c r="H382"/>
      <c r="I382"/>
      <c r="J382" s="439"/>
      <c r="K382" s="428"/>
    </row>
    <row r="383" spans="1:11" s="2" customFormat="1">
      <c r="A383"/>
      <c r="B383"/>
      <c r="C383"/>
      <c r="D383"/>
      <c r="E383"/>
      <c r="F383"/>
      <c r="G383"/>
      <c r="H383"/>
      <c r="I383"/>
      <c r="J383" s="439"/>
      <c r="K383" s="428"/>
    </row>
    <row r="384" spans="1:11" s="2" customFormat="1">
      <c r="A384"/>
      <c r="B384"/>
      <c r="C384"/>
      <c r="D384"/>
      <c r="E384"/>
      <c r="F384"/>
      <c r="G384"/>
      <c r="H384"/>
      <c r="I384"/>
      <c r="J384" s="439"/>
      <c r="K384" s="428"/>
    </row>
    <row r="385" spans="1:11" s="2" customFormat="1">
      <c r="A385"/>
      <c r="B385"/>
      <c r="C385"/>
      <c r="D385"/>
      <c r="E385"/>
      <c r="F385"/>
      <c r="G385"/>
      <c r="H385"/>
      <c r="I385"/>
      <c r="J385" s="439"/>
      <c r="K385" s="428"/>
    </row>
    <row r="386" spans="1:11" s="2" customFormat="1">
      <c r="A386"/>
      <c r="B386"/>
      <c r="C386"/>
      <c r="D386"/>
      <c r="E386"/>
      <c r="F386"/>
      <c r="G386"/>
      <c r="H386"/>
      <c r="I386"/>
      <c r="J386" s="439"/>
      <c r="K386" s="428"/>
    </row>
    <row r="387" spans="1:11" s="2" customFormat="1">
      <c r="A387"/>
      <c r="B387"/>
      <c r="C387"/>
      <c r="D387"/>
      <c r="E387"/>
      <c r="F387"/>
      <c r="G387"/>
      <c r="H387"/>
      <c r="I387"/>
      <c r="J387" s="439"/>
      <c r="K387" s="428"/>
    </row>
    <row r="388" spans="1:11" s="2" customFormat="1">
      <c r="A388"/>
      <c r="B388"/>
      <c r="C388"/>
      <c r="D388"/>
      <c r="E388"/>
      <c r="F388"/>
      <c r="G388"/>
      <c r="H388"/>
      <c r="I388"/>
      <c r="J388" s="439"/>
      <c r="K388" s="428"/>
    </row>
    <row r="389" spans="1:11" s="2" customFormat="1">
      <c r="A389"/>
      <c r="B389"/>
      <c r="C389"/>
      <c r="D389"/>
      <c r="E389"/>
      <c r="F389"/>
      <c r="G389"/>
      <c r="H389"/>
      <c r="I389"/>
      <c r="J389" s="439"/>
      <c r="K389" s="428"/>
    </row>
    <row r="390" spans="1:11" s="2" customFormat="1">
      <c r="A390"/>
      <c r="B390"/>
      <c r="C390"/>
      <c r="D390"/>
      <c r="E390"/>
      <c r="F390"/>
      <c r="G390"/>
      <c r="H390"/>
      <c r="I390"/>
      <c r="J390" s="439"/>
      <c r="K390" s="428"/>
    </row>
    <row r="391" spans="1:11" s="2" customFormat="1">
      <c r="A391"/>
      <c r="B391"/>
      <c r="C391"/>
      <c r="D391"/>
      <c r="E391"/>
      <c r="F391"/>
      <c r="G391"/>
      <c r="H391"/>
      <c r="I391"/>
      <c r="J391" s="439"/>
      <c r="K391" s="428"/>
    </row>
    <row r="392" spans="1:11" s="2" customFormat="1">
      <c r="A392"/>
      <c r="B392"/>
      <c r="C392"/>
      <c r="D392"/>
      <c r="E392"/>
      <c r="F392"/>
      <c r="G392"/>
      <c r="H392"/>
      <c r="I392"/>
      <c r="J392" s="439"/>
      <c r="K392" s="428"/>
    </row>
    <row r="393" spans="1:11" s="2" customFormat="1">
      <c r="A393"/>
      <c r="B393"/>
      <c r="C393"/>
      <c r="D393"/>
      <c r="E393"/>
      <c r="F393"/>
      <c r="G393"/>
      <c r="H393"/>
      <c r="I393"/>
      <c r="J393" s="439"/>
      <c r="K393" s="428"/>
    </row>
    <row r="394" spans="1:11" s="2" customFormat="1">
      <c r="A394"/>
      <c r="B394"/>
      <c r="C394"/>
      <c r="D394"/>
      <c r="E394"/>
      <c r="F394"/>
      <c r="G394"/>
      <c r="H394"/>
      <c r="I394"/>
      <c r="J394" s="439"/>
      <c r="K394" s="428"/>
    </row>
    <row r="395" spans="1:11" s="2" customFormat="1">
      <c r="A395"/>
      <c r="B395"/>
      <c r="C395"/>
      <c r="D395"/>
      <c r="E395"/>
      <c r="F395"/>
      <c r="G395"/>
      <c r="H395"/>
      <c r="I395"/>
      <c r="J395" s="439"/>
      <c r="K395" s="428"/>
    </row>
    <row r="396" spans="1:11" s="2" customFormat="1">
      <c r="A396"/>
      <c r="B396"/>
      <c r="C396"/>
      <c r="D396"/>
      <c r="E396"/>
      <c r="F396"/>
      <c r="G396"/>
      <c r="H396"/>
      <c r="I396"/>
      <c r="J396" s="439"/>
      <c r="K396" s="428"/>
    </row>
    <row r="397" spans="1:11" s="2" customFormat="1">
      <c r="A397"/>
      <c r="B397"/>
      <c r="C397"/>
      <c r="D397"/>
      <c r="E397"/>
      <c r="F397"/>
      <c r="G397"/>
      <c r="H397"/>
      <c r="I397"/>
      <c r="J397" s="439"/>
      <c r="K397" s="428"/>
    </row>
    <row r="398" spans="1:11" s="2" customFormat="1">
      <c r="A398"/>
      <c r="B398"/>
      <c r="C398"/>
      <c r="D398"/>
      <c r="E398"/>
      <c r="F398"/>
      <c r="G398"/>
      <c r="H398"/>
      <c r="I398"/>
      <c r="J398" s="439"/>
      <c r="K398" s="428"/>
    </row>
    <row r="399" spans="1:11" s="2" customFormat="1">
      <c r="A399"/>
      <c r="B399"/>
      <c r="C399"/>
      <c r="D399"/>
      <c r="E399"/>
      <c r="F399"/>
      <c r="G399"/>
      <c r="H399"/>
      <c r="I399"/>
      <c r="J399" s="439"/>
      <c r="K399" s="428"/>
    </row>
    <row r="400" spans="1:11" s="2" customFormat="1">
      <c r="A400"/>
      <c r="B400"/>
      <c r="C400"/>
      <c r="D400"/>
      <c r="E400"/>
      <c r="F400"/>
      <c r="G400"/>
      <c r="H400"/>
      <c r="I400"/>
      <c r="J400" s="439"/>
      <c r="K400" s="428"/>
    </row>
    <row r="401" spans="1:11" s="2" customFormat="1">
      <c r="A401"/>
      <c r="B401"/>
      <c r="C401"/>
      <c r="D401"/>
      <c r="E401"/>
      <c r="F401"/>
      <c r="G401"/>
      <c r="H401"/>
      <c r="I401"/>
      <c r="J401" s="439"/>
      <c r="K401" s="428"/>
    </row>
    <row r="402" spans="1:11" s="2" customFormat="1">
      <c r="A402"/>
      <c r="B402"/>
      <c r="C402"/>
      <c r="D402"/>
      <c r="E402"/>
      <c r="F402"/>
      <c r="G402"/>
      <c r="H402"/>
      <c r="I402"/>
      <c r="J402" s="439"/>
      <c r="K402" s="428"/>
    </row>
    <row r="403" spans="1:11" s="2" customFormat="1">
      <c r="A403"/>
      <c r="B403"/>
      <c r="C403"/>
      <c r="D403"/>
      <c r="E403"/>
      <c r="F403"/>
      <c r="G403"/>
      <c r="H403"/>
      <c r="I403"/>
      <c r="J403" s="439"/>
      <c r="K403" s="428"/>
    </row>
    <row r="404" spans="1:11" s="2" customFormat="1">
      <c r="A404"/>
      <c r="B404"/>
      <c r="C404"/>
      <c r="D404"/>
      <c r="E404"/>
      <c r="F404"/>
      <c r="G404"/>
      <c r="H404"/>
      <c r="I404"/>
      <c r="J404" s="439"/>
      <c r="K404" s="428"/>
    </row>
    <row r="405" spans="1:11" s="2" customFormat="1">
      <c r="A405"/>
      <c r="B405"/>
      <c r="C405"/>
      <c r="D405"/>
      <c r="E405"/>
      <c r="F405"/>
      <c r="G405"/>
      <c r="H405"/>
      <c r="I405"/>
      <c r="J405" s="439"/>
      <c r="K405" s="428"/>
    </row>
    <row r="406" spans="1:11" s="2" customFormat="1">
      <c r="A406"/>
      <c r="B406"/>
      <c r="C406"/>
      <c r="D406"/>
      <c r="E406"/>
      <c r="F406"/>
      <c r="G406"/>
      <c r="H406"/>
      <c r="I406"/>
      <c r="J406" s="439"/>
      <c r="K406" s="428"/>
    </row>
    <row r="407" spans="1:11" s="2" customFormat="1">
      <c r="A407"/>
      <c r="B407"/>
      <c r="C407"/>
      <c r="D407"/>
      <c r="E407"/>
      <c r="F407"/>
      <c r="G407"/>
      <c r="H407"/>
      <c r="I407"/>
      <c r="J407" s="439"/>
      <c r="K407" s="428"/>
    </row>
    <row r="408" spans="1:11" s="2" customFormat="1">
      <c r="A408"/>
      <c r="B408"/>
      <c r="C408"/>
      <c r="D408"/>
      <c r="E408"/>
      <c r="F408"/>
      <c r="G408"/>
      <c r="H408"/>
      <c r="I408"/>
      <c r="J408" s="439"/>
      <c r="K408" s="428"/>
    </row>
    <row r="409" spans="1:11" s="2" customFormat="1">
      <c r="A409"/>
      <c r="B409"/>
      <c r="C409"/>
      <c r="D409"/>
      <c r="E409"/>
      <c r="F409"/>
      <c r="G409"/>
      <c r="H409"/>
      <c r="I409"/>
      <c r="J409" s="439"/>
      <c r="K409" s="428"/>
    </row>
    <row r="410" spans="1:11" s="2" customFormat="1">
      <c r="A410"/>
      <c r="B410"/>
      <c r="C410"/>
      <c r="D410"/>
      <c r="E410"/>
      <c r="F410"/>
      <c r="G410"/>
      <c r="H410"/>
      <c r="I410"/>
      <c r="J410" s="439"/>
      <c r="K410" s="428"/>
    </row>
    <row r="411" spans="1:11" s="2" customFormat="1">
      <c r="A411"/>
      <c r="B411"/>
      <c r="C411"/>
      <c r="D411"/>
      <c r="E411"/>
      <c r="F411"/>
      <c r="G411"/>
      <c r="H411"/>
      <c r="I411"/>
      <c r="J411" s="439"/>
      <c r="K411" s="428"/>
    </row>
    <row r="412" spans="1:11" s="2" customFormat="1">
      <c r="A412"/>
      <c r="B412"/>
      <c r="C412"/>
      <c r="D412"/>
      <c r="E412"/>
      <c r="F412"/>
      <c r="G412"/>
      <c r="H412"/>
      <c r="I412"/>
      <c r="J412" s="439"/>
      <c r="K412" s="428"/>
    </row>
    <row r="413" spans="1:11" s="2" customFormat="1">
      <c r="A413"/>
      <c r="B413"/>
      <c r="C413"/>
      <c r="D413"/>
      <c r="E413"/>
      <c r="F413"/>
      <c r="G413"/>
      <c r="H413"/>
      <c r="I413"/>
      <c r="J413" s="439"/>
      <c r="K413" s="428"/>
    </row>
    <row r="414" spans="1:11" s="2" customFormat="1">
      <c r="A414"/>
      <c r="B414"/>
      <c r="C414"/>
      <c r="D414"/>
      <c r="E414"/>
      <c r="F414"/>
      <c r="G414"/>
      <c r="H414"/>
      <c r="I414"/>
      <c r="J414" s="439"/>
      <c r="K414" s="428"/>
    </row>
    <row r="415" spans="1:11" s="2" customFormat="1">
      <c r="A415"/>
      <c r="B415"/>
      <c r="C415"/>
      <c r="D415"/>
      <c r="E415"/>
      <c r="F415"/>
      <c r="G415"/>
      <c r="H415"/>
      <c r="I415"/>
      <c r="J415" s="439"/>
      <c r="K415" s="428"/>
    </row>
    <row r="416" spans="1:11" s="2" customFormat="1">
      <c r="A416"/>
      <c r="B416"/>
      <c r="C416"/>
      <c r="D416"/>
      <c r="E416"/>
      <c r="F416"/>
      <c r="G416"/>
      <c r="H416"/>
      <c r="I416"/>
      <c r="J416" s="439"/>
      <c r="K416" s="428"/>
    </row>
    <row r="417" spans="1:11" s="2" customFormat="1">
      <c r="A417"/>
      <c r="B417"/>
      <c r="C417"/>
      <c r="D417"/>
      <c r="E417"/>
      <c r="F417"/>
      <c r="G417"/>
      <c r="H417"/>
      <c r="I417"/>
      <c r="J417" s="439"/>
      <c r="K417" s="428"/>
    </row>
    <row r="418" spans="1:11" s="2" customFormat="1">
      <c r="A418"/>
      <c r="B418"/>
      <c r="C418"/>
      <c r="D418"/>
      <c r="E418"/>
      <c r="F418"/>
      <c r="G418"/>
      <c r="H418"/>
      <c r="I418"/>
      <c r="J418" s="439"/>
      <c r="K418" s="428"/>
    </row>
    <row r="419" spans="1:11" s="2" customFormat="1">
      <c r="A419"/>
      <c r="B419"/>
      <c r="C419"/>
      <c r="D419"/>
      <c r="E419"/>
      <c r="F419"/>
      <c r="G419"/>
      <c r="H419"/>
      <c r="I419"/>
      <c r="J419" s="439"/>
      <c r="K419" s="428"/>
    </row>
    <row r="420" spans="1:11" s="2" customFormat="1">
      <c r="A420"/>
      <c r="B420"/>
      <c r="C420"/>
      <c r="D420"/>
      <c r="E420"/>
      <c r="F420"/>
      <c r="G420"/>
      <c r="H420"/>
      <c r="I420"/>
      <c r="J420" s="439"/>
      <c r="K420" s="428"/>
    </row>
    <row r="421" spans="1:11" s="2" customFormat="1">
      <c r="A421"/>
      <c r="B421"/>
      <c r="C421"/>
      <c r="D421"/>
      <c r="E421"/>
      <c r="F421"/>
      <c r="G421"/>
      <c r="H421"/>
      <c r="I421"/>
      <c r="J421" s="439"/>
      <c r="K421" s="428"/>
    </row>
    <row r="422" spans="1:11" s="2" customFormat="1">
      <c r="A422"/>
      <c r="B422"/>
      <c r="C422"/>
      <c r="D422"/>
      <c r="E422"/>
      <c r="F422"/>
      <c r="G422"/>
      <c r="H422"/>
      <c r="I422"/>
      <c r="J422" s="439"/>
      <c r="K422" s="428"/>
    </row>
    <row r="423" spans="1:11" s="2" customFormat="1">
      <c r="A423"/>
      <c r="B423"/>
      <c r="C423"/>
      <c r="D423"/>
      <c r="E423"/>
      <c r="F423"/>
      <c r="G423"/>
      <c r="H423"/>
      <c r="I423"/>
      <c r="J423" s="439"/>
      <c r="K423" s="428"/>
    </row>
    <row r="424" spans="1:11" s="2" customFormat="1">
      <c r="A424"/>
      <c r="B424"/>
      <c r="C424"/>
      <c r="D424"/>
      <c r="E424"/>
      <c r="F424"/>
      <c r="G424"/>
      <c r="H424"/>
      <c r="I424"/>
      <c r="J424" s="439"/>
      <c r="K424" s="428"/>
    </row>
    <row r="425" spans="1:11" s="2" customFormat="1">
      <c r="A425"/>
      <c r="B425"/>
      <c r="C425"/>
      <c r="D425"/>
      <c r="E425"/>
      <c r="F425"/>
      <c r="G425"/>
      <c r="H425"/>
      <c r="I425"/>
      <c r="J425" s="439"/>
      <c r="K425" s="428"/>
    </row>
    <row r="426" spans="1:11" s="2" customFormat="1">
      <c r="A426"/>
      <c r="B426"/>
      <c r="C426"/>
      <c r="D426"/>
      <c r="E426"/>
      <c r="F426"/>
      <c r="G426"/>
      <c r="H426"/>
      <c r="I426"/>
      <c r="J426" s="439"/>
      <c r="K426" s="428"/>
    </row>
    <row r="427" spans="1:11" s="2" customFormat="1">
      <c r="A427"/>
      <c r="B427"/>
      <c r="C427"/>
      <c r="D427"/>
      <c r="E427"/>
      <c r="F427"/>
      <c r="G427"/>
      <c r="H427"/>
      <c r="I427"/>
      <c r="J427" s="439"/>
      <c r="K427" s="428"/>
    </row>
    <row r="428" spans="1:11" s="2" customFormat="1">
      <c r="A428"/>
      <c r="B428"/>
      <c r="C428"/>
      <c r="D428"/>
      <c r="E428"/>
      <c r="F428"/>
      <c r="G428"/>
      <c r="H428"/>
      <c r="I428"/>
      <c r="J428" s="439"/>
      <c r="K428" s="428"/>
    </row>
    <row r="429" spans="1:11" s="2" customFormat="1">
      <c r="A429"/>
      <c r="B429"/>
      <c r="C429"/>
      <c r="D429"/>
      <c r="E429"/>
      <c r="F429"/>
      <c r="G429"/>
      <c r="H429"/>
      <c r="I429"/>
      <c r="J429" s="439"/>
      <c r="K429" s="428"/>
    </row>
    <row r="430" spans="1:11" s="2" customFormat="1">
      <c r="A430"/>
      <c r="B430"/>
      <c r="C430"/>
      <c r="D430"/>
      <c r="E430"/>
      <c r="F430"/>
      <c r="G430"/>
      <c r="H430"/>
      <c r="I430"/>
      <c r="J430" s="439"/>
      <c r="K430" s="428"/>
    </row>
    <row r="431" spans="1:11" s="2" customFormat="1">
      <c r="A431"/>
      <c r="B431"/>
      <c r="C431"/>
      <c r="D431"/>
      <c r="E431"/>
      <c r="F431"/>
      <c r="G431"/>
      <c r="H431"/>
      <c r="I431"/>
      <c r="J431" s="439"/>
      <c r="K431" s="428"/>
    </row>
    <row r="432" spans="1:11" s="2" customFormat="1">
      <c r="A432"/>
      <c r="B432"/>
      <c r="C432"/>
      <c r="D432"/>
      <c r="E432"/>
      <c r="F432"/>
      <c r="G432"/>
      <c r="H432"/>
      <c r="I432"/>
      <c r="J432" s="439"/>
      <c r="K432" s="428"/>
    </row>
    <row r="433" spans="1:11" s="2" customFormat="1">
      <c r="A433"/>
      <c r="B433"/>
      <c r="C433"/>
      <c r="D433"/>
      <c r="E433"/>
      <c r="F433"/>
      <c r="G433"/>
      <c r="H433"/>
      <c r="I433"/>
      <c r="J433" s="439"/>
      <c r="K433" s="428"/>
    </row>
    <row r="434" spans="1:11" s="2" customFormat="1">
      <c r="A434"/>
      <c r="B434"/>
      <c r="C434"/>
      <c r="D434"/>
      <c r="E434"/>
      <c r="F434"/>
      <c r="G434"/>
      <c r="H434"/>
      <c r="I434"/>
      <c r="J434" s="439"/>
      <c r="K434" s="428"/>
    </row>
    <row r="435" spans="1:11" s="2" customFormat="1">
      <c r="A435"/>
      <c r="B435"/>
      <c r="C435"/>
      <c r="D435"/>
      <c r="E435"/>
      <c r="F435"/>
      <c r="G435"/>
      <c r="H435"/>
      <c r="I435"/>
      <c r="J435" s="439"/>
      <c r="K435" s="428"/>
    </row>
    <row r="436" spans="1:11" s="2" customFormat="1">
      <c r="A436"/>
      <c r="B436"/>
      <c r="C436"/>
      <c r="D436"/>
      <c r="E436"/>
      <c r="F436"/>
      <c r="G436"/>
      <c r="H436"/>
      <c r="I436"/>
      <c r="J436" s="439"/>
      <c r="K436" s="428"/>
    </row>
    <row r="437" spans="1:11" s="2" customFormat="1">
      <c r="A437"/>
      <c r="B437"/>
      <c r="C437"/>
      <c r="D437"/>
      <c r="E437"/>
      <c r="F437"/>
      <c r="G437"/>
      <c r="H437"/>
      <c r="I437"/>
      <c r="J437" s="439"/>
      <c r="K437" s="428"/>
    </row>
    <row r="438" spans="1:11" s="2" customFormat="1">
      <c r="A438"/>
      <c r="B438"/>
      <c r="C438"/>
      <c r="D438"/>
      <c r="E438"/>
      <c r="F438"/>
      <c r="G438"/>
      <c r="H438"/>
      <c r="I438"/>
      <c r="J438" s="439"/>
      <c r="K438" s="428"/>
    </row>
    <row r="439" spans="1:11" s="2" customFormat="1">
      <c r="A439"/>
      <c r="B439"/>
      <c r="C439"/>
      <c r="D439"/>
      <c r="E439"/>
      <c r="F439"/>
      <c r="G439"/>
      <c r="H439"/>
      <c r="I439"/>
      <c r="J439" s="439"/>
      <c r="K439" s="428"/>
    </row>
    <row r="440" spans="1:11" s="2" customFormat="1">
      <c r="A440"/>
      <c r="B440"/>
      <c r="C440"/>
      <c r="D440"/>
      <c r="E440"/>
      <c r="F440"/>
      <c r="G440"/>
      <c r="H440"/>
      <c r="I440"/>
      <c r="J440" s="439"/>
      <c r="K440" s="428"/>
    </row>
    <row r="441" spans="1:11" s="2" customFormat="1">
      <c r="A441"/>
      <c r="B441"/>
      <c r="C441"/>
      <c r="D441"/>
      <c r="E441"/>
      <c r="F441"/>
      <c r="G441"/>
      <c r="H441"/>
      <c r="I441"/>
      <c r="J441" s="439"/>
      <c r="K441" s="428"/>
    </row>
    <row r="442" spans="1:11" s="2" customFormat="1">
      <c r="A442"/>
      <c r="B442"/>
      <c r="C442"/>
      <c r="D442"/>
      <c r="E442"/>
      <c r="F442"/>
      <c r="G442"/>
      <c r="H442"/>
      <c r="I442"/>
      <c r="J442" s="439"/>
      <c r="K442" s="428"/>
    </row>
    <row r="443" spans="1:11" s="2" customFormat="1">
      <c r="A443"/>
      <c r="B443"/>
      <c r="C443"/>
      <c r="D443"/>
      <c r="E443"/>
      <c r="F443"/>
      <c r="G443"/>
      <c r="H443"/>
      <c r="I443"/>
      <c r="J443" s="439"/>
      <c r="K443" s="428"/>
    </row>
    <row r="444" spans="1:11" s="2" customFormat="1">
      <c r="A444"/>
      <c r="B444"/>
      <c r="C444"/>
      <c r="D444"/>
      <c r="E444"/>
      <c r="F444"/>
      <c r="G444"/>
      <c r="H444"/>
      <c r="I444"/>
      <c r="J444" s="439"/>
      <c r="K444" s="428"/>
    </row>
    <row r="445" spans="1:11" s="2" customFormat="1">
      <c r="A445"/>
      <c r="B445"/>
      <c r="C445"/>
      <c r="D445"/>
      <c r="E445"/>
      <c r="F445"/>
      <c r="G445"/>
      <c r="H445"/>
      <c r="I445"/>
      <c r="J445" s="439"/>
      <c r="K445" s="428"/>
    </row>
    <row r="446" spans="1:11" s="2" customFormat="1">
      <c r="A446"/>
      <c r="B446"/>
      <c r="C446"/>
      <c r="D446"/>
      <c r="E446"/>
      <c r="F446"/>
      <c r="G446"/>
      <c r="H446"/>
      <c r="I446"/>
      <c r="J446" s="439"/>
      <c r="K446" s="428"/>
    </row>
    <row r="447" spans="1:11" s="2" customFormat="1">
      <c r="A447"/>
      <c r="B447"/>
      <c r="C447"/>
      <c r="D447"/>
      <c r="E447"/>
      <c r="F447"/>
      <c r="G447"/>
      <c r="H447"/>
      <c r="I447"/>
      <c r="J447" s="439"/>
      <c r="K447" s="428"/>
    </row>
    <row r="448" spans="1:11" s="2" customFormat="1">
      <c r="A448"/>
      <c r="B448"/>
      <c r="C448"/>
      <c r="D448"/>
      <c r="E448"/>
      <c r="F448"/>
      <c r="G448"/>
      <c r="H448"/>
      <c r="I448"/>
      <c r="J448" s="439"/>
      <c r="K448" s="428"/>
    </row>
    <row r="449" spans="1:11" s="2" customFormat="1">
      <c r="A449"/>
      <c r="B449"/>
      <c r="C449"/>
      <c r="D449"/>
      <c r="E449"/>
      <c r="F449"/>
      <c r="G449"/>
      <c r="H449"/>
      <c r="I449"/>
      <c r="J449" s="439"/>
      <c r="K449" s="428"/>
    </row>
    <row r="450" spans="1:11" s="2" customFormat="1">
      <c r="A450"/>
      <c r="B450"/>
      <c r="C450"/>
      <c r="D450"/>
      <c r="E450"/>
      <c r="F450"/>
      <c r="G450"/>
      <c r="H450"/>
      <c r="I450"/>
      <c r="J450" s="439"/>
      <c r="K450" s="428"/>
    </row>
    <row r="451" spans="1:11" s="2" customFormat="1">
      <c r="A451"/>
      <c r="B451"/>
      <c r="C451"/>
      <c r="D451"/>
      <c r="E451"/>
      <c r="F451"/>
      <c r="G451"/>
      <c r="H451"/>
      <c r="I451"/>
      <c r="J451" s="439"/>
      <c r="K451" s="428"/>
    </row>
    <row r="452" spans="1:11" s="2" customFormat="1">
      <c r="A452"/>
      <c r="B452"/>
      <c r="C452"/>
      <c r="D452"/>
      <c r="E452"/>
      <c r="F452"/>
      <c r="G452"/>
      <c r="H452"/>
      <c r="I452"/>
      <c r="J452" s="439"/>
      <c r="K452" s="428"/>
    </row>
    <row r="453" spans="1:11" s="2" customFormat="1">
      <c r="A453"/>
      <c r="B453"/>
      <c r="C453"/>
      <c r="D453"/>
      <c r="E453"/>
      <c r="F453"/>
      <c r="G453"/>
      <c r="H453"/>
      <c r="I453"/>
      <c r="J453" s="439"/>
      <c r="K453" s="428"/>
    </row>
    <row r="454" spans="1:11" s="2" customFormat="1">
      <c r="A454"/>
      <c r="B454"/>
      <c r="C454"/>
      <c r="D454"/>
      <c r="E454"/>
      <c r="F454"/>
      <c r="G454"/>
      <c r="H454"/>
      <c r="I454"/>
      <c r="J454" s="439"/>
      <c r="K454" s="428"/>
    </row>
    <row r="455" spans="1:11" s="2" customFormat="1">
      <c r="A455"/>
      <c r="B455"/>
      <c r="C455"/>
      <c r="D455"/>
      <c r="E455"/>
      <c r="F455"/>
      <c r="G455"/>
      <c r="H455"/>
      <c r="I455"/>
      <c r="J455" s="439"/>
      <c r="K455" s="428"/>
    </row>
    <row r="456" spans="1:11" s="2" customFormat="1">
      <c r="A456"/>
      <c r="B456"/>
      <c r="C456"/>
      <c r="D456"/>
      <c r="E456"/>
      <c r="F456"/>
      <c r="G456"/>
      <c r="H456"/>
      <c r="I456"/>
      <c r="J456" s="439"/>
      <c r="K456" s="428"/>
    </row>
    <row r="457" spans="1:11" s="2" customFormat="1">
      <c r="A457"/>
      <c r="B457"/>
      <c r="C457"/>
      <c r="D457"/>
      <c r="E457"/>
      <c r="F457"/>
      <c r="G457"/>
      <c r="H457"/>
      <c r="I457"/>
      <c r="J457" s="439"/>
      <c r="K457" s="428"/>
    </row>
    <row r="458" spans="1:11" s="2" customFormat="1">
      <c r="A458"/>
      <c r="B458"/>
      <c r="C458"/>
      <c r="D458"/>
      <c r="E458"/>
      <c r="F458"/>
      <c r="G458"/>
      <c r="H458"/>
      <c r="I458"/>
      <c r="J458" s="439"/>
      <c r="K458" s="428"/>
    </row>
    <row r="459" spans="1:11" s="2" customFormat="1">
      <c r="A459"/>
      <c r="B459"/>
      <c r="C459"/>
      <c r="D459"/>
      <c r="E459"/>
      <c r="F459"/>
      <c r="G459"/>
      <c r="H459"/>
      <c r="I459"/>
      <c r="J459" s="439"/>
      <c r="K459" s="428"/>
    </row>
    <row r="460" spans="1:11" s="2" customFormat="1">
      <c r="A460"/>
      <c r="B460"/>
      <c r="C460"/>
      <c r="D460"/>
      <c r="E460"/>
      <c r="F460"/>
      <c r="G460"/>
      <c r="H460"/>
      <c r="I460"/>
      <c r="J460" s="439"/>
      <c r="K460" s="428"/>
    </row>
    <row r="461" spans="1:11" s="2" customFormat="1">
      <c r="A461"/>
      <c r="B461"/>
      <c r="C461"/>
      <c r="D461"/>
      <c r="E461"/>
      <c r="F461"/>
      <c r="G461"/>
      <c r="H461"/>
      <c r="I461"/>
      <c r="J461" s="439"/>
      <c r="K461" s="428"/>
    </row>
    <row r="462" spans="1:11" s="2" customFormat="1">
      <c r="A462"/>
      <c r="B462"/>
      <c r="C462"/>
      <c r="D462"/>
      <c r="E462"/>
      <c r="F462"/>
      <c r="G462"/>
      <c r="H462"/>
      <c r="I462"/>
      <c r="J462" s="439"/>
      <c r="K462" s="428"/>
    </row>
    <row r="463" spans="1:11" s="2" customFormat="1">
      <c r="A463"/>
      <c r="B463"/>
      <c r="C463"/>
      <c r="D463"/>
      <c r="E463"/>
      <c r="F463"/>
      <c r="G463"/>
      <c r="H463"/>
      <c r="I463"/>
      <c r="J463" s="439"/>
      <c r="K463" s="428"/>
    </row>
    <row r="464" spans="1:11" s="2" customFormat="1">
      <c r="A464"/>
      <c r="B464"/>
      <c r="C464"/>
      <c r="D464"/>
      <c r="E464"/>
      <c r="F464"/>
      <c r="G464"/>
      <c r="H464"/>
      <c r="I464"/>
      <c r="J464" s="439"/>
      <c r="K464" s="428"/>
    </row>
    <row r="465" spans="1:11" s="2" customFormat="1">
      <c r="A465"/>
      <c r="B465"/>
      <c r="C465"/>
      <c r="D465"/>
      <c r="E465"/>
      <c r="F465"/>
      <c r="G465"/>
      <c r="H465"/>
      <c r="I465"/>
      <c r="J465" s="439"/>
      <c r="K465" s="428"/>
    </row>
    <row r="466" spans="1:11" s="2" customFormat="1">
      <c r="A466"/>
      <c r="B466"/>
      <c r="C466"/>
      <c r="D466"/>
      <c r="E466"/>
      <c r="F466"/>
      <c r="G466"/>
      <c r="H466"/>
      <c r="I466"/>
      <c r="J466" s="439"/>
      <c r="K466" s="428"/>
    </row>
    <row r="467" spans="1:11" s="2" customFormat="1">
      <c r="A467"/>
      <c r="B467"/>
      <c r="C467"/>
      <c r="D467"/>
      <c r="E467"/>
      <c r="F467"/>
      <c r="G467"/>
      <c r="H467"/>
      <c r="I467"/>
      <c r="J467" s="439"/>
      <c r="K467" s="428"/>
    </row>
    <row r="468" spans="1:11" s="2" customFormat="1">
      <c r="A468"/>
      <c r="B468"/>
      <c r="C468"/>
      <c r="D468"/>
      <c r="E468"/>
      <c r="F468"/>
      <c r="G468"/>
      <c r="H468"/>
      <c r="I468"/>
      <c r="J468" s="439"/>
      <c r="K468" s="428"/>
    </row>
    <row r="469" spans="1:11" s="2" customFormat="1">
      <c r="A469"/>
      <c r="B469"/>
      <c r="C469"/>
      <c r="D469"/>
      <c r="E469"/>
      <c r="F469"/>
      <c r="G469"/>
      <c r="H469"/>
      <c r="I469"/>
      <c r="J469" s="439"/>
      <c r="K469" s="428"/>
    </row>
    <row r="470" spans="1:11" s="2" customFormat="1">
      <c r="A470"/>
      <c r="B470"/>
      <c r="C470"/>
      <c r="D470"/>
      <c r="E470"/>
      <c r="F470"/>
      <c r="G470"/>
      <c r="H470"/>
      <c r="I470"/>
      <c r="J470" s="439"/>
      <c r="K470" s="428"/>
    </row>
    <row r="471" spans="1:11" s="2" customFormat="1">
      <c r="A471"/>
      <c r="B471"/>
      <c r="C471"/>
      <c r="D471"/>
      <c r="E471"/>
      <c r="F471"/>
      <c r="G471"/>
      <c r="H471"/>
      <c r="I471"/>
      <c r="J471" s="439"/>
      <c r="K471" s="428"/>
    </row>
    <row r="472" spans="1:11" s="2" customFormat="1">
      <c r="A472"/>
      <c r="B472"/>
      <c r="C472"/>
      <c r="D472"/>
      <c r="E472"/>
      <c r="F472"/>
      <c r="G472"/>
      <c r="H472"/>
      <c r="I472"/>
      <c r="J472" s="439"/>
      <c r="K472" s="428"/>
    </row>
    <row r="473" spans="1:11" s="2" customFormat="1">
      <c r="A473"/>
      <c r="B473"/>
      <c r="C473"/>
      <c r="D473"/>
      <c r="E473"/>
      <c r="F473"/>
      <c r="G473"/>
      <c r="H473"/>
      <c r="I473"/>
      <c r="J473" s="439"/>
      <c r="K473" s="428"/>
    </row>
    <row r="474" spans="1:11" s="2" customFormat="1">
      <c r="A474"/>
      <c r="B474"/>
      <c r="C474"/>
      <c r="D474"/>
      <c r="E474"/>
      <c r="F474"/>
      <c r="G474"/>
      <c r="H474"/>
      <c r="I474"/>
      <c r="J474" s="439"/>
      <c r="K474" s="428"/>
    </row>
    <row r="475" spans="1:11" s="2" customFormat="1">
      <c r="A475"/>
      <c r="B475"/>
      <c r="C475"/>
      <c r="D475"/>
      <c r="E475"/>
      <c r="F475"/>
      <c r="G475"/>
      <c r="H475"/>
      <c r="I475"/>
      <c r="J475" s="439"/>
      <c r="K475" s="428"/>
    </row>
    <row r="476" spans="1:11" s="2" customFormat="1">
      <c r="A476"/>
      <c r="B476"/>
      <c r="C476"/>
      <c r="D476"/>
      <c r="E476"/>
      <c r="F476"/>
      <c r="G476"/>
      <c r="H476"/>
      <c r="I476"/>
      <c r="J476" s="439"/>
      <c r="K476" s="428"/>
    </row>
    <row r="477" spans="1:11" s="2" customFormat="1">
      <c r="A477"/>
      <c r="B477"/>
      <c r="C477"/>
      <c r="D477"/>
      <c r="E477"/>
      <c r="F477"/>
      <c r="G477"/>
      <c r="H477"/>
      <c r="I477"/>
      <c r="J477" s="439"/>
      <c r="K477" s="428"/>
    </row>
    <row r="478" spans="1:11" s="2" customFormat="1">
      <c r="A478"/>
      <c r="B478"/>
      <c r="C478"/>
      <c r="D478"/>
      <c r="E478"/>
      <c r="F478"/>
      <c r="G478"/>
      <c r="H478"/>
      <c r="I478"/>
      <c r="J478" s="439"/>
      <c r="K478" s="428"/>
    </row>
    <row r="479" spans="1:11" s="2" customFormat="1">
      <c r="A479"/>
      <c r="B479"/>
      <c r="C479"/>
      <c r="D479"/>
      <c r="E479"/>
      <c r="F479"/>
      <c r="G479"/>
      <c r="H479"/>
      <c r="I479"/>
      <c r="J479" s="439"/>
      <c r="K479" s="428"/>
    </row>
    <row r="480" spans="1:11" s="2" customFormat="1">
      <c r="A480"/>
      <c r="B480"/>
      <c r="C480"/>
      <c r="D480"/>
      <c r="E480"/>
      <c r="F480"/>
      <c r="G480"/>
      <c r="H480"/>
      <c r="I480"/>
      <c r="J480" s="439"/>
      <c r="K480" s="428"/>
    </row>
    <row r="481" spans="1:11" s="2" customFormat="1">
      <c r="A481"/>
      <c r="B481"/>
      <c r="C481"/>
      <c r="D481"/>
      <c r="E481"/>
      <c r="F481"/>
      <c r="G481"/>
      <c r="H481"/>
      <c r="I481"/>
      <c r="J481" s="439"/>
      <c r="K481" s="428"/>
    </row>
    <row r="482" spans="1:11" s="2" customFormat="1">
      <c r="A482"/>
      <c r="B482"/>
      <c r="C482"/>
      <c r="D482"/>
      <c r="E482"/>
      <c r="F482"/>
      <c r="G482"/>
      <c r="H482"/>
      <c r="I482"/>
      <c r="J482" s="439"/>
      <c r="K482" s="428"/>
    </row>
    <row r="483" spans="1:11" s="2" customFormat="1">
      <c r="A483"/>
      <c r="B483"/>
      <c r="C483"/>
      <c r="D483"/>
      <c r="E483"/>
      <c r="F483"/>
      <c r="G483"/>
      <c r="H483"/>
      <c r="I483"/>
      <c r="J483" s="439"/>
      <c r="K483" s="428"/>
    </row>
    <row r="484" spans="1:11" s="2" customFormat="1">
      <c r="A484"/>
      <c r="B484"/>
      <c r="C484"/>
      <c r="D484"/>
      <c r="E484"/>
      <c r="F484"/>
      <c r="G484"/>
      <c r="H484"/>
      <c r="I484"/>
      <c r="J484" s="439"/>
      <c r="K484" s="428"/>
    </row>
    <row r="485" spans="1:11" s="2" customFormat="1">
      <c r="A485"/>
      <c r="B485"/>
      <c r="C485"/>
      <c r="D485"/>
      <c r="E485"/>
      <c r="F485"/>
      <c r="G485"/>
      <c r="H485"/>
      <c r="I485"/>
      <c r="J485" s="439"/>
      <c r="K485" s="428"/>
    </row>
    <row r="486" spans="1:11" s="2" customFormat="1">
      <c r="A486"/>
      <c r="B486"/>
      <c r="C486"/>
      <c r="D486"/>
      <c r="E486"/>
      <c r="F486"/>
      <c r="G486"/>
      <c r="H486"/>
      <c r="I486"/>
      <c r="J486" s="439"/>
      <c r="K486" s="428"/>
    </row>
    <row r="487" spans="1:11" s="2" customFormat="1">
      <c r="A487"/>
      <c r="B487"/>
      <c r="C487"/>
      <c r="D487"/>
      <c r="E487"/>
      <c r="F487"/>
      <c r="G487"/>
      <c r="H487"/>
      <c r="I487"/>
      <c r="J487" s="439"/>
      <c r="K487" s="428"/>
    </row>
    <row r="488" spans="1:11" s="2" customFormat="1">
      <c r="A488"/>
      <c r="B488"/>
      <c r="C488"/>
      <c r="D488"/>
      <c r="E488"/>
      <c r="F488"/>
      <c r="G488"/>
      <c r="H488"/>
      <c r="I488"/>
      <c r="J488" s="439"/>
      <c r="K488" s="428"/>
    </row>
  </sheetData>
  <mergeCells count="34"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151:C151"/>
    <mergeCell ref="I68:I70"/>
    <mergeCell ref="E69:E70"/>
    <mergeCell ref="F69:F70"/>
    <mergeCell ref="A71:I71"/>
    <mergeCell ref="A90:I90"/>
    <mergeCell ref="A98:I98"/>
    <mergeCell ref="A101:I101"/>
    <mergeCell ref="A110:I110"/>
    <mergeCell ref="A123:I123"/>
    <mergeCell ref="A145:I145"/>
    <mergeCell ref="A147:I14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488"/>
  <sheetViews>
    <sheetView workbookViewId="0">
      <selection activeCell="K11" sqref="K11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5.42578125" style="439" customWidth="1"/>
    <col min="11" max="11" width="21" style="429" customWidth="1"/>
    <col min="12" max="14" width="11.42578125" style="2"/>
  </cols>
  <sheetData>
    <row r="1" spans="1:11" ht="15.75" thickTop="1">
      <c r="A1" s="517" t="s">
        <v>0</v>
      </c>
      <c r="B1" s="518"/>
      <c r="C1" s="520" t="s">
        <v>1</v>
      </c>
      <c r="D1" s="521" t="s">
        <v>2</v>
      </c>
      <c r="E1" s="522"/>
      <c r="F1" s="527" t="s">
        <v>3</v>
      </c>
      <c r="G1" s="518"/>
      <c r="H1" s="530" t="s">
        <v>4</v>
      </c>
      <c r="I1" s="533" t="s">
        <v>5</v>
      </c>
      <c r="J1" s="432"/>
      <c r="K1" s="1"/>
    </row>
    <row r="2" spans="1:11">
      <c r="A2" s="499"/>
      <c r="B2" s="500"/>
      <c r="C2" s="504"/>
      <c r="D2" s="523"/>
      <c r="E2" s="524"/>
      <c r="F2" s="528"/>
      <c r="G2" s="500"/>
      <c r="H2" s="531"/>
      <c r="I2" s="534"/>
      <c r="J2" s="433"/>
      <c r="K2" s="1"/>
    </row>
    <row r="3" spans="1:11" ht="15.75" thickBot="1">
      <c r="A3" s="501"/>
      <c r="B3" s="519"/>
      <c r="C3" s="505"/>
      <c r="D3" s="525"/>
      <c r="E3" s="526"/>
      <c r="F3" s="529"/>
      <c r="G3" s="519"/>
      <c r="H3" s="532"/>
      <c r="I3" s="535"/>
      <c r="J3" s="433"/>
      <c r="K3" s="3"/>
    </row>
    <row r="4" spans="1:11" ht="16.5" thickTop="1" thickBot="1">
      <c r="A4" s="536" t="s">
        <v>6</v>
      </c>
      <c r="B4" s="537"/>
      <c r="C4" s="537"/>
      <c r="D4" s="537"/>
      <c r="E4" s="537"/>
      <c r="F4" s="537"/>
      <c r="G4" s="537"/>
      <c r="H4" s="537"/>
      <c r="I4" s="538"/>
      <c r="J4" s="433"/>
      <c r="K4" s="4" t="s">
        <v>7</v>
      </c>
    </row>
    <row r="5" spans="1:11" ht="16.5" thickTop="1" thickBot="1">
      <c r="A5" s="491" t="s">
        <v>8</v>
      </c>
      <c r="B5" s="492"/>
      <c r="C5" s="492"/>
      <c r="D5" s="492"/>
      <c r="E5" s="492"/>
      <c r="F5" s="492"/>
      <c r="G5" s="539"/>
      <c r="H5" s="539"/>
      <c r="I5" s="540"/>
      <c r="J5" s="434"/>
      <c r="K5" s="459"/>
    </row>
    <row r="6" spans="1:11" ht="16.5" thickTop="1">
      <c r="A6" s="6">
        <v>1</v>
      </c>
      <c r="B6" s="7" t="s">
        <v>9</v>
      </c>
      <c r="C6" s="8" t="s">
        <v>10</v>
      </c>
      <c r="D6" s="9">
        <v>33805</v>
      </c>
      <c r="E6" s="10"/>
      <c r="F6" s="11"/>
      <c r="G6" s="12">
        <v>116.483</v>
      </c>
      <c r="H6" s="12">
        <v>122.292</v>
      </c>
      <c r="I6" s="12">
        <v>122.313</v>
      </c>
      <c r="J6" s="436"/>
      <c r="K6" s="446">
        <v>560490348</v>
      </c>
    </row>
    <row r="7" spans="1:11">
      <c r="A7" s="13">
        <f t="shared" ref="A7:A17" si="0">1+A6</f>
        <v>2</v>
      </c>
      <c r="B7" s="14" t="s">
        <v>11</v>
      </c>
      <c r="C7" s="8" t="s">
        <v>10</v>
      </c>
      <c r="D7" s="15">
        <v>39188</v>
      </c>
      <c r="E7" s="16"/>
      <c r="F7" s="17"/>
      <c r="G7" s="18">
        <v>161.97399999999999</v>
      </c>
      <c r="H7" s="18">
        <v>170.846</v>
      </c>
      <c r="I7" s="18">
        <v>170.87899999999999</v>
      </c>
      <c r="J7" s="436"/>
      <c r="K7" s="479">
        <v>826102666</v>
      </c>
    </row>
    <row r="8" spans="1:11" ht="15.75">
      <c r="A8" s="19">
        <f t="shared" si="0"/>
        <v>3</v>
      </c>
      <c r="B8" s="20" t="s">
        <v>12</v>
      </c>
      <c r="C8" s="21" t="s">
        <v>13</v>
      </c>
      <c r="D8" s="15">
        <v>36192</v>
      </c>
      <c r="E8" s="16"/>
      <c r="F8" s="22"/>
      <c r="G8" s="18">
        <v>133.90899999999999</v>
      </c>
      <c r="H8" s="18">
        <v>140.80000000000001</v>
      </c>
      <c r="I8" s="18">
        <v>140.82499999999999</v>
      </c>
      <c r="J8" s="458"/>
      <c r="K8" s="448">
        <v>183184360</v>
      </c>
    </row>
    <row r="9" spans="1:11" ht="15.75">
      <c r="A9" s="19">
        <f t="shared" si="0"/>
        <v>4</v>
      </c>
      <c r="B9" s="20" t="s">
        <v>14</v>
      </c>
      <c r="C9" s="23" t="s">
        <v>15</v>
      </c>
      <c r="D9" s="15">
        <v>42996</v>
      </c>
      <c r="E9" s="24"/>
      <c r="F9" s="22"/>
      <c r="G9" s="25">
        <v>145.572</v>
      </c>
      <c r="H9" s="25">
        <v>153.4</v>
      </c>
      <c r="I9" s="25">
        <v>153.43</v>
      </c>
      <c r="J9" s="442"/>
      <c r="K9" s="448">
        <v>225882952</v>
      </c>
    </row>
    <row r="10" spans="1:11" ht="15.75">
      <c r="A10" s="19">
        <f t="shared" si="0"/>
        <v>5</v>
      </c>
      <c r="B10" s="26" t="s">
        <v>16</v>
      </c>
      <c r="C10" s="27" t="s">
        <v>17</v>
      </c>
      <c r="D10" s="28">
        <v>37043</v>
      </c>
      <c r="E10" s="29"/>
      <c r="F10" s="22"/>
      <c r="G10" s="30">
        <v>139.251</v>
      </c>
      <c r="H10" s="25">
        <v>146.05600000000001</v>
      </c>
      <c r="I10" s="25">
        <v>146.083</v>
      </c>
      <c r="J10" s="436"/>
      <c r="K10" s="448">
        <v>10912834</v>
      </c>
    </row>
    <row r="11" spans="1:11" ht="15.75">
      <c r="A11" s="19">
        <f>1+A10</f>
        <v>6</v>
      </c>
      <c r="B11" s="26" t="s">
        <v>18</v>
      </c>
      <c r="C11" s="23" t="s">
        <v>19</v>
      </c>
      <c r="D11" s="28">
        <v>43370</v>
      </c>
      <c r="E11" s="31"/>
      <c r="F11" s="22"/>
      <c r="G11" s="25">
        <v>142.304</v>
      </c>
      <c r="H11" s="25">
        <v>150.708</v>
      </c>
      <c r="I11" s="25">
        <v>150.738</v>
      </c>
      <c r="J11" s="436"/>
      <c r="K11" s="448">
        <v>806271048</v>
      </c>
    </row>
    <row r="12" spans="1:11" ht="15.75">
      <c r="A12" s="19">
        <f t="shared" si="0"/>
        <v>7</v>
      </c>
      <c r="B12" s="32" t="s">
        <v>20</v>
      </c>
      <c r="C12" s="27" t="s">
        <v>21</v>
      </c>
      <c r="D12" s="28">
        <v>39489</v>
      </c>
      <c r="E12" s="33"/>
      <c r="F12" s="22"/>
      <c r="G12" s="30">
        <v>133.87</v>
      </c>
      <c r="H12" s="30">
        <v>139.363</v>
      </c>
      <c r="I12" s="30">
        <v>139.38499999999999</v>
      </c>
      <c r="J12" s="436"/>
      <c r="K12" s="448">
        <v>3770372</v>
      </c>
    </row>
    <row r="13" spans="1:11" ht="15.75">
      <c r="A13" s="19">
        <f t="shared" si="0"/>
        <v>8</v>
      </c>
      <c r="B13" s="34" t="s">
        <v>22</v>
      </c>
      <c r="C13" s="35" t="s">
        <v>23</v>
      </c>
      <c r="D13" s="36">
        <v>33878</v>
      </c>
      <c r="E13" s="37"/>
      <c r="F13" s="38"/>
      <c r="G13" s="25">
        <v>53.81</v>
      </c>
      <c r="H13" s="25">
        <v>56.682000000000002</v>
      </c>
      <c r="I13" s="25">
        <v>56.692999999999998</v>
      </c>
      <c r="J13" s="436"/>
      <c r="K13" s="448">
        <v>40773699</v>
      </c>
    </row>
    <row r="14" spans="1:11" ht="15.75">
      <c r="A14" s="19">
        <f t="shared" si="0"/>
        <v>9</v>
      </c>
      <c r="B14" s="32" t="s">
        <v>24</v>
      </c>
      <c r="C14" s="27" t="s">
        <v>25</v>
      </c>
      <c r="D14" s="39">
        <v>34599</v>
      </c>
      <c r="E14" s="40"/>
      <c r="F14" s="22"/>
      <c r="G14" s="30">
        <v>39.375</v>
      </c>
      <c r="H14" s="25">
        <v>41.661000000000001</v>
      </c>
      <c r="I14" s="25">
        <v>41.67</v>
      </c>
      <c r="J14" s="436"/>
      <c r="K14" s="448">
        <v>29492107</v>
      </c>
    </row>
    <row r="15" spans="1:11" ht="15.75">
      <c r="A15" s="19">
        <f t="shared" si="0"/>
        <v>10</v>
      </c>
      <c r="B15" s="41" t="s">
        <v>26</v>
      </c>
      <c r="C15" s="27" t="s">
        <v>25</v>
      </c>
      <c r="D15" s="42">
        <v>40000</v>
      </c>
      <c r="E15" s="40"/>
      <c r="F15" s="22"/>
      <c r="G15" s="30">
        <v>134.03</v>
      </c>
      <c r="H15" s="30">
        <v>141.66300000000001</v>
      </c>
      <c r="I15" s="30">
        <v>141.69</v>
      </c>
      <c r="J15" s="436"/>
      <c r="K15" s="448">
        <v>170980380</v>
      </c>
    </row>
    <row r="16" spans="1:11" ht="15.75">
      <c r="A16" s="19">
        <f t="shared" si="0"/>
        <v>11</v>
      </c>
      <c r="B16" s="43" t="s">
        <v>27</v>
      </c>
      <c r="C16" s="44" t="s">
        <v>28</v>
      </c>
      <c r="D16" s="45">
        <v>36815</v>
      </c>
      <c r="E16" s="46"/>
      <c r="F16" s="47"/>
      <c r="G16" s="25">
        <v>117.462</v>
      </c>
      <c r="H16" s="25">
        <v>124.14</v>
      </c>
      <c r="I16" s="25">
        <v>124.16500000000001</v>
      </c>
      <c r="J16" s="436"/>
      <c r="K16" s="448">
        <v>55749721</v>
      </c>
    </row>
    <row r="17" spans="1:11" ht="16.5" thickBot="1">
      <c r="A17" s="48">
        <f t="shared" si="0"/>
        <v>12</v>
      </c>
      <c r="B17" s="49" t="s">
        <v>29</v>
      </c>
      <c r="C17" s="50" t="s">
        <v>30</v>
      </c>
      <c r="D17" s="51">
        <v>36075</v>
      </c>
      <c r="E17" s="52"/>
      <c r="F17" s="53"/>
      <c r="G17" s="54">
        <v>117.32</v>
      </c>
      <c r="H17" s="54">
        <v>123.792</v>
      </c>
      <c r="I17" s="54">
        <v>123.816</v>
      </c>
      <c r="J17" s="436"/>
      <c r="K17" s="453">
        <v>169163714</v>
      </c>
    </row>
    <row r="18" spans="1:11" ht="17.25" thickTop="1" thickBot="1">
      <c r="A18" s="541" t="s">
        <v>31</v>
      </c>
      <c r="B18" s="542"/>
      <c r="C18" s="542"/>
      <c r="D18" s="542"/>
      <c r="E18" s="542"/>
      <c r="F18" s="542"/>
      <c r="G18" s="542"/>
      <c r="H18" s="542"/>
      <c r="I18" s="543"/>
      <c r="J18" s="435"/>
      <c r="K18" s="215"/>
    </row>
    <row r="19" spans="1:11" ht="16.5" thickTop="1">
      <c r="A19" s="55">
        <v>13</v>
      </c>
      <c r="B19" s="56" t="s">
        <v>32</v>
      </c>
      <c r="C19" s="35" t="s">
        <v>33</v>
      </c>
      <c r="D19" s="36">
        <v>39084</v>
      </c>
      <c r="E19" s="37"/>
      <c r="F19" s="38"/>
      <c r="G19" s="57">
        <v>20.763999999999999</v>
      </c>
      <c r="H19" s="58">
        <v>21.838000000000001</v>
      </c>
      <c r="I19" s="58">
        <v>21.841999999999999</v>
      </c>
      <c r="J19" s="436"/>
      <c r="K19" s="446">
        <v>96593043</v>
      </c>
    </row>
    <row r="20" spans="1:11" ht="15.75">
      <c r="A20" s="59">
        <f t="shared" ref="A20:A29" si="1">+A19+1</f>
        <v>14</v>
      </c>
      <c r="B20" s="60" t="s">
        <v>34</v>
      </c>
      <c r="C20" s="61" t="s">
        <v>35</v>
      </c>
      <c r="D20" s="62">
        <v>42003</v>
      </c>
      <c r="E20" s="63"/>
      <c r="F20" s="38"/>
      <c r="G20" s="30">
        <v>142.874</v>
      </c>
      <c r="H20" s="64">
        <v>151.518</v>
      </c>
      <c r="I20" s="64">
        <v>151.55199999999999</v>
      </c>
      <c r="J20" s="436"/>
      <c r="K20" s="448">
        <v>12108573</v>
      </c>
    </row>
    <row r="21" spans="1:11" ht="15.75">
      <c r="A21" s="59">
        <f>+A20+1</f>
        <v>15</v>
      </c>
      <c r="B21" s="65" t="s">
        <v>37</v>
      </c>
      <c r="C21" s="66" t="s">
        <v>38</v>
      </c>
      <c r="D21" s="67">
        <v>43054</v>
      </c>
      <c r="E21" s="68"/>
      <c r="F21" s="38"/>
      <c r="G21" s="25">
        <v>139.08500000000001</v>
      </c>
      <c r="H21" s="25">
        <v>145.60400000000001</v>
      </c>
      <c r="I21" s="25">
        <v>145.624</v>
      </c>
      <c r="J21" s="436"/>
      <c r="K21" s="447">
        <v>37117435</v>
      </c>
    </row>
    <row r="22" spans="1:11" ht="15.75">
      <c r="A22" s="59">
        <f t="shared" si="1"/>
        <v>16</v>
      </c>
      <c r="B22" s="70" t="s">
        <v>39</v>
      </c>
      <c r="C22" s="71" t="s">
        <v>40</v>
      </c>
      <c r="D22" s="28">
        <v>42195</v>
      </c>
      <c r="E22" s="72"/>
      <c r="F22" s="22"/>
      <c r="G22" s="73">
        <v>13.339</v>
      </c>
      <c r="H22" s="25">
        <v>13.871</v>
      </c>
      <c r="I22" s="25">
        <v>13.874000000000001</v>
      </c>
      <c r="J22" s="436"/>
      <c r="K22" s="447">
        <v>4802708</v>
      </c>
    </row>
    <row r="23" spans="1:11" ht="15.75">
      <c r="A23" s="59">
        <f t="shared" si="1"/>
        <v>17</v>
      </c>
      <c r="B23" s="74" t="s">
        <v>41</v>
      </c>
      <c r="C23" s="75" t="s">
        <v>42</v>
      </c>
      <c r="D23" s="28">
        <v>39175</v>
      </c>
      <c r="E23" s="76"/>
      <c r="F23" s="77"/>
      <c r="G23" s="25">
        <v>199.35900000000001</v>
      </c>
      <c r="H23" s="25">
        <v>210.18199999999999</v>
      </c>
      <c r="I23" s="25">
        <v>210.22200000000001</v>
      </c>
      <c r="J23" s="436"/>
      <c r="K23" s="448">
        <v>81781266</v>
      </c>
    </row>
    <row r="24" spans="1:11" ht="15.75">
      <c r="A24" s="59">
        <f t="shared" si="1"/>
        <v>18</v>
      </c>
      <c r="B24" s="78" t="s">
        <v>189</v>
      </c>
      <c r="C24" s="35" t="s">
        <v>33</v>
      </c>
      <c r="D24" s="79">
        <v>39084</v>
      </c>
      <c r="E24" s="80"/>
      <c r="F24" s="22"/>
      <c r="G24" s="25">
        <v>13.198</v>
      </c>
      <c r="H24" s="64" t="s">
        <v>36</v>
      </c>
      <c r="I24" s="64" t="s">
        <v>36</v>
      </c>
      <c r="J24" s="436"/>
      <c r="K24" s="448">
        <v>113638</v>
      </c>
    </row>
    <row r="25" spans="1:11" ht="15.75">
      <c r="A25" s="59">
        <f t="shared" si="1"/>
        <v>19</v>
      </c>
      <c r="B25" s="82" t="s">
        <v>43</v>
      </c>
      <c r="C25" s="83" t="s">
        <v>44</v>
      </c>
      <c r="D25" s="84">
        <v>42356</v>
      </c>
      <c r="E25" s="85"/>
      <c r="F25" s="86"/>
      <c r="G25" s="25">
        <v>112.861</v>
      </c>
      <c r="H25" s="25">
        <v>118.679</v>
      </c>
      <c r="I25" s="25">
        <v>118.705</v>
      </c>
      <c r="J25" s="436"/>
      <c r="K25" s="447">
        <v>10495076</v>
      </c>
    </row>
    <row r="26" spans="1:11" ht="15.75">
      <c r="A26" s="59">
        <f t="shared" si="1"/>
        <v>20</v>
      </c>
      <c r="B26" s="87" t="s">
        <v>45</v>
      </c>
      <c r="C26" s="88" t="s">
        <v>46</v>
      </c>
      <c r="D26" s="89">
        <v>44431</v>
      </c>
      <c r="E26" s="85"/>
      <c r="F26" s="86"/>
      <c r="G26" s="25">
        <v>116.84</v>
      </c>
      <c r="H26" s="25">
        <v>123.619</v>
      </c>
      <c r="I26" s="25">
        <v>123.645</v>
      </c>
      <c r="J26" s="436"/>
      <c r="K26" s="448">
        <v>178853098</v>
      </c>
    </row>
    <row r="27" spans="1:11" ht="15.75">
      <c r="A27" s="59">
        <f t="shared" si="1"/>
        <v>21</v>
      </c>
      <c r="B27" s="90" t="s">
        <v>47</v>
      </c>
      <c r="C27" s="88" t="s">
        <v>42</v>
      </c>
      <c r="D27" s="89">
        <v>39175</v>
      </c>
      <c r="E27" s="85"/>
      <c r="F27" s="86"/>
      <c r="G27" s="25">
        <v>16.274999999999999</v>
      </c>
      <c r="H27" s="25">
        <v>17.186</v>
      </c>
      <c r="I27" s="25">
        <v>17.189</v>
      </c>
      <c r="J27" s="436"/>
      <c r="K27" s="448">
        <v>67089947</v>
      </c>
    </row>
    <row r="28" spans="1:11" ht="15.75">
      <c r="A28" s="59">
        <f t="shared" si="1"/>
        <v>22</v>
      </c>
      <c r="B28" s="91" t="s">
        <v>48</v>
      </c>
      <c r="C28" s="92" t="s">
        <v>33</v>
      </c>
      <c r="D28" s="93">
        <v>45181</v>
      </c>
      <c r="E28" s="94"/>
      <c r="F28" s="22"/>
      <c r="G28" s="25">
        <v>102.479</v>
      </c>
      <c r="H28" s="81">
        <v>109.09</v>
      </c>
      <c r="I28" s="81">
        <v>109.116</v>
      </c>
      <c r="J28" s="436"/>
      <c r="K28" s="448">
        <v>140527012</v>
      </c>
    </row>
    <row r="29" spans="1:11" ht="16.5" thickBot="1">
      <c r="A29" s="95">
        <f t="shared" si="1"/>
        <v>23</v>
      </c>
      <c r="B29" s="96" t="s">
        <v>49</v>
      </c>
      <c r="C29" s="97" t="s">
        <v>50</v>
      </c>
      <c r="D29" s="98">
        <v>45407</v>
      </c>
      <c r="E29" s="99"/>
      <c r="F29" s="100"/>
      <c r="G29" s="101" t="s">
        <v>51</v>
      </c>
      <c r="H29" s="81">
        <v>104.15600000000001</v>
      </c>
      <c r="I29" s="81">
        <v>104.181</v>
      </c>
      <c r="J29" s="436"/>
      <c r="K29" s="457">
        <v>11817567</v>
      </c>
    </row>
    <row r="30" spans="1:11" ht="17.25" thickTop="1" thickBot="1">
      <c r="A30" s="491" t="s">
        <v>52</v>
      </c>
      <c r="B30" s="492"/>
      <c r="C30" s="492"/>
      <c r="D30" s="492"/>
      <c r="E30" s="492"/>
      <c r="F30" s="492"/>
      <c r="G30" s="492"/>
      <c r="H30" s="492"/>
      <c r="I30" s="493"/>
      <c r="J30" s="436"/>
      <c r="K30" s="215"/>
    </row>
    <row r="31" spans="1:11" ht="17.25" thickTop="1" thickBot="1">
      <c r="A31" s="102">
        <v>24</v>
      </c>
      <c r="B31" s="103" t="s">
        <v>53</v>
      </c>
      <c r="C31" s="104" t="s">
        <v>54</v>
      </c>
      <c r="D31" s="105">
        <v>38740</v>
      </c>
      <c r="E31" s="106"/>
      <c r="F31" s="107"/>
      <c r="G31" s="108">
        <v>2.1909999999999998</v>
      </c>
      <c r="H31" s="81">
        <v>2.31</v>
      </c>
      <c r="I31" s="81">
        <v>2.3140000000000001</v>
      </c>
      <c r="J31" s="462" t="s">
        <v>55</v>
      </c>
      <c r="K31" s="463">
        <v>6404010</v>
      </c>
    </row>
    <row r="32" spans="1:11" ht="17.25" thickTop="1" thickBot="1">
      <c r="A32" s="491" t="s">
        <v>56</v>
      </c>
      <c r="B32" s="492"/>
      <c r="C32" s="492"/>
      <c r="D32" s="492"/>
      <c r="E32" s="492"/>
      <c r="F32" s="492"/>
      <c r="G32" s="492"/>
      <c r="H32" s="492"/>
      <c r="I32" s="493"/>
      <c r="J32" s="436"/>
      <c r="K32" s="215"/>
    </row>
    <row r="33" spans="1:11" ht="16.5" thickTop="1">
      <c r="A33" s="109">
        <v>25</v>
      </c>
      <c r="B33" s="110" t="s">
        <v>57</v>
      </c>
      <c r="C33" s="111" t="s">
        <v>10</v>
      </c>
      <c r="D33" s="112">
        <v>34106</v>
      </c>
      <c r="E33" s="113"/>
      <c r="F33" s="114"/>
      <c r="G33" s="115">
        <v>71.403000000000006</v>
      </c>
      <c r="H33" s="115">
        <v>75.19</v>
      </c>
      <c r="I33" s="115">
        <v>75.147999999999996</v>
      </c>
      <c r="J33" s="450"/>
      <c r="K33" s="452">
        <v>617194</v>
      </c>
    </row>
    <row r="34" spans="1:11" ht="15.75">
      <c r="A34" s="116">
        <f>+A33+1</f>
        <v>26</v>
      </c>
      <c r="B34" s="117" t="s">
        <v>58</v>
      </c>
      <c r="C34" s="118" t="s">
        <v>10</v>
      </c>
      <c r="D34" s="119">
        <v>34449</v>
      </c>
      <c r="E34" s="120"/>
      <c r="F34" s="22"/>
      <c r="G34" s="18">
        <v>151.452</v>
      </c>
      <c r="H34" s="18">
        <v>156.86099999999999</v>
      </c>
      <c r="I34" s="18">
        <v>156.40799999999999</v>
      </c>
      <c r="J34" s="461"/>
      <c r="K34" s="447">
        <v>3190421</v>
      </c>
    </row>
    <row r="35" spans="1:11" ht="15.75">
      <c r="A35" s="116">
        <f>+A34+1</f>
        <v>27</v>
      </c>
      <c r="B35" s="121" t="s">
        <v>59</v>
      </c>
      <c r="C35" s="118" t="s">
        <v>10</v>
      </c>
      <c r="D35" s="122">
        <v>681</v>
      </c>
      <c r="E35" s="123"/>
      <c r="F35" s="22"/>
      <c r="G35" s="18">
        <v>110.803</v>
      </c>
      <c r="H35" s="18">
        <v>116.30800000000001</v>
      </c>
      <c r="I35" s="18">
        <v>115.19199999999999</v>
      </c>
      <c r="J35" s="461"/>
      <c r="K35" s="447">
        <v>591512</v>
      </c>
    </row>
    <row r="36" spans="1:11" ht="16.5" thickBot="1">
      <c r="A36" s="124">
        <f>+A35+1</f>
        <v>28</v>
      </c>
      <c r="B36" s="125" t="s">
        <v>60</v>
      </c>
      <c r="C36" s="126" t="s">
        <v>23</v>
      </c>
      <c r="D36" s="127">
        <v>43878</v>
      </c>
      <c r="E36" s="128"/>
      <c r="F36" s="22"/>
      <c r="G36" s="129">
        <v>124.282</v>
      </c>
      <c r="H36" s="129">
        <v>130.27600000000001</v>
      </c>
      <c r="I36" s="129">
        <v>130.297</v>
      </c>
      <c r="J36" s="436"/>
      <c r="K36" s="453">
        <v>59277708</v>
      </c>
    </row>
    <row r="37" spans="1:11" ht="17.25" thickTop="1" thickBot="1">
      <c r="A37" s="491" t="s">
        <v>61</v>
      </c>
      <c r="B37" s="492"/>
      <c r="C37" s="492"/>
      <c r="D37" s="492"/>
      <c r="E37" s="492"/>
      <c r="F37" s="492"/>
      <c r="G37" s="492"/>
      <c r="H37" s="492"/>
      <c r="I37" s="493"/>
      <c r="J37" s="436"/>
      <c r="K37" s="215"/>
    </row>
    <row r="38" spans="1:11" ht="19.5" customHeight="1" thickTop="1">
      <c r="A38" s="130">
        <v>29</v>
      </c>
      <c r="B38" s="131" t="s">
        <v>62</v>
      </c>
      <c r="C38" s="132" t="s">
        <v>63</v>
      </c>
      <c r="D38" s="133">
        <v>39540</v>
      </c>
      <c r="E38" s="134"/>
      <c r="F38" s="114"/>
      <c r="G38" s="18">
        <v>156.441</v>
      </c>
      <c r="H38" s="18">
        <v>168.34800000000001</v>
      </c>
      <c r="I38" s="18">
        <v>166.642</v>
      </c>
      <c r="J38" s="436"/>
      <c r="K38" s="452">
        <v>1518784</v>
      </c>
    </row>
    <row r="39" spans="1:11" ht="15.75">
      <c r="A39" s="116">
        <f t="shared" ref="A39:A49" si="2">A38+1</f>
        <v>30</v>
      </c>
      <c r="B39" s="135" t="s">
        <v>64</v>
      </c>
      <c r="C39" s="132" t="s">
        <v>63</v>
      </c>
      <c r="D39" s="136">
        <v>39540</v>
      </c>
      <c r="E39" s="137"/>
      <c r="F39" s="38"/>
      <c r="G39" s="18">
        <v>590.49099999999999</v>
      </c>
      <c r="H39" s="18">
        <v>626.26800000000003</v>
      </c>
      <c r="I39" s="18">
        <v>622.346</v>
      </c>
      <c r="J39" s="436"/>
      <c r="K39" s="448">
        <v>1333066</v>
      </c>
    </row>
    <row r="40" spans="1:11" ht="15.75">
      <c r="A40" s="116">
        <f t="shared" si="2"/>
        <v>31</v>
      </c>
      <c r="B40" s="135" t="s">
        <v>65</v>
      </c>
      <c r="C40" s="61" t="s">
        <v>66</v>
      </c>
      <c r="D40" s="136">
        <v>39736</v>
      </c>
      <c r="E40" s="137"/>
      <c r="F40" s="138"/>
      <c r="G40" s="18">
        <v>144.00899999999999</v>
      </c>
      <c r="H40" s="18">
        <v>138.83799999999999</v>
      </c>
      <c r="I40" s="18">
        <v>136.405</v>
      </c>
      <c r="J40" s="436"/>
      <c r="K40" s="447">
        <v>312776</v>
      </c>
    </row>
    <row r="41" spans="1:11" ht="15.75">
      <c r="A41" s="116">
        <f t="shared" si="2"/>
        <v>32</v>
      </c>
      <c r="B41" s="139" t="s">
        <v>67</v>
      </c>
      <c r="C41" s="61" t="s">
        <v>38</v>
      </c>
      <c r="D41" s="136">
        <v>39657</v>
      </c>
      <c r="E41" s="137"/>
      <c r="F41" s="138"/>
      <c r="G41" s="25">
        <v>200.67599999999999</v>
      </c>
      <c r="H41" s="25">
        <v>202.72</v>
      </c>
      <c r="I41" s="25">
        <v>202.19900000000001</v>
      </c>
      <c r="J41" s="436"/>
      <c r="K41" s="448">
        <v>739243</v>
      </c>
    </row>
    <row r="42" spans="1:11" ht="15.75">
      <c r="A42" s="116">
        <f t="shared" si="2"/>
        <v>33</v>
      </c>
      <c r="B42" s="140" t="s">
        <v>68</v>
      </c>
      <c r="C42" s="118" t="s">
        <v>10</v>
      </c>
      <c r="D42" s="136">
        <v>40427</v>
      </c>
      <c r="E42" s="137"/>
      <c r="F42" s="138"/>
      <c r="G42" s="18">
        <v>104.179</v>
      </c>
      <c r="H42" s="18">
        <v>115.999</v>
      </c>
      <c r="I42" s="18">
        <v>114.851</v>
      </c>
      <c r="J42" s="450"/>
      <c r="K42" s="447">
        <v>1056056</v>
      </c>
    </row>
    <row r="43" spans="1:11" ht="15.75">
      <c r="A43" s="116">
        <f t="shared" si="2"/>
        <v>34</v>
      </c>
      <c r="B43" s="135" t="s">
        <v>69</v>
      </c>
      <c r="C43" s="141" t="s">
        <v>10</v>
      </c>
      <c r="D43" s="142">
        <v>40672</v>
      </c>
      <c r="E43" s="143"/>
      <c r="F43" s="138"/>
      <c r="G43" s="18">
        <v>147.93799999999999</v>
      </c>
      <c r="H43" s="18">
        <v>158.40799999999999</v>
      </c>
      <c r="I43" s="18">
        <v>158.03399999999999</v>
      </c>
      <c r="J43" s="440"/>
      <c r="K43" s="448">
        <v>54315647</v>
      </c>
    </row>
    <row r="44" spans="1:11" ht="15.75">
      <c r="A44" s="116">
        <f t="shared" si="2"/>
        <v>35</v>
      </c>
      <c r="B44" s="144" t="s">
        <v>70</v>
      </c>
      <c r="C44" s="145" t="s">
        <v>35</v>
      </c>
      <c r="D44" s="142">
        <v>42003</v>
      </c>
      <c r="E44" s="143"/>
      <c r="F44" s="138"/>
      <c r="G44" s="25">
        <v>172.75</v>
      </c>
      <c r="H44" s="25">
        <v>190.637</v>
      </c>
      <c r="I44" s="25">
        <v>189.197</v>
      </c>
      <c r="J44" s="436"/>
      <c r="K44" s="448">
        <v>639109</v>
      </c>
    </row>
    <row r="45" spans="1:11" ht="15.75">
      <c r="A45" s="116">
        <f t="shared" si="2"/>
        <v>36</v>
      </c>
      <c r="B45" s="139" t="s">
        <v>71</v>
      </c>
      <c r="C45" s="146" t="s">
        <v>35</v>
      </c>
      <c r="D45" s="147" t="s">
        <v>72</v>
      </c>
      <c r="E45" s="137"/>
      <c r="F45" s="138"/>
      <c r="G45" s="25">
        <v>157.666</v>
      </c>
      <c r="H45" s="25">
        <v>174.39099999999999</v>
      </c>
      <c r="I45" s="25">
        <v>173.10599999999999</v>
      </c>
      <c r="J45" s="451"/>
      <c r="K45" s="448">
        <v>694851</v>
      </c>
    </row>
    <row r="46" spans="1:11" ht="15.75">
      <c r="A46" s="116">
        <f t="shared" si="2"/>
        <v>37</v>
      </c>
      <c r="B46" s="148" t="s">
        <v>73</v>
      </c>
      <c r="C46" s="118" t="s">
        <v>10</v>
      </c>
      <c r="D46" s="15">
        <v>39237</v>
      </c>
      <c r="E46" s="149"/>
      <c r="F46" s="77"/>
      <c r="G46" s="25">
        <v>25.460999999999999</v>
      </c>
      <c r="H46" s="25">
        <v>28.233000000000001</v>
      </c>
      <c r="I46" s="25">
        <v>27.959</v>
      </c>
      <c r="J46" s="440"/>
      <c r="K46" s="448">
        <v>58943092</v>
      </c>
    </row>
    <row r="47" spans="1:11" ht="15.75">
      <c r="A47" s="116">
        <f t="shared" si="2"/>
        <v>38</v>
      </c>
      <c r="B47" s="150" t="s">
        <v>74</v>
      </c>
      <c r="C47" s="151" t="s">
        <v>15</v>
      </c>
      <c r="D47" s="152">
        <v>42388</v>
      </c>
      <c r="E47" s="153"/>
      <c r="F47" s="77"/>
      <c r="G47" s="25">
        <v>105.718</v>
      </c>
      <c r="H47" s="25">
        <v>107.279</v>
      </c>
      <c r="I47" s="25">
        <v>106.999</v>
      </c>
      <c r="J47" s="442"/>
      <c r="K47" s="448">
        <v>406596</v>
      </c>
    </row>
    <row r="48" spans="1:11" ht="15.75">
      <c r="A48" s="116">
        <f t="shared" si="2"/>
        <v>39</v>
      </c>
      <c r="B48" s="154" t="s">
        <v>75</v>
      </c>
      <c r="C48" s="155" t="s">
        <v>76</v>
      </c>
      <c r="D48" s="156">
        <v>44680</v>
      </c>
      <c r="E48" s="157"/>
      <c r="F48" s="158"/>
      <c r="G48" s="25">
        <v>1.089</v>
      </c>
      <c r="H48" s="25">
        <v>1.1819999999999999</v>
      </c>
      <c r="I48" s="25">
        <v>1.175</v>
      </c>
      <c r="J48" s="436"/>
      <c r="K48" s="448">
        <v>1128348</v>
      </c>
    </row>
    <row r="49" spans="1:11" ht="16.5" thickBot="1">
      <c r="A49" s="159">
        <f t="shared" si="2"/>
        <v>40</v>
      </c>
      <c r="B49" s="160" t="s">
        <v>77</v>
      </c>
      <c r="C49" s="161" t="s">
        <v>76</v>
      </c>
      <c r="D49" s="162">
        <v>44680</v>
      </c>
      <c r="E49" s="163"/>
      <c r="F49" s="164"/>
      <c r="G49" s="165">
        <v>1.077</v>
      </c>
      <c r="H49" s="25">
        <v>1.2070000000000001</v>
      </c>
      <c r="I49" s="25">
        <v>1.196</v>
      </c>
      <c r="J49" s="442"/>
      <c r="K49" s="453">
        <v>1982814</v>
      </c>
    </row>
    <row r="50" spans="1:11" ht="17.25" thickTop="1" thickBot="1">
      <c r="A50" s="491" t="s">
        <v>78</v>
      </c>
      <c r="B50" s="492"/>
      <c r="C50" s="492"/>
      <c r="D50" s="492"/>
      <c r="E50" s="492"/>
      <c r="F50" s="492"/>
      <c r="G50" s="492"/>
      <c r="H50" s="492"/>
      <c r="I50" s="493"/>
      <c r="J50" s="476"/>
      <c r="K50" s="215"/>
    </row>
    <row r="51" spans="1:11" ht="16.5" thickTop="1">
      <c r="A51" s="166">
        <v>41</v>
      </c>
      <c r="B51" s="167" t="s">
        <v>79</v>
      </c>
      <c r="C51" s="168" t="s">
        <v>63</v>
      </c>
      <c r="D51" s="169">
        <v>38022</v>
      </c>
      <c r="E51" s="170"/>
      <c r="F51" s="171"/>
      <c r="G51" s="12">
        <v>2523.6909999999998</v>
      </c>
      <c r="H51" s="12">
        <v>2676.5520000000001</v>
      </c>
      <c r="I51" s="12">
        <v>2678.0709999999999</v>
      </c>
      <c r="J51" s="468" t="s">
        <v>80</v>
      </c>
      <c r="K51" s="446">
        <v>9298266</v>
      </c>
    </row>
    <row r="52" spans="1:11" ht="15.75">
      <c r="A52" s="166">
        <f t="shared" ref="A52:A62" si="3">A51+1</f>
        <v>42</v>
      </c>
      <c r="B52" s="172" t="s">
        <v>81</v>
      </c>
      <c r="C52" s="173" t="s">
        <v>66</v>
      </c>
      <c r="D52" s="169">
        <v>39937</v>
      </c>
      <c r="E52" s="170"/>
      <c r="F52" s="174"/>
      <c r="G52" s="25">
        <v>237.303</v>
      </c>
      <c r="H52" s="25">
        <v>254.87700000000001</v>
      </c>
      <c r="I52" s="25">
        <v>252.405</v>
      </c>
      <c r="J52" s="455" t="s">
        <v>82</v>
      </c>
      <c r="K52" s="448">
        <v>2132820</v>
      </c>
    </row>
    <row r="53" spans="1:11" ht="15.75">
      <c r="A53" s="166">
        <f t="shared" si="3"/>
        <v>43</v>
      </c>
      <c r="B53" s="167" t="s">
        <v>83</v>
      </c>
      <c r="C53" s="173" t="s">
        <v>54</v>
      </c>
      <c r="D53" s="169">
        <v>38740</v>
      </c>
      <c r="E53" s="170"/>
      <c r="F53" s="174"/>
      <c r="G53" s="25">
        <v>3.1829999999999998</v>
      </c>
      <c r="H53" s="175">
        <v>3.5289999999999999</v>
      </c>
      <c r="I53" s="175">
        <v>3.5139999999999998</v>
      </c>
      <c r="J53" s="477" t="s">
        <v>55</v>
      </c>
      <c r="K53" s="447">
        <v>15533321</v>
      </c>
    </row>
    <row r="54" spans="1:11" ht="15.75">
      <c r="A54" s="166">
        <f t="shared" si="3"/>
        <v>44</v>
      </c>
      <c r="B54" s="167" t="s">
        <v>84</v>
      </c>
      <c r="C54" s="173" t="s">
        <v>54</v>
      </c>
      <c r="D54" s="169">
        <v>38740</v>
      </c>
      <c r="E54" s="170"/>
      <c r="F54" s="174"/>
      <c r="G54" s="176">
        <v>2.8380000000000001</v>
      </c>
      <c r="H54" s="177">
        <v>3.1110000000000002</v>
      </c>
      <c r="I54" s="177">
        <v>3.1</v>
      </c>
      <c r="J54" s="477" t="s">
        <v>55</v>
      </c>
      <c r="K54" s="447">
        <v>13602167</v>
      </c>
    </row>
    <row r="55" spans="1:11" ht="15.75">
      <c r="A55" s="166">
        <f t="shared" si="3"/>
        <v>45</v>
      </c>
      <c r="B55" s="178" t="s">
        <v>85</v>
      </c>
      <c r="C55" s="155" t="s">
        <v>40</v>
      </c>
      <c r="D55" s="179">
        <v>41984</v>
      </c>
      <c r="E55" s="180"/>
      <c r="F55" s="181"/>
      <c r="G55" s="176">
        <v>52.948</v>
      </c>
      <c r="H55" s="25">
        <v>50.241999999999997</v>
      </c>
      <c r="I55" s="25">
        <v>49.427</v>
      </c>
      <c r="J55" s="477" t="s">
        <v>55</v>
      </c>
      <c r="K55" s="447">
        <v>69198</v>
      </c>
    </row>
    <row r="56" spans="1:11" ht="15.75">
      <c r="A56" s="166">
        <f t="shared" si="3"/>
        <v>46</v>
      </c>
      <c r="B56" s="172" t="s">
        <v>86</v>
      </c>
      <c r="C56" s="151" t="s">
        <v>23</v>
      </c>
      <c r="D56" s="183">
        <v>42087</v>
      </c>
      <c r="E56" s="170"/>
      <c r="F56" s="174"/>
      <c r="G56" s="182">
        <v>1.4430000000000001</v>
      </c>
      <c r="H56" s="182">
        <v>1.492</v>
      </c>
      <c r="I56" s="182">
        <v>1.4930000000000001</v>
      </c>
      <c r="J56" s="469" t="s">
        <v>87</v>
      </c>
      <c r="K56" s="447">
        <v>910793</v>
      </c>
    </row>
    <row r="57" spans="1:11" ht="15.75">
      <c r="A57" s="166">
        <f t="shared" si="3"/>
        <v>47</v>
      </c>
      <c r="B57" s="167" t="s">
        <v>88</v>
      </c>
      <c r="C57" s="151" t="s">
        <v>23</v>
      </c>
      <c r="D57" s="183">
        <v>42087</v>
      </c>
      <c r="E57" s="170"/>
      <c r="F57" s="174"/>
      <c r="G57" s="18">
        <v>1.24</v>
      </c>
      <c r="H57" s="18">
        <v>1.3520000000000001</v>
      </c>
      <c r="I57" s="18">
        <v>1.357</v>
      </c>
      <c r="J57" s="469" t="s">
        <v>87</v>
      </c>
      <c r="K57" s="447">
        <v>805960</v>
      </c>
    </row>
    <row r="58" spans="1:11" ht="15.75">
      <c r="A58" s="166">
        <f t="shared" si="3"/>
        <v>48</v>
      </c>
      <c r="B58" s="172" t="s">
        <v>89</v>
      </c>
      <c r="C58" s="151" t="s">
        <v>23</v>
      </c>
      <c r="D58" s="183">
        <v>42087</v>
      </c>
      <c r="E58" s="170"/>
      <c r="F58" s="184"/>
      <c r="G58" s="25">
        <v>1.2450000000000001</v>
      </c>
      <c r="H58" s="25">
        <v>1.3779999999999999</v>
      </c>
      <c r="I58" s="25">
        <v>1.383</v>
      </c>
      <c r="J58" s="469" t="s">
        <v>87</v>
      </c>
      <c r="K58" s="447">
        <v>816084</v>
      </c>
    </row>
    <row r="59" spans="1:11" ht="15.75">
      <c r="A59" s="166">
        <f t="shared" si="3"/>
        <v>49</v>
      </c>
      <c r="B59" s="185" t="s">
        <v>90</v>
      </c>
      <c r="C59" s="186" t="s">
        <v>19</v>
      </c>
      <c r="D59" s="187">
        <v>42874</v>
      </c>
      <c r="E59" s="16"/>
      <c r="F59" s="22"/>
      <c r="G59" s="182">
        <v>15.404999999999999</v>
      </c>
      <c r="H59" s="182">
        <v>18.22</v>
      </c>
      <c r="I59" s="182">
        <v>18.353000000000002</v>
      </c>
      <c r="J59" s="455" t="s">
        <v>82</v>
      </c>
      <c r="K59" s="447">
        <v>3702927</v>
      </c>
    </row>
    <row r="60" spans="1:11" ht="15.75">
      <c r="A60" s="166">
        <f t="shared" si="3"/>
        <v>50</v>
      </c>
      <c r="B60" s="188" t="s">
        <v>91</v>
      </c>
      <c r="C60" s="118" t="s">
        <v>10</v>
      </c>
      <c r="D60" s="189">
        <v>43045</v>
      </c>
      <c r="E60" s="190"/>
      <c r="F60" s="22"/>
      <c r="G60" s="182">
        <v>11.679</v>
      </c>
      <c r="H60" s="182">
        <v>12.837</v>
      </c>
      <c r="I60" s="182">
        <v>13.005000000000001</v>
      </c>
      <c r="J60" s="455" t="s">
        <v>82</v>
      </c>
      <c r="K60" s="447">
        <v>18014842</v>
      </c>
    </row>
    <row r="61" spans="1:11" ht="15.75">
      <c r="A61" s="166">
        <f t="shared" si="3"/>
        <v>51</v>
      </c>
      <c r="B61" s="148" t="s">
        <v>92</v>
      </c>
      <c r="C61" s="191" t="s">
        <v>19</v>
      </c>
      <c r="D61" s="84">
        <v>44368</v>
      </c>
      <c r="E61" s="190"/>
      <c r="F61" s="22"/>
      <c r="G61" s="192">
        <v>15.208</v>
      </c>
      <c r="H61" s="192">
        <v>18.329999999999998</v>
      </c>
      <c r="I61" s="192">
        <v>18.530999999999999</v>
      </c>
      <c r="J61" s="456" t="s">
        <v>82</v>
      </c>
      <c r="K61" s="447">
        <v>5151432</v>
      </c>
    </row>
    <row r="62" spans="1:11" ht="16.5" thickBot="1">
      <c r="A62" s="166">
        <f t="shared" si="3"/>
        <v>52</v>
      </c>
      <c r="B62" s="193" t="s">
        <v>93</v>
      </c>
      <c r="C62" s="194" t="s">
        <v>10</v>
      </c>
      <c r="D62" s="195">
        <v>45033</v>
      </c>
      <c r="E62" s="196"/>
      <c r="F62" s="164"/>
      <c r="G62" s="197">
        <v>5143.9989999999998</v>
      </c>
      <c r="H62" s="197">
        <v>5586.28</v>
      </c>
      <c r="I62" s="197">
        <v>5606.9279999999999</v>
      </c>
      <c r="J62" s="456" t="s">
        <v>82</v>
      </c>
      <c r="K62" s="449">
        <v>54280672</v>
      </c>
    </row>
    <row r="63" spans="1:11" ht="17.25" thickTop="1" thickBot="1">
      <c r="A63" s="491" t="s">
        <v>94</v>
      </c>
      <c r="B63" s="492"/>
      <c r="C63" s="492"/>
      <c r="D63" s="492"/>
      <c r="E63" s="492"/>
      <c r="F63" s="492"/>
      <c r="G63" s="492"/>
      <c r="H63" s="492"/>
      <c r="I63" s="493"/>
      <c r="J63" s="198"/>
      <c r="K63" s="445"/>
    </row>
    <row r="64" spans="1:11" ht="17.25" thickTop="1" thickBot="1">
      <c r="A64" s="199">
        <v>53</v>
      </c>
      <c r="B64" s="200" t="s">
        <v>95</v>
      </c>
      <c r="C64" s="104" t="s">
        <v>13</v>
      </c>
      <c r="D64" s="201">
        <v>36626</v>
      </c>
      <c r="E64" s="202"/>
      <c r="F64" s="203"/>
      <c r="G64" s="204">
        <v>94.942999999999998</v>
      </c>
      <c r="H64" s="204">
        <v>103.357</v>
      </c>
      <c r="I64" s="204">
        <v>102.009</v>
      </c>
      <c r="J64" s="435"/>
      <c r="K64" s="205">
        <v>2201267</v>
      </c>
    </row>
    <row r="65" spans="1:11" ht="17.25" thickTop="1" thickBot="1">
      <c r="A65" s="491" t="s">
        <v>96</v>
      </c>
      <c r="B65" s="492"/>
      <c r="C65" s="492"/>
      <c r="D65" s="492"/>
      <c r="E65" s="492"/>
      <c r="F65" s="492"/>
      <c r="G65" s="492"/>
      <c r="H65" s="492"/>
      <c r="I65" s="493"/>
      <c r="J65" s="430"/>
      <c r="K65" s="206"/>
    </row>
    <row r="66" spans="1:11" ht="17.25" thickTop="1" thickBot="1">
      <c r="A66" s="207">
        <v>54</v>
      </c>
      <c r="B66" s="208" t="s">
        <v>97</v>
      </c>
      <c r="C66" s="209" t="s">
        <v>54</v>
      </c>
      <c r="D66" s="210">
        <v>40071</v>
      </c>
      <c r="E66" s="105"/>
      <c r="F66" s="211"/>
      <c r="G66" s="212">
        <v>1.2470000000000001</v>
      </c>
      <c r="H66" s="197">
        <v>1.411</v>
      </c>
      <c r="I66" s="197">
        <v>1.409</v>
      </c>
      <c r="J66" s="213" t="s">
        <v>87</v>
      </c>
      <c r="K66" s="69">
        <v>3302400</v>
      </c>
    </row>
    <row r="67" spans="1:11" ht="17.25" thickTop="1" thickBot="1">
      <c r="A67" s="494" t="s">
        <v>98</v>
      </c>
      <c r="B67" s="495"/>
      <c r="C67" s="495"/>
      <c r="D67" s="495"/>
      <c r="E67" s="495"/>
      <c r="F67" s="495"/>
      <c r="G67" s="495"/>
      <c r="H67" s="495"/>
      <c r="I67" s="496"/>
      <c r="J67" s="434"/>
      <c r="K67" s="214"/>
    </row>
    <row r="68" spans="1:11" ht="17.25" customHeight="1" thickTop="1" thickBot="1">
      <c r="A68" s="497" t="s">
        <v>0</v>
      </c>
      <c r="B68" s="498"/>
      <c r="C68" s="503" t="s">
        <v>1</v>
      </c>
      <c r="D68" s="506" t="s">
        <v>2</v>
      </c>
      <c r="E68" s="509" t="s">
        <v>99</v>
      </c>
      <c r="F68" s="510"/>
      <c r="G68" s="511" t="s">
        <v>3</v>
      </c>
      <c r="H68" s="514" t="s">
        <v>4</v>
      </c>
      <c r="I68" s="481" t="s">
        <v>5</v>
      </c>
      <c r="J68" s="434"/>
      <c r="K68" s="215"/>
    </row>
    <row r="69" spans="1:11" ht="15.75" customHeight="1">
      <c r="A69" s="499"/>
      <c r="B69" s="500"/>
      <c r="C69" s="504"/>
      <c r="D69" s="507"/>
      <c r="E69" s="484" t="s">
        <v>100</v>
      </c>
      <c r="F69" s="486" t="s">
        <v>101</v>
      </c>
      <c r="G69" s="512"/>
      <c r="H69" s="515"/>
      <c r="I69" s="482"/>
      <c r="J69" s="434"/>
      <c r="K69" s="215"/>
    </row>
    <row r="70" spans="1:11" ht="16.5" thickBot="1">
      <c r="A70" s="501"/>
      <c r="B70" s="502"/>
      <c r="C70" s="505"/>
      <c r="D70" s="508"/>
      <c r="E70" s="485"/>
      <c r="F70" s="487"/>
      <c r="G70" s="513"/>
      <c r="H70" s="516"/>
      <c r="I70" s="483"/>
      <c r="J70" s="434"/>
      <c r="K70" s="215"/>
    </row>
    <row r="71" spans="1:11" ht="17.25" thickTop="1" thickBot="1">
      <c r="A71" s="488" t="s">
        <v>102</v>
      </c>
      <c r="B71" s="489"/>
      <c r="C71" s="489"/>
      <c r="D71" s="489"/>
      <c r="E71" s="489"/>
      <c r="F71" s="489"/>
      <c r="G71" s="489"/>
      <c r="H71" s="489"/>
      <c r="I71" s="490"/>
      <c r="J71" s="434" t="s">
        <v>103</v>
      </c>
      <c r="K71" s="215"/>
    </row>
    <row r="72" spans="1:11" ht="16.5" thickTop="1">
      <c r="A72" s="216">
        <v>55</v>
      </c>
      <c r="B72" s="217" t="s">
        <v>104</v>
      </c>
      <c r="C72" s="218" t="s">
        <v>33</v>
      </c>
      <c r="D72" s="219">
        <v>36831</v>
      </c>
      <c r="E72" s="220">
        <v>45428</v>
      </c>
      <c r="F72" s="221">
        <v>4.6420000000000003</v>
      </c>
      <c r="G72" s="175">
        <v>112.492</v>
      </c>
      <c r="H72" s="222">
        <v>112.94</v>
      </c>
      <c r="I72" s="222">
        <v>112.962</v>
      </c>
      <c r="J72" s="434"/>
      <c r="K72" s="446">
        <v>56161106</v>
      </c>
    </row>
    <row r="73" spans="1:11" ht="15.75">
      <c r="A73" s="223">
        <f t="shared" ref="A73:A89" si="4">A72+1</f>
        <v>56</v>
      </c>
      <c r="B73" s="224" t="s">
        <v>105</v>
      </c>
      <c r="C73" s="151" t="s">
        <v>23</v>
      </c>
      <c r="D73" s="225">
        <v>101.60599999999999</v>
      </c>
      <c r="E73" s="225">
        <v>45434</v>
      </c>
      <c r="F73" s="221">
        <v>5.4470000000000001</v>
      </c>
      <c r="G73" s="226">
        <v>101.715</v>
      </c>
      <c r="H73" s="25">
        <v>100.857</v>
      </c>
      <c r="I73" s="25">
        <v>100.873</v>
      </c>
      <c r="J73" s="434"/>
      <c r="K73" s="447">
        <v>43237576</v>
      </c>
    </row>
    <row r="74" spans="1:11" ht="15.75">
      <c r="A74" s="223">
        <f t="shared" si="4"/>
        <v>57</v>
      </c>
      <c r="B74" s="117" t="s">
        <v>106</v>
      </c>
      <c r="C74" s="186" t="s">
        <v>23</v>
      </c>
      <c r="D74" s="227">
        <v>38847</v>
      </c>
      <c r="E74" s="228">
        <v>45427</v>
      </c>
      <c r="F74" s="221">
        <v>6.5670000000000002</v>
      </c>
      <c r="G74" s="25">
        <v>108.976</v>
      </c>
      <c r="H74" s="25">
        <v>108.331</v>
      </c>
      <c r="I74" s="25">
        <v>108.35299999999999</v>
      </c>
      <c r="J74" s="434"/>
      <c r="K74" s="447">
        <v>77352669</v>
      </c>
    </row>
    <row r="75" spans="1:11" ht="15.75">
      <c r="A75" s="223">
        <f t="shared" si="4"/>
        <v>58</v>
      </c>
      <c r="B75" s="117" t="s">
        <v>107</v>
      </c>
      <c r="C75" s="186" t="s">
        <v>46</v>
      </c>
      <c r="D75" s="227">
        <v>36831</v>
      </c>
      <c r="E75" s="227">
        <v>45432</v>
      </c>
      <c r="F75" s="221">
        <v>5.8869999999999996</v>
      </c>
      <c r="G75" s="25">
        <v>106.52200000000001</v>
      </c>
      <c r="H75" s="25">
        <v>105.79900000000001</v>
      </c>
      <c r="I75" s="25">
        <v>105.819</v>
      </c>
      <c r="J75" s="434"/>
      <c r="K75" s="447">
        <v>177965489</v>
      </c>
    </row>
    <row r="76" spans="1:11" ht="15.75">
      <c r="A76" s="223">
        <f t="shared" si="4"/>
        <v>59</v>
      </c>
      <c r="B76" s="117" t="s">
        <v>108</v>
      </c>
      <c r="C76" s="186" t="s">
        <v>109</v>
      </c>
      <c r="D76" s="227">
        <v>39209</v>
      </c>
      <c r="E76" s="227">
        <v>45440</v>
      </c>
      <c r="F76" s="221">
        <v>7.0869999999999997</v>
      </c>
      <c r="G76" s="25">
        <v>107.81399999999999</v>
      </c>
      <c r="H76" s="25">
        <v>106.601</v>
      </c>
      <c r="I76" s="25">
        <v>106.621</v>
      </c>
      <c r="J76" s="436"/>
      <c r="K76" s="447">
        <v>115758071</v>
      </c>
    </row>
    <row r="77" spans="1:11" ht="15.75">
      <c r="A77" s="223">
        <f t="shared" si="4"/>
        <v>60</v>
      </c>
      <c r="B77" s="117" t="s">
        <v>110</v>
      </c>
      <c r="C77" s="229" t="s">
        <v>63</v>
      </c>
      <c r="D77" s="220">
        <v>37865</v>
      </c>
      <c r="E77" s="220">
        <v>45442</v>
      </c>
      <c r="F77" s="221">
        <v>5.2220000000000004</v>
      </c>
      <c r="G77" s="25">
        <v>111.53</v>
      </c>
      <c r="H77" s="25">
        <v>111.39700000000001</v>
      </c>
      <c r="I77" s="25">
        <v>111.416</v>
      </c>
      <c r="J77" s="436"/>
      <c r="K77" s="448">
        <v>25637040</v>
      </c>
    </row>
    <row r="78" spans="1:11" ht="15.75">
      <c r="A78" s="223">
        <f t="shared" si="4"/>
        <v>61</v>
      </c>
      <c r="B78" s="230" t="s">
        <v>111</v>
      </c>
      <c r="C78" s="186" t="s">
        <v>42</v>
      </c>
      <c r="D78" s="220">
        <v>35436</v>
      </c>
      <c r="E78" s="228">
        <v>45427</v>
      </c>
      <c r="F78" s="231">
        <v>6.7279999999999998</v>
      </c>
      <c r="G78" s="25">
        <v>108.20399999999999</v>
      </c>
      <c r="H78" s="25">
        <v>107.122</v>
      </c>
      <c r="I78" s="25">
        <v>107.142</v>
      </c>
      <c r="J78" s="436"/>
      <c r="K78" s="447">
        <v>265952094</v>
      </c>
    </row>
    <row r="79" spans="1:11" ht="15" customHeight="1">
      <c r="A79" s="223">
        <f t="shared" si="4"/>
        <v>62</v>
      </c>
      <c r="B79" s="230" t="s">
        <v>112</v>
      </c>
      <c r="C79" s="118" t="s">
        <v>10</v>
      </c>
      <c r="D79" s="220">
        <v>35464</v>
      </c>
      <c r="E79" s="225">
        <v>45404</v>
      </c>
      <c r="F79" s="231">
        <v>7.0410000000000004</v>
      </c>
      <c r="G79" s="25">
        <v>105.76300000000001</v>
      </c>
      <c r="H79" s="25">
        <v>104.163</v>
      </c>
      <c r="I79" s="25">
        <v>104.18300000000001</v>
      </c>
      <c r="J79" s="440"/>
      <c r="K79" s="448">
        <v>174254202</v>
      </c>
    </row>
    <row r="80" spans="1:11" ht="15.75">
      <c r="A80" s="223">
        <f>+A79+1</f>
        <v>63</v>
      </c>
      <c r="B80" s="230" t="s">
        <v>113</v>
      </c>
      <c r="C80" s="186" t="s">
        <v>13</v>
      </c>
      <c r="D80" s="220">
        <v>37242</v>
      </c>
      <c r="E80" s="232">
        <v>45442</v>
      </c>
      <c r="F80" s="231">
        <v>5.8570000000000002</v>
      </c>
      <c r="G80" s="25">
        <v>108.991</v>
      </c>
      <c r="H80" s="25">
        <v>108.39400000000001</v>
      </c>
      <c r="I80" s="25">
        <v>108.413</v>
      </c>
      <c r="J80" s="436"/>
      <c r="K80" s="448">
        <v>38958895</v>
      </c>
    </row>
    <row r="81" spans="1:11" ht="15.75">
      <c r="A81" s="223">
        <f t="shared" si="4"/>
        <v>64</v>
      </c>
      <c r="B81" s="117" t="s">
        <v>114</v>
      </c>
      <c r="C81" s="186" t="s">
        <v>19</v>
      </c>
      <c r="D81" s="220">
        <v>37396</v>
      </c>
      <c r="E81" s="232">
        <v>45442</v>
      </c>
      <c r="F81" s="231">
        <v>7.07</v>
      </c>
      <c r="G81" s="25">
        <v>109.85599999999999</v>
      </c>
      <c r="H81" s="233">
        <v>108.718</v>
      </c>
      <c r="I81" s="233">
        <v>108.739</v>
      </c>
      <c r="J81" s="444"/>
      <c r="K81" s="448">
        <v>64572416</v>
      </c>
    </row>
    <row r="82" spans="1:11" ht="15.75">
      <c r="A82" s="223">
        <f t="shared" si="4"/>
        <v>65</v>
      </c>
      <c r="B82" s="117" t="s">
        <v>115</v>
      </c>
      <c r="C82" s="186" t="s">
        <v>66</v>
      </c>
      <c r="D82" s="234">
        <v>40211</v>
      </c>
      <c r="E82" s="232">
        <v>45442</v>
      </c>
      <c r="F82" s="231" t="s">
        <v>116</v>
      </c>
      <c r="G82" s="25">
        <v>107.593</v>
      </c>
      <c r="H82" s="25">
        <v>106.813</v>
      </c>
      <c r="I82" s="25">
        <v>106.83199999999999</v>
      </c>
      <c r="J82" s="436"/>
      <c r="K82" s="447">
        <v>13856730</v>
      </c>
    </row>
    <row r="83" spans="1:11" ht="15.75">
      <c r="A83" s="223">
        <f t="shared" si="4"/>
        <v>66</v>
      </c>
      <c r="B83" s="230" t="s">
        <v>117</v>
      </c>
      <c r="C83" s="155" t="s">
        <v>118</v>
      </c>
      <c r="D83" s="220">
        <v>33910</v>
      </c>
      <c r="E83" s="220">
        <v>45366</v>
      </c>
      <c r="F83" s="231">
        <v>6.3</v>
      </c>
      <c r="G83" s="25">
        <v>107.384</v>
      </c>
      <c r="H83" s="233">
        <v>106.696</v>
      </c>
      <c r="I83" s="233">
        <v>106.71599999999999</v>
      </c>
      <c r="J83" s="436"/>
      <c r="K83" s="447">
        <v>579166727</v>
      </c>
    </row>
    <row r="84" spans="1:11" ht="15.75">
      <c r="A84" s="223">
        <f t="shared" si="4"/>
        <v>67</v>
      </c>
      <c r="B84" s="188" t="s">
        <v>119</v>
      </c>
      <c r="C84" s="186" t="s">
        <v>25</v>
      </c>
      <c r="D84" s="235">
        <v>35744</v>
      </c>
      <c r="E84" s="225">
        <v>45434</v>
      </c>
      <c r="F84" s="231">
        <v>6.6920000000000002</v>
      </c>
      <c r="G84" s="25">
        <v>106.08799999999999</v>
      </c>
      <c r="H84" s="25">
        <v>105.309</v>
      </c>
      <c r="I84" s="25">
        <v>105.331</v>
      </c>
      <c r="J84" s="436"/>
      <c r="K84" s="447">
        <v>94495537</v>
      </c>
    </row>
    <row r="85" spans="1:11" ht="15.75">
      <c r="A85" s="236">
        <f t="shared" si="4"/>
        <v>68</v>
      </c>
      <c r="B85" s="237" t="s">
        <v>120</v>
      </c>
      <c r="C85" s="151" t="s">
        <v>66</v>
      </c>
      <c r="D85" s="227">
        <v>39604</v>
      </c>
      <c r="E85" s="238">
        <v>45442</v>
      </c>
      <c r="F85" s="239">
        <v>3.5419999999999998</v>
      </c>
      <c r="G85" s="25">
        <v>108.29900000000001</v>
      </c>
      <c r="H85" s="25">
        <v>109.072</v>
      </c>
      <c r="I85" s="25">
        <v>109.09399999999999</v>
      </c>
      <c r="J85" s="434"/>
      <c r="K85" s="447">
        <v>2964079</v>
      </c>
    </row>
    <row r="86" spans="1:11" ht="15.75">
      <c r="A86" s="236">
        <f t="shared" si="4"/>
        <v>69</v>
      </c>
      <c r="B86" s="230" t="s">
        <v>121</v>
      </c>
      <c r="C86" s="151" t="s">
        <v>15</v>
      </c>
      <c r="D86" s="227">
        <v>35481</v>
      </c>
      <c r="E86" s="227">
        <v>45432</v>
      </c>
      <c r="F86" s="231">
        <v>6.1619999999999999</v>
      </c>
      <c r="G86" s="25">
        <v>105.95699999999999</v>
      </c>
      <c r="H86" s="25">
        <v>105.01900000000001</v>
      </c>
      <c r="I86" s="25">
        <v>105.038</v>
      </c>
      <c r="J86" s="436"/>
      <c r="K86" s="447">
        <v>187394704</v>
      </c>
    </row>
    <row r="87" spans="1:11" ht="15.75">
      <c r="A87" s="236">
        <f t="shared" si="4"/>
        <v>70</v>
      </c>
      <c r="B87" s="121" t="s">
        <v>122</v>
      </c>
      <c r="C87" s="240" t="s">
        <v>38</v>
      </c>
      <c r="D87" s="241">
        <v>39706</v>
      </c>
      <c r="E87" s="220">
        <v>45441</v>
      </c>
      <c r="F87" s="231">
        <v>4.3129999999999997</v>
      </c>
      <c r="G87" s="25">
        <v>102.982</v>
      </c>
      <c r="H87" s="25">
        <v>102.176</v>
      </c>
      <c r="I87" s="25">
        <v>102.185</v>
      </c>
      <c r="J87" s="436"/>
      <c r="K87" s="447">
        <v>10820915</v>
      </c>
    </row>
    <row r="88" spans="1:11" ht="15.75">
      <c r="A88" s="236">
        <f t="shared" si="4"/>
        <v>71</v>
      </c>
      <c r="B88" s="242" t="s">
        <v>123</v>
      </c>
      <c r="C88" s="243" t="s">
        <v>10</v>
      </c>
      <c r="D88" s="244">
        <v>38565</v>
      </c>
      <c r="E88" s="244">
        <v>45404</v>
      </c>
      <c r="F88" s="245">
        <v>5.4820000000000002</v>
      </c>
      <c r="G88" s="246">
        <v>109.84399999999999</v>
      </c>
      <c r="H88" s="330">
        <v>109.221</v>
      </c>
      <c r="I88" s="330">
        <v>109.23699999999999</v>
      </c>
      <c r="J88" s="436"/>
      <c r="K88" s="447">
        <v>16469804</v>
      </c>
    </row>
    <row r="89" spans="1:11" ht="16.5" thickBot="1">
      <c r="A89" s="247">
        <f t="shared" si="4"/>
        <v>72</v>
      </c>
      <c r="B89" s="193" t="s">
        <v>124</v>
      </c>
      <c r="C89" s="248" t="s">
        <v>13</v>
      </c>
      <c r="D89" s="249">
        <v>34288</v>
      </c>
      <c r="E89" s="250">
        <v>45398</v>
      </c>
      <c r="F89" s="245">
        <v>6.0579999999999998</v>
      </c>
      <c r="G89" s="54">
        <v>105.47</v>
      </c>
      <c r="H89" s="25">
        <v>104.571</v>
      </c>
      <c r="I89" s="25">
        <v>104.589</v>
      </c>
      <c r="J89" s="436"/>
      <c r="K89" s="449">
        <v>59390738</v>
      </c>
    </row>
    <row r="90" spans="1:11" ht="17.25" thickTop="1" thickBot="1">
      <c r="A90" s="488" t="s">
        <v>125</v>
      </c>
      <c r="B90" s="489"/>
      <c r="C90" s="489"/>
      <c r="D90" s="489"/>
      <c r="E90" s="489"/>
      <c r="F90" s="489"/>
      <c r="G90" s="489"/>
      <c r="H90" s="489"/>
      <c r="I90" s="490"/>
      <c r="J90" s="436"/>
      <c r="K90" s="215"/>
    </row>
    <row r="91" spans="1:11" ht="16.5" thickTop="1">
      <c r="A91" s="251">
        <f>+A89+1</f>
        <v>73</v>
      </c>
      <c r="B91" s="252" t="s">
        <v>126</v>
      </c>
      <c r="C91" s="229" t="s">
        <v>63</v>
      </c>
      <c r="D91" s="253">
        <v>39762</v>
      </c>
      <c r="E91" s="228">
        <v>45427</v>
      </c>
      <c r="F91" s="254">
        <v>5.3719999999999999</v>
      </c>
      <c r="G91" s="25">
        <v>115.30200000000001</v>
      </c>
      <c r="H91" s="25">
        <v>114.233</v>
      </c>
      <c r="I91" s="25">
        <v>114.251</v>
      </c>
      <c r="J91" s="436"/>
      <c r="K91" s="452">
        <v>1760956</v>
      </c>
    </row>
    <row r="92" spans="1:11" ht="15.75">
      <c r="A92" s="255">
        <f t="shared" ref="A92:A97" si="5">A91+1</f>
        <v>74</v>
      </c>
      <c r="B92" s="256" t="s">
        <v>127</v>
      </c>
      <c r="C92" s="257" t="s">
        <v>128</v>
      </c>
      <c r="D92" s="258">
        <v>40543</v>
      </c>
      <c r="E92" s="227">
        <v>45443</v>
      </c>
      <c r="F92" s="259">
        <v>7.1029999999999998</v>
      </c>
      <c r="G92" s="25">
        <v>107.664</v>
      </c>
      <c r="H92" s="25">
        <v>106.352</v>
      </c>
      <c r="I92" s="25">
        <v>106.374</v>
      </c>
      <c r="J92" s="436"/>
      <c r="K92" s="448">
        <v>8380572</v>
      </c>
    </row>
    <row r="93" spans="1:11" ht="15.75">
      <c r="A93" s="260">
        <f t="shared" si="5"/>
        <v>75</v>
      </c>
      <c r="B93" s="261" t="s">
        <v>129</v>
      </c>
      <c r="C93" s="262" t="s">
        <v>15</v>
      </c>
      <c r="D93" s="179">
        <v>42024</v>
      </c>
      <c r="E93" s="263">
        <v>45443</v>
      </c>
      <c r="F93" s="259">
        <v>5.64</v>
      </c>
      <c r="G93" s="25">
        <v>111.628</v>
      </c>
      <c r="H93" s="182">
        <v>111.509</v>
      </c>
      <c r="I93" s="182">
        <v>111.53100000000001</v>
      </c>
      <c r="J93" s="436"/>
      <c r="K93" s="448">
        <v>7796609</v>
      </c>
    </row>
    <row r="94" spans="1:11" ht="15.75">
      <c r="A94" s="264">
        <f t="shared" si="5"/>
        <v>76</v>
      </c>
      <c r="B94" s="265" t="s">
        <v>130</v>
      </c>
      <c r="C94" s="266" t="s">
        <v>44</v>
      </c>
      <c r="D94" s="267">
        <v>44998</v>
      </c>
      <c r="E94" s="268">
        <v>45386</v>
      </c>
      <c r="F94" s="259">
        <v>7.81</v>
      </c>
      <c r="G94" s="25">
        <v>107.851</v>
      </c>
      <c r="H94" s="25">
        <v>106.86799999999999</v>
      </c>
      <c r="I94" s="25">
        <v>106.886</v>
      </c>
      <c r="J94" s="436"/>
      <c r="K94" s="448">
        <v>23736664</v>
      </c>
    </row>
    <row r="95" spans="1:11" ht="15.75">
      <c r="A95" s="269">
        <f t="shared" si="5"/>
        <v>77</v>
      </c>
      <c r="B95" s="270" t="s">
        <v>131</v>
      </c>
      <c r="C95" s="271" t="s">
        <v>76</v>
      </c>
      <c r="D95" s="272">
        <v>45169</v>
      </c>
      <c r="E95" s="273" t="s">
        <v>51</v>
      </c>
      <c r="F95" s="274" t="s">
        <v>51</v>
      </c>
      <c r="G95" s="18">
        <v>1015.847</v>
      </c>
      <c r="H95" s="18">
        <v>1069.8430000000001</v>
      </c>
      <c r="I95" s="18">
        <v>1070.056</v>
      </c>
      <c r="J95" s="436"/>
      <c r="K95" s="448">
        <v>15061043</v>
      </c>
    </row>
    <row r="96" spans="1:11" ht="15.75">
      <c r="A96" s="264">
        <f t="shared" si="5"/>
        <v>78</v>
      </c>
      <c r="B96" s="275" t="s">
        <v>132</v>
      </c>
      <c r="C96" s="276" t="s">
        <v>44</v>
      </c>
      <c r="D96" s="277">
        <v>45320</v>
      </c>
      <c r="E96" s="278" t="s">
        <v>51</v>
      </c>
      <c r="F96" s="279" t="s">
        <v>51</v>
      </c>
      <c r="G96" s="280" t="s">
        <v>51</v>
      </c>
      <c r="H96" s="25">
        <v>10606.745000000001</v>
      </c>
      <c r="I96" s="25">
        <v>10609.028</v>
      </c>
      <c r="J96" s="436"/>
      <c r="K96" s="448">
        <v>24697817</v>
      </c>
    </row>
    <row r="97" spans="1:11" ht="16.5" thickBot="1">
      <c r="A97" s="95">
        <f t="shared" si="5"/>
        <v>79</v>
      </c>
      <c r="B97" s="281" t="s">
        <v>133</v>
      </c>
      <c r="C97" s="161" t="s">
        <v>50</v>
      </c>
      <c r="D97" s="98">
        <v>45407</v>
      </c>
      <c r="E97" s="282" t="s">
        <v>51</v>
      </c>
      <c r="F97" s="283" t="s">
        <v>51</v>
      </c>
      <c r="G97" s="101" t="s">
        <v>51</v>
      </c>
      <c r="H97" s="284">
        <v>104.149</v>
      </c>
      <c r="I97" s="284">
        <v>104.17400000000001</v>
      </c>
      <c r="J97" s="436"/>
      <c r="K97" s="457">
        <v>8510091</v>
      </c>
    </row>
    <row r="98" spans="1:11" ht="17.25" thickTop="1" thickBot="1">
      <c r="A98" s="488" t="s">
        <v>134</v>
      </c>
      <c r="B98" s="489"/>
      <c r="C98" s="489"/>
      <c r="D98" s="489"/>
      <c r="E98" s="489"/>
      <c r="F98" s="489"/>
      <c r="G98" s="489"/>
      <c r="H98" s="489"/>
      <c r="I98" s="490"/>
      <c r="J98" s="436"/>
      <c r="K98" s="215"/>
    </row>
    <row r="99" spans="1:11" ht="16.5" thickTop="1">
      <c r="A99" s="285">
        <f>+A97+1</f>
        <v>80</v>
      </c>
      <c r="B99" s="286" t="s">
        <v>135</v>
      </c>
      <c r="C99" s="287" t="s">
        <v>128</v>
      </c>
      <c r="D99" s="288">
        <v>43350</v>
      </c>
      <c r="E99" s="289">
        <v>45443</v>
      </c>
      <c r="F99" s="290">
        <v>7.6970000000000001</v>
      </c>
      <c r="G99" s="291">
        <v>111.235</v>
      </c>
      <c r="H99" s="291">
        <v>109.658</v>
      </c>
      <c r="I99" s="291">
        <v>109.81</v>
      </c>
      <c r="J99" s="464" t="s">
        <v>80</v>
      </c>
      <c r="K99" s="446">
        <v>9827973</v>
      </c>
    </row>
    <row r="100" spans="1:11" ht="16.5" thickBot="1">
      <c r="A100" s="292">
        <f>+A99+1</f>
        <v>81</v>
      </c>
      <c r="B100" s="293" t="s">
        <v>136</v>
      </c>
      <c r="C100" s="294" t="s">
        <v>128</v>
      </c>
      <c r="D100" s="295">
        <v>45282</v>
      </c>
      <c r="E100" s="296" t="s">
        <v>51</v>
      </c>
      <c r="F100" s="297" t="s">
        <v>51</v>
      </c>
      <c r="G100" s="298">
        <v>99.894999999999996</v>
      </c>
      <c r="H100" s="298">
        <v>105.791</v>
      </c>
      <c r="I100" s="298">
        <v>105.934</v>
      </c>
      <c r="J100" s="465" t="s">
        <v>80</v>
      </c>
      <c r="K100" s="453">
        <v>33581339</v>
      </c>
    </row>
    <row r="101" spans="1:11" ht="17.25" thickTop="1" thickBot="1">
      <c r="A101" s="488" t="s">
        <v>137</v>
      </c>
      <c r="B101" s="489"/>
      <c r="C101" s="489"/>
      <c r="D101" s="489"/>
      <c r="E101" s="489"/>
      <c r="F101" s="489"/>
      <c r="G101" s="489"/>
      <c r="H101" s="489"/>
      <c r="I101" s="490"/>
      <c r="J101" s="431"/>
      <c r="K101" s="215"/>
    </row>
    <row r="102" spans="1:11" ht="16.5" thickTop="1">
      <c r="A102" s="299">
        <f>+A100+1</f>
        <v>82</v>
      </c>
      <c r="B102" s="300" t="s">
        <v>138</v>
      </c>
      <c r="C102" s="301" t="s">
        <v>33</v>
      </c>
      <c r="D102" s="302">
        <v>34561</v>
      </c>
      <c r="E102" s="303">
        <v>45428</v>
      </c>
      <c r="F102" s="304">
        <v>0.94399999999999995</v>
      </c>
      <c r="G102" s="305">
        <v>62.860999999999997</v>
      </c>
      <c r="H102" s="306">
        <v>63.11</v>
      </c>
      <c r="I102" s="306">
        <v>62.649000000000001</v>
      </c>
      <c r="J102" s="434"/>
      <c r="K102" s="446">
        <v>5719320</v>
      </c>
    </row>
    <row r="103" spans="1:11" ht="15.75">
      <c r="A103" s="236">
        <f t="shared" ref="A103:A109" si="6">A102+1</f>
        <v>83</v>
      </c>
      <c r="B103" s="117" t="s">
        <v>139</v>
      </c>
      <c r="C103" s="307" t="s">
        <v>42</v>
      </c>
      <c r="D103" s="308">
        <v>105.764</v>
      </c>
      <c r="E103" s="228">
        <v>45427</v>
      </c>
      <c r="F103" s="309">
        <v>4.4029999999999996</v>
      </c>
      <c r="G103" s="25">
        <v>111.593</v>
      </c>
      <c r="H103" s="25">
        <v>119.608</v>
      </c>
      <c r="I103" s="25">
        <v>118.696</v>
      </c>
      <c r="J103" s="434"/>
      <c r="K103" s="448">
        <v>2681616</v>
      </c>
    </row>
    <row r="104" spans="1:11" ht="15.75">
      <c r="A104" s="223">
        <f t="shared" si="6"/>
        <v>84</v>
      </c>
      <c r="B104" s="117" t="s">
        <v>140</v>
      </c>
      <c r="C104" s="307" t="s">
        <v>13</v>
      </c>
      <c r="D104" s="308">
        <v>36367</v>
      </c>
      <c r="E104" s="232">
        <v>45442</v>
      </c>
      <c r="F104" s="158">
        <v>0.84699999999999998</v>
      </c>
      <c r="G104" s="233">
        <v>17.940000000000001</v>
      </c>
      <c r="H104" s="25">
        <v>17.835999999999999</v>
      </c>
      <c r="I104" s="25">
        <v>17.802</v>
      </c>
      <c r="J104" s="434"/>
      <c r="K104" s="448">
        <v>960833</v>
      </c>
    </row>
    <row r="105" spans="1:11" ht="15.75">
      <c r="A105" s="223">
        <f t="shared" si="6"/>
        <v>85</v>
      </c>
      <c r="B105" s="117" t="s">
        <v>141</v>
      </c>
      <c r="C105" s="307" t="s">
        <v>118</v>
      </c>
      <c r="D105" s="308">
        <v>36857</v>
      </c>
      <c r="E105" s="303">
        <v>45366</v>
      </c>
      <c r="F105" s="231">
        <v>15.603999999999999</v>
      </c>
      <c r="G105" s="25">
        <v>329.803</v>
      </c>
      <c r="H105" s="310">
        <v>346.64100000000002</v>
      </c>
      <c r="I105" s="310">
        <v>343.666</v>
      </c>
      <c r="J105" s="434"/>
      <c r="K105" s="448">
        <v>18279569</v>
      </c>
    </row>
    <row r="106" spans="1:11" ht="15.75">
      <c r="A106" s="223">
        <f t="shared" si="6"/>
        <v>86</v>
      </c>
      <c r="B106" s="117" t="s">
        <v>142</v>
      </c>
      <c r="C106" s="186" t="s">
        <v>44</v>
      </c>
      <c r="D106" s="308">
        <v>38777</v>
      </c>
      <c r="E106" s="225">
        <v>45404</v>
      </c>
      <c r="F106" s="231">
        <v>51.435000000000002</v>
      </c>
      <c r="G106" s="25">
        <v>2266.8980000000001</v>
      </c>
      <c r="H106" s="311">
        <v>2420.6320000000001</v>
      </c>
      <c r="I106" s="311">
        <v>2412.9349999999999</v>
      </c>
      <c r="J106" s="434"/>
      <c r="K106" s="448">
        <v>928980</v>
      </c>
    </row>
    <row r="107" spans="1:11" ht="15.75">
      <c r="A107" s="236">
        <f t="shared" si="6"/>
        <v>87</v>
      </c>
      <c r="B107" s="117" t="s">
        <v>143</v>
      </c>
      <c r="C107" s="312" t="s">
        <v>15</v>
      </c>
      <c r="D107" s="308">
        <v>34423</v>
      </c>
      <c r="E107" s="303">
        <v>45433</v>
      </c>
      <c r="F107" s="231">
        <v>2.6709999999999998</v>
      </c>
      <c r="G107" s="25">
        <v>70.567999999999998</v>
      </c>
      <c r="H107" s="182">
        <v>69.588999999999999</v>
      </c>
      <c r="I107" s="182">
        <v>69.418999999999997</v>
      </c>
      <c r="J107" s="436"/>
      <c r="K107" s="448">
        <v>1183378</v>
      </c>
    </row>
    <row r="108" spans="1:11" ht="15.75">
      <c r="A108" s="223">
        <f t="shared" si="6"/>
        <v>88</v>
      </c>
      <c r="B108" s="117" t="s">
        <v>144</v>
      </c>
      <c r="C108" s="312" t="s">
        <v>15</v>
      </c>
      <c r="D108" s="308">
        <v>34731</v>
      </c>
      <c r="E108" s="303">
        <v>45435</v>
      </c>
      <c r="F108" s="231">
        <v>2.3260000000000001</v>
      </c>
      <c r="G108" s="25">
        <v>56.146000000000001</v>
      </c>
      <c r="H108" s="313">
        <v>55.305999999999997</v>
      </c>
      <c r="I108" s="313">
        <v>55.253999999999998</v>
      </c>
      <c r="J108" s="434"/>
      <c r="K108" s="448">
        <v>1127622</v>
      </c>
    </row>
    <row r="109" spans="1:11" ht="16.5" thickBot="1">
      <c r="A109" s="314">
        <f t="shared" si="6"/>
        <v>89</v>
      </c>
      <c r="B109" s="315" t="s">
        <v>145</v>
      </c>
      <c r="C109" s="316" t="s">
        <v>13</v>
      </c>
      <c r="D109" s="317">
        <v>36297</v>
      </c>
      <c r="E109" s="241">
        <v>45398</v>
      </c>
      <c r="F109" s="231">
        <v>1.712</v>
      </c>
      <c r="G109" s="54">
        <v>108.631</v>
      </c>
      <c r="H109" s="318">
        <v>108.539</v>
      </c>
      <c r="I109" s="318">
        <v>108.378</v>
      </c>
      <c r="J109" s="434"/>
      <c r="K109" s="453">
        <v>1015720</v>
      </c>
    </row>
    <row r="110" spans="1:11" ht="17.25" thickTop="1" thickBot="1">
      <c r="A110" s="488" t="s">
        <v>146</v>
      </c>
      <c r="B110" s="489"/>
      <c r="C110" s="489"/>
      <c r="D110" s="489"/>
      <c r="E110" s="489"/>
      <c r="F110" s="489"/>
      <c r="G110" s="489"/>
      <c r="H110" s="489"/>
      <c r="I110" s="490"/>
      <c r="J110" s="434"/>
      <c r="K110" s="466"/>
    </row>
    <row r="111" spans="1:11" ht="16.5" thickTop="1">
      <c r="A111" s="319">
        <f>A109+1</f>
        <v>90</v>
      </c>
      <c r="B111" s="320" t="s">
        <v>147</v>
      </c>
      <c r="C111" s="312" t="s">
        <v>33</v>
      </c>
      <c r="D111" s="303">
        <v>1867429</v>
      </c>
      <c r="E111" s="303">
        <v>45428</v>
      </c>
      <c r="F111" s="231">
        <v>0.12</v>
      </c>
      <c r="G111" s="321">
        <v>11.436999999999999</v>
      </c>
      <c r="H111" s="306">
        <v>11.013</v>
      </c>
      <c r="I111" s="306">
        <v>11.016999999999999</v>
      </c>
      <c r="J111" s="434"/>
      <c r="K111" s="446">
        <v>105197</v>
      </c>
    </row>
    <row r="112" spans="1:11" ht="15.75">
      <c r="A112" s="322">
        <f t="shared" ref="A112:A122" si="7">A111+1</f>
        <v>91</v>
      </c>
      <c r="B112" s="323" t="s">
        <v>148</v>
      </c>
      <c r="C112" s="186" t="s">
        <v>33</v>
      </c>
      <c r="D112" s="308">
        <v>39084</v>
      </c>
      <c r="E112" s="303">
        <v>45428</v>
      </c>
      <c r="F112" s="231">
        <v>1.238</v>
      </c>
      <c r="G112" s="324">
        <v>16.704000000000001</v>
      </c>
      <c r="H112" s="306">
        <v>17.498000000000001</v>
      </c>
      <c r="I112" s="306">
        <v>17.327000000000002</v>
      </c>
      <c r="J112" s="434"/>
      <c r="K112" s="448">
        <v>10067020</v>
      </c>
    </row>
    <row r="113" spans="1:11" ht="15.75">
      <c r="A113" s="322">
        <f t="shared" si="7"/>
        <v>92</v>
      </c>
      <c r="B113" s="185" t="s">
        <v>149</v>
      </c>
      <c r="C113" s="307" t="s">
        <v>46</v>
      </c>
      <c r="D113" s="308">
        <v>39994</v>
      </c>
      <c r="E113" s="303">
        <v>45425</v>
      </c>
      <c r="F113" s="325">
        <v>0.57099999999999995</v>
      </c>
      <c r="G113" s="324">
        <v>17.93</v>
      </c>
      <c r="H113" s="324">
        <v>19.308</v>
      </c>
      <c r="I113" s="324">
        <v>18.989999999999998</v>
      </c>
      <c r="J113" s="436"/>
      <c r="K113" s="448">
        <v>29121630</v>
      </c>
    </row>
    <row r="114" spans="1:11" ht="15.75">
      <c r="A114" s="322">
        <f t="shared" si="7"/>
        <v>93</v>
      </c>
      <c r="B114" s="185" t="s">
        <v>150</v>
      </c>
      <c r="C114" s="186" t="s">
        <v>46</v>
      </c>
      <c r="D114" s="308">
        <v>40848</v>
      </c>
      <c r="E114" s="303">
        <v>45425</v>
      </c>
      <c r="F114" s="325">
        <v>0.54400000000000004</v>
      </c>
      <c r="G114" s="324">
        <v>15.723000000000001</v>
      </c>
      <c r="H114" s="324">
        <v>16.706</v>
      </c>
      <c r="I114" s="324">
        <v>16.527000000000001</v>
      </c>
      <c r="J114" s="436"/>
      <c r="K114" s="448">
        <v>21188428</v>
      </c>
    </row>
    <row r="115" spans="1:11" ht="15.75">
      <c r="A115" s="322">
        <f t="shared" si="7"/>
        <v>94</v>
      </c>
      <c r="B115" s="326" t="s">
        <v>151</v>
      </c>
      <c r="C115" s="312" t="s">
        <v>15</v>
      </c>
      <c r="D115" s="308">
        <v>39699</v>
      </c>
      <c r="E115" s="303">
        <v>45443</v>
      </c>
      <c r="F115" s="327">
        <v>3.9329999999999998</v>
      </c>
      <c r="G115" s="324">
        <v>105.039</v>
      </c>
      <c r="H115" s="324">
        <v>105.422</v>
      </c>
      <c r="I115" s="324">
        <v>104.985</v>
      </c>
      <c r="J115" s="436"/>
      <c r="K115" s="448">
        <v>227713</v>
      </c>
    </row>
    <row r="116" spans="1:11" ht="15.75">
      <c r="A116" s="322">
        <f t="shared" si="7"/>
        <v>95</v>
      </c>
      <c r="B116" s="185" t="s">
        <v>152</v>
      </c>
      <c r="C116" s="328" t="s">
        <v>38</v>
      </c>
      <c r="D116" s="308">
        <v>40725</v>
      </c>
      <c r="E116" s="303">
        <v>45407</v>
      </c>
      <c r="F116" s="327">
        <v>2.3149999999999999</v>
      </c>
      <c r="G116" s="324">
        <v>90.783000000000001</v>
      </c>
      <c r="H116" s="324">
        <v>89.721000000000004</v>
      </c>
      <c r="I116" s="324">
        <v>89.491</v>
      </c>
      <c r="J116" s="436"/>
      <c r="K116" s="448">
        <v>602186</v>
      </c>
    </row>
    <row r="117" spans="1:11" ht="15.75">
      <c r="A117" s="322">
        <f t="shared" si="7"/>
        <v>96</v>
      </c>
      <c r="B117" s="185" t="s">
        <v>153</v>
      </c>
      <c r="C117" s="328" t="s">
        <v>38</v>
      </c>
      <c r="D117" s="329">
        <v>40725</v>
      </c>
      <c r="E117" s="232">
        <v>45419</v>
      </c>
      <c r="F117" s="327">
        <v>2.2519999999999998</v>
      </c>
      <c r="G117" s="324">
        <v>94.734999999999999</v>
      </c>
      <c r="H117" s="324">
        <v>93.134</v>
      </c>
      <c r="I117" s="324">
        <v>92.932000000000002</v>
      </c>
      <c r="J117" s="443"/>
      <c r="K117" s="448">
        <v>273315</v>
      </c>
    </row>
    <row r="118" spans="1:11" ht="15.75">
      <c r="A118" s="322">
        <f t="shared" si="7"/>
        <v>97</v>
      </c>
      <c r="B118" s="178" t="s">
        <v>154</v>
      </c>
      <c r="C118" s="155" t="s">
        <v>40</v>
      </c>
      <c r="D118" s="80">
        <v>40910</v>
      </c>
      <c r="E118" s="303">
        <v>45075</v>
      </c>
      <c r="F118" s="259">
        <v>3.82</v>
      </c>
      <c r="G118" s="324">
        <v>106.369</v>
      </c>
      <c r="H118" s="324">
        <v>112.33799999999999</v>
      </c>
      <c r="I118" s="324">
        <v>112.23399999999999</v>
      </c>
      <c r="J118" s="440"/>
      <c r="K118" s="448">
        <v>2017069</v>
      </c>
    </row>
    <row r="119" spans="1:11" ht="15.75" customHeight="1">
      <c r="A119" s="322">
        <f t="shared" si="7"/>
        <v>98</v>
      </c>
      <c r="B119" s="185" t="s">
        <v>155</v>
      </c>
      <c r="C119" s="186" t="s">
        <v>13</v>
      </c>
      <c r="D119" s="308">
        <v>41904</v>
      </c>
      <c r="E119" s="232">
        <v>45442</v>
      </c>
      <c r="F119" s="327">
        <v>4.2729999999999997</v>
      </c>
      <c r="G119" s="324">
        <v>100.033</v>
      </c>
      <c r="H119" s="330">
        <v>105.377</v>
      </c>
      <c r="I119" s="330">
        <v>104.145</v>
      </c>
      <c r="J119" s="436"/>
      <c r="K119" s="448">
        <v>7155741</v>
      </c>
    </row>
    <row r="120" spans="1:11" ht="15.75" customHeight="1">
      <c r="A120" s="322">
        <f t="shared" si="7"/>
        <v>99</v>
      </c>
      <c r="B120" s="178" t="s">
        <v>156</v>
      </c>
      <c r="C120" s="186" t="s">
        <v>44</v>
      </c>
      <c r="D120" s="235">
        <v>42741</v>
      </c>
      <c r="E120" s="303">
        <v>45443</v>
      </c>
      <c r="F120" s="325">
        <v>0.32900000000000001</v>
      </c>
      <c r="G120" s="324">
        <v>11.000999999999999</v>
      </c>
      <c r="H120" s="330">
        <v>11.968999999999999</v>
      </c>
      <c r="I120" s="330">
        <v>11.843</v>
      </c>
      <c r="J120" s="436"/>
      <c r="K120" s="448">
        <v>1579155</v>
      </c>
    </row>
    <row r="121" spans="1:11" ht="15.75">
      <c r="A121" s="322">
        <f t="shared" si="7"/>
        <v>100</v>
      </c>
      <c r="B121" s="331" t="s">
        <v>157</v>
      </c>
      <c r="C121" s="332" t="s">
        <v>25</v>
      </c>
      <c r="D121" s="333">
        <v>43087</v>
      </c>
      <c r="E121" s="334">
        <v>45334</v>
      </c>
      <c r="F121" s="335">
        <v>5.1820000000000004</v>
      </c>
      <c r="G121" s="324">
        <v>104.393</v>
      </c>
      <c r="H121" s="324">
        <v>103.602</v>
      </c>
      <c r="I121" s="324">
        <v>102.74</v>
      </c>
      <c r="J121" s="441"/>
      <c r="K121" s="448">
        <v>4344998</v>
      </c>
    </row>
    <row r="122" spans="1:11" ht="16.5" thickBot="1">
      <c r="A122" s="336">
        <f t="shared" si="7"/>
        <v>101</v>
      </c>
      <c r="B122" s="337" t="s">
        <v>191</v>
      </c>
      <c r="C122" s="338" t="s">
        <v>10</v>
      </c>
      <c r="D122" s="241">
        <v>39097</v>
      </c>
      <c r="E122" s="339">
        <v>45404</v>
      </c>
      <c r="F122" s="340">
        <v>2.222</v>
      </c>
      <c r="G122" s="54">
        <v>78.462999999999994</v>
      </c>
      <c r="H122" s="330">
        <v>83.828000000000003</v>
      </c>
      <c r="I122" s="330">
        <v>82.638999999999996</v>
      </c>
      <c r="J122" s="442"/>
      <c r="K122" s="449">
        <v>57787823</v>
      </c>
    </row>
    <row r="123" spans="1:11" ht="17.25" thickTop="1" thickBot="1">
      <c r="A123" s="488" t="s">
        <v>158</v>
      </c>
      <c r="B123" s="489"/>
      <c r="C123" s="489"/>
      <c r="D123" s="489"/>
      <c r="E123" s="489"/>
      <c r="F123" s="489"/>
      <c r="G123" s="489"/>
      <c r="H123" s="489"/>
      <c r="I123" s="490"/>
      <c r="J123" s="437"/>
      <c r="K123" s="466"/>
    </row>
    <row r="124" spans="1:11" ht="16.5" thickTop="1">
      <c r="A124" s="341">
        <f>+A122+1</f>
        <v>102</v>
      </c>
      <c r="B124" s="342" t="s">
        <v>159</v>
      </c>
      <c r="C124" s="343" t="s">
        <v>23</v>
      </c>
      <c r="D124" s="344">
        <v>40630</v>
      </c>
      <c r="E124" s="344">
        <v>44707</v>
      </c>
      <c r="F124" s="345">
        <v>2.1829999999999998</v>
      </c>
      <c r="G124" s="346">
        <v>90.37</v>
      </c>
      <c r="H124" s="346">
        <v>98.71</v>
      </c>
      <c r="I124" s="346">
        <v>99.147000000000006</v>
      </c>
      <c r="J124" s="467" t="s">
        <v>87</v>
      </c>
      <c r="K124" s="452">
        <v>1350591</v>
      </c>
    </row>
    <row r="125" spans="1:11" ht="15.75">
      <c r="A125" s="347">
        <f t="shared" ref="A125:A144" si="8">A124+1</f>
        <v>103</v>
      </c>
      <c r="B125" s="348" t="s">
        <v>160</v>
      </c>
      <c r="C125" s="349" t="s">
        <v>161</v>
      </c>
      <c r="D125" s="350">
        <v>40543</v>
      </c>
      <c r="E125" s="351">
        <v>45443</v>
      </c>
      <c r="F125" s="335">
        <v>2.609</v>
      </c>
      <c r="G125" s="352">
        <v>124.098</v>
      </c>
      <c r="H125" s="353">
        <v>127.426</v>
      </c>
      <c r="I125" s="353">
        <v>127.581</v>
      </c>
      <c r="J125" s="468" t="s">
        <v>80</v>
      </c>
      <c r="K125" s="448">
        <v>822388</v>
      </c>
    </row>
    <row r="126" spans="1:11" ht="15.75">
      <c r="A126" s="347">
        <f t="shared" si="8"/>
        <v>104</v>
      </c>
      <c r="B126" s="354" t="s">
        <v>162</v>
      </c>
      <c r="C126" s="355" t="s">
        <v>161</v>
      </c>
      <c r="D126" s="356">
        <v>40543</v>
      </c>
      <c r="E126" s="357">
        <v>44708</v>
      </c>
      <c r="F126" s="358">
        <v>0.96299999999999997</v>
      </c>
      <c r="G126" s="353">
        <v>151.56800000000001</v>
      </c>
      <c r="H126" s="353">
        <v>158.995</v>
      </c>
      <c r="I126" s="353">
        <v>159.995</v>
      </c>
      <c r="J126" s="468" t="s">
        <v>80</v>
      </c>
      <c r="K126" s="448">
        <v>159995</v>
      </c>
    </row>
    <row r="127" spans="1:11" ht="15.75">
      <c r="A127" s="347">
        <f t="shared" si="8"/>
        <v>105</v>
      </c>
      <c r="B127" s="359" t="s">
        <v>163</v>
      </c>
      <c r="C127" s="360" t="s">
        <v>42</v>
      </c>
      <c r="D127" s="356">
        <v>39745</v>
      </c>
      <c r="E127" s="361">
        <v>45441</v>
      </c>
      <c r="F127" s="335">
        <v>6.6890000000000001</v>
      </c>
      <c r="G127" s="18">
        <v>156.44900000000001</v>
      </c>
      <c r="H127" s="18">
        <v>161.91999999999999</v>
      </c>
      <c r="I127" s="18">
        <v>162.11000000000001</v>
      </c>
      <c r="J127" s="455" t="s">
        <v>164</v>
      </c>
      <c r="K127" s="448">
        <v>81054880</v>
      </c>
    </row>
    <row r="128" spans="1:11" ht="15.75">
      <c r="A128" s="347">
        <f t="shared" si="8"/>
        <v>106</v>
      </c>
      <c r="B128" s="362" t="s">
        <v>165</v>
      </c>
      <c r="C128" s="363" t="s">
        <v>19</v>
      </c>
      <c r="D128" s="356">
        <v>38671</v>
      </c>
      <c r="E128" s="364">
        <v>45439</v>
      </c>
      <c r="F128" s="325">
        <v>1.8240000000000001</v>
      </c>
      <c r="G128" s="18">
        <v>196.79400000000001</v>
      </c>
      <c r="H128" s="18">
        <v>221.30099999999999</v>
      </c>
      <c r="I128" s="18">
        <v>222.12100000000001</v>
      </c>
      <c r="J128" s="455" t="s">
        <v>164</v>
      </c>
      <c r="K128" s="448">
        <v>2849149</v>
      </c>
    </row>
    <row r="129" spans="1:11" ht="15.75">
      <c r="A129" s="347">
        <f t="shared" si="8"/>
        <v>107</v>
      </c>
      <c r="B129" s="362" t="s">
        <v>166</v>
      </c>
      <c r="C129" s="365" t="s">
        <v>19</v>
      </c>
      <c r="D129" s="366">
        <v>38671</v>
      </c>
      <c r="E129" s="351">
        <v>45439</v>
      </c>
      <c r="F129" s="335">
        <v>3.33</v>
      </c>
      <c r="G129" s="18">
        <v>186.23699999999999</v>
      </c>
      <c r="H129" s="18">
        <v>203.25800000000001</v>
      </c>
      <c r="I129" s="18">
        <v>203.441</v>
      </c>
      <c r="J129" s="455" t="s">
        <v>82</v>
      </c>
      <c r="K129" s="447">
        <v>2608111</v>
      </c>
    </row>
    <row r="130" spans="1:11" ht="15.75">
      <c r="A130" s="347">
        <f t="shared" si="8"/>
        <v>108</v>
      </c>
      <c r="B130" s="362" t="s">
        <v>167</v>
      </c>
      <c r="C130" s="365" t="s">
        <v>19</v>
      </c>
      <c r="D130" s="366">
        <v>38671</v>
      </c>
      <c r="E130" s="351">
        <v>45439</v>
      </c>
      <c r="F130" s="335">
        <v>3.9849999999999999</v>
      </c>
      <c r="G130" s="324">
        <v>181.047</v>
      </c>
      <c r="H130" s="18">
        <v>198.38800000000001</v>
      </c>
      <c r="I130" s="18">
        <v>198.88399999999999</v>
      </c>
      <c r="J130" s="455" t="s">
        <v>82</v>
      </c>
      <c r="K130" s="447">
        <v>5641351</v>
      </c>
    </row>
    <row r="131" spans="1:11" ht="15.75">
      <c r="A131" s="347">
        <f t="shared" si="8"/>
        <v>109</v>
      </c>
      <c r="B131" s="354" t="s">
        <v>168</v>
      </c>
      <c r="C131" s="365" t="s">
        <v>19</v>
      </c>
      <c r="D131" s="366">
        <v>40014</v>
      </c>
      <c r="E131" s="351">
        <v>45439</v>
      </c>
      <c r="F131" s="335">
        <v>0.28100000000000003</v>
      </c>
      <c r="G131" s="324">
        <v>25.149000000000001</v>
      </c>
      <c r="H131" s="324">
        <v>30.084</v>
      </c>
      <c r="I131" s="324">
        <v>30.163</v>
      </c>
      <c r="J131" s="455" t="s">
        <v>82</v>
      </c>
      <c r="K131" s="447">
        <v>1249029</v>
      </c>
    </row>
    <row r="132" spans="1:11" s="2" customFormat="1" ht="13.15" customHeight="1">
      <c r="A132" s="347">
        <f t="shared" si="8"/>
        <v>110</v>
      </c>
      <c r="B132" s="354" t="s">
        <v>169</v>
      </c>
      <c r="C132" s="365" t="s">
        <v>19</v>
      </c>
      <c r="D132" s="366">
        <v>44942</v>
      </c>
      <c r="E132" s="367">
        <v>45363</v>
      </c>
      <c r="F132" s="368">
        <v>872.45899999999995</v>
      </c>
      <c r="G132" s="324">
        <v>10866.132</v>
      </c>
      <c r="H132" s="324">
        <v>11467.686</v>
      </c>
      <c r="I132" s="324">
        <v>11513.15</v>
      </c>
      <c r="J132" s="455" t="s">
        <v>82</v>
      </c>
      <c r="K132" s="447">
        <v>57577263</v>
      </c>
    </row>
    <row r="133" spans="1:11" s="2" customFormat="1" ht="15.75">
      <c r="A133" s="347">
        <f t="shared" si="8"/>
        <v>111</v>
      </c>
      <c r="B133" s="354" t="s">
        <v>190</v>
      </c>
      <c r="C133" s="365" t="s">
        <v>170</v>
      </c>
      <c r="D133" s="366">
        <v>40240</v>
      </c>
      <c r="E133" s="232">
        <v>43978</v>
      </c>
      <c r="F133" s="369">
        <v>0.58299999999999996</v>
      </c>
      <c r="G133" s="324">
        <v>139.44800000000001</v>
      </c>
      <c r="H133" s="64" t="s">
        <v>36</v>
      </c>
      <c r="I133" s="64" t="s">
        <v>36</v>
      </c>
      <c r="J133" s="469" t="s">
        <v>87</v>
      </c>
      <c r="K133" s="447">
        <v>146076</v>
      </c>
    </row>
    <row r="134" spans="1:11" s="2" customFormat="1" ht="15.75">
      <c r="A134" s="347">
        <f t="shared" si="8"/>
        <v>112</v>
      </c>
      <c r="B134" s="87" t="s">
        <v>171</v>
      </c>
      <c r="C134" s="370" t="s">
        <v>23</v>
      </c>
      <c r="D134" s="232">
        <v>42920</v>
      </c>
      <c r="E134" s="371">
        <v>45427</v>
      </c>
      <c r="F134" s="368">
        <v>3.1070000000000002</v>
      </c>
      <c r="G134" s="324">
        <v>97.599000000000004</v>
      </c>
      <c r="H134" s="324">
        <v>105.456</v>
      </c>
      <c r="I134" s="324">
        <v>105.967</v>
      </c>
      <c r="J134" s="469" t="s">
        <v>87</v>
      </c>
      <c r="K134" s="447">
        <v>1474641</v>
      </c>
    </row>
    <row r="135" spans="1:11" s="2" customFormat="1" ht="15.75">
      <c r="A135" s="347">
        <f t="shared" si="8"/>
        <v>113</v>
      </c>
      <c r="B135" s="87" t="s">
        <v>172</v>
      </c>
      <c r="C135" s="363" t="s">
        <v>10</v>
      </c>
      <c r="D135" s="372">
        <v>43416</v>
      </c>
      <c r="E135" s="373">
        <v>45404</v>
      </c>
      <c r="F135" s="335">
        <v>137.67400000000001</v>
      </c>
      <c r="G135" s="374">
        <v>4947.7049999999999</v>
      </c>
      <c r="H135" s="374">
        <v>5443.0249999999996</v>
      </c>
      <c r="I135" s="374">
        <v>5472.9290000000001</v>
      </c>
      <c r="J135" s="455" t="s">
        <v>164</v>
      </c>
      <c r="K135" s="447">
        <v>10294579</v>
      </c>
    </row>
    <row r="136" spans="1:11" s="2" customFormat="1" ht="15.75">
      <c r="A136" s="347">
        <f t="shared" si="8"/>
        <v>114</v>
      </c>
      <c r="B136" s="160" t="s">
        <v>173</v>
      </c>
      <c r="C136" s="375" t="s">
        <v>118</v>
      </c>
      <c r="D136" s="376">
        <v>43507</v>
      </c>
      <c r="E136" s="377">
        <v>45387</v>
      </c>
      <c r="F136" s="335">
        <v>0.40100000000000002</v>
      </c>
      <c r="G136" s="374">
        <v>10.736000000000001</v>
      </c>
      <c r="H136" s="374">
        <v>11.398999999999999</v>
      </c>
      <c r="I136" s="374">
        <v>11.481999999999999</v>
      </c>
      <c r="J136" s="455" t="s">
        <v>164</v>
      </c>
      <c r="K136" s="447">
        <v>28531085</v>
      </c>
    </row>
    <row r="137" spans="1:11" s="2" customFormat="1" ht="15.75">
      <c r="A137" s="347">
        <f t="shared" si="8"/>
        <v>115</v>
      </c>
      <c r="B137" s="378" t="s">
        <v>174</v>
      </c>
      <c r="C137" s="379" t="s">
        <v>42</v>
      </c>
      <c r="D137" s="380">
        <v>39748</v>
      </c>
      <c r="E137" s="381">
        <v>45441</v>
      </c>
      <c r="F137" s="382">
        <v>8.6270000000000007</v>
      </c>
      <c r="G137" s="374">
        <v>173.91800000000001</v>
      </c>
      <c r="H137" s="374">
        <v>177.46700000000001</v>
      </c>
      <c r="I137" s="374">
        <v>177.917</v>
      </c>
      <c r="J137" s="455" t="s">
        <v>164</v>
      </c>
      <c r="K137" s="447">
        <v>30732602</v>
      </c>
    </row>
    <row r="138" spans="1:11" s="2" customFormat="1" ht="15.75">
      <c r="A138" s="347">
        <f t="shared" si="8"/>
        <v>116</v>
      </c>
      <c r="B138" s="378" t="s">
        <v>175</v>
      </c>
      <c r="C138" s="379" t="s">
        <v>10</v>
      </c>
      <c r="D138" s="383">
        <v>42506</v>
      </c>
      <c r="E138" s="384">
        <v>45404</v>
      </c>
      <c r="F138" s="385">
        <v>377.26299999999998</v>
      </c>
      <c r="G138" s="374">
        <v>11448.885</v>
      </c>
      <c r="H138" s="374">
        <v>12172.875</v>
      </c>
      <c r="I138" s="374">
        <v>12266.512000000001</v>
      </c>
      <c r="J138" s="455" t="s">
        <v>164</v>
      </c>
      <c r="K138" s="447">
        <v>12156114</v>
      </c>
    </row>
    <row r="139" spans="1:11" s="2" customFormat="1" ht="15.75">
      <c r="A139" s="347">
        <f t="shared" si="8"/>
        <v>117</v>
      </c>
      <c r="B139" s="386" t="s">
        <v>176</v>
      </c>
      <c r="C139" s="387" t="s">
        <v>76</v>
      </c>
      <c r="D139" s="388">
        <v>44680</v>
      </c>
      <c r="E139" s="389">
        <v>45434</v>
      </c>
      <c r="F139" s="335">
        <v>511.50200000000001</v>
      </c>
      <c r="G139" s="374">
        <v>10487.634</v>
      </c>
      <c r="H139" s="374">
        <v>11106.009</v>
      </c>
      <c r="I139" s="374">
        <v>11150.625</v>
      </c>
      <c r="J139" s="469" t="s">
        <v>87</v>
      </c>
      <c r="K139" s="447">
        <v>10626546</v>
      </c>
    </row>
    <row r="140" spans="1:11" s="2" customFormat="1" ht="15.75">
      <c r="A140" s="347">
        <f t="shared" si="8"/>
        <v>118</v>
      </c>
      <c r="B140" s="390" t="s">
        <v>177</v>
      </c>
      <c r="C140" s="379" t="s">
        <v>66</v>
      </c>
      <c r="D140" s="391">
        <v>44998</v>
      </c>
      <c r="E140" s="392">
        <v>45373</v>
      </c>
      <c r="F140" s="393">
        <v>774.49599999999998</v>
      </c>
      <c r="G140" s="394">
        <v>10761.297</v>
      </c>
      <c r="H140" s="374">
        <v>10717.511</v>
      </c>
      <c r="I140" s="374">
        <v>10756.242</v>
      </c>
      <c r="J140" s="455" t="s">
        <v>82</v>
      </c>
      <c r="K140" s="447">
        <v>53581208</v>
      </c>
    </row>
    <row r="141" spans="1:11" s="2" customFormat="1" ht="15.75">
      <c r="A141" s="347">
        <f t="shared" si="8"/>
        <v>119</v>
      </c>
      <c r="B141" s="395" t="s">
        <v>178</v>
      </c>
      <c r="C141" s="396" t="s">
        <v>19</v>
      </c>
      <c r="D141" s="397">
        <v>45054</v>
      </c>
      <c r="E141" s="392">
        <v>45363</v>
      </c>
      <c r="F141" s="398">
        <v>646.68799999999999</v>
      </c>
      <c r="G141" s="394">
        <v>10636.069</v>
      </c>
      <c r="H141" s="394">
        <v>11289.802</v>
      </c>
      <c r="I141" s="394">
        <v>11334.048000000001</v>
      </c>
      <c r="J141" s="455" t="s">
        <v>82</v>
      </c>
      <c r="K141" s="447">
        <v>56670240</v>
      </c>
    </row>
    <row r="142" spans="1:11" s="2" customFormat="1" ht="15.75">
      <c r="A142" s="347">
        <f t="shared" si="8"/>
        <v>120</v>
      </c>
      <c r="B142" s="399" t="s">
        <v>179</v>
      </c>
      <c r="C142" s="400" t="s">
        <v>66</v>
      </c>
      <c r="D142" s="397">
        <v>45103</v>
      </c>
      <c r="E142" s="392">
        <v>45387</v>
      </c>
      <c r="F142" s="401">
        <v>509.99299999999999</v>
      </c>
      <c r="G142" s="402">
        <v>10503.745000000001</v>
      </c>
      <c r="H142" s="374">
        <v>10765.710999999999</v>
      </c>
      <c r="I142" s="374">
        <v>10802.78</v>
      </c>
      <c r="J142" s="455" t="s">
        <v>82</v>
      </c>
      <c r="K142" s="447">
        <v>54013902</v>
      </c>
    </row>
    <row r="143" spans="1:11" s="2" customFormat="1" ht="15.75">
      <c r="A143" s="403">
        <f>A142+1</f>
        <v>121</v>
      </c>
      <c r="B143" s="404" t="s">
        <v>180</v>
      </c>
      <c r="C143" s="405" t="s">
        <v>28</v>
      </c>
      <c r="D143" s="406">
        <v>45334</v>
      </c>
      <c r="E143" s="407" t="s">
        <v>51</v>
      </c>
      <c r="F143" s="408" t="s">
        <v>51</v>
      </c>
      <c r="G143" s="409" t="s">
        <v>51</v>
      </c>
      <c r="H143" s="394">
        <v>10.961</v>
      </c>
      <c r="I143" s="394">
        <v>11.125999999999999</v>
      </c>
      <c r="J143" s="455" t="s">
        <v>82</v>
      </c>
      <c r="K143" s="471">
        <v>3598499</v>
      </c>
    </row>
    <row r="144" spans="1:11" s="2" customFormat="1" ht="16.5" thickBot="1">
      <c r="A144" s="410">
        <f t="shared" si="8"/>
        <v>122</v>
      </c>
      <c r="B144" s="411" t="s">
        <v>181</v>
      </c>
      <c r="C144" s="412" t="s">
        <v>19</v>
      </c>
      <c r="D144" s="413">
        <v>45425</v>
      </c>
      <c r="E144" s="282" t="s">
        <v>51</v>
      </c>
      <c r="F144" s="414" t="s">
        <v>51</v>
      </c>
      <c r="G144" s="101" t="s">
        <v>51</v>
      </c>
      <c r="H144" s="54">
        <v>111.756</v>
      </c>
      <c r="I144" s="54">
        <v>112.452</v>
      </c>
      <c r="J144" s="470" t="s">
        <v>82</v>
      </c>
      <c r="K144" s="449">
        <v>24288724</v>
      </c>
    </row>
    <row r="145" spans="1:11" s="2" customFormat="1" ht="17.25" thickTop="1" thickBot="1">
      <c r="A145" s="488" t="s">
        <v>182</v>
      </c>
      <c r="B145" s="489"/>
      <c r="C145" s="489"/>
      <c r="D145" s="489"/>
      <c r="E145" s="489"/>
      <c r="F145" s="489"/>
      <c r="G145" s="489"/>
      <c r="H145" s="489"/>
      <c r="I145" s="490"/>
      <c r="J145" s="478"/>
      <c r="K145" s="473"/>
    </row>
    <row r="146" spans="1:11" s="2" customFormat="1" ht="17.25" thickTop="1" thickBot="1">
      <c r="A146" s="347">
        <v>123</v>
      </c>
      <c r="B146" s="415" t="s">
        <v>183</v>
      </c>
      <c r="C146" s="416" t="s">
        <v>15</v>
      </c>
      <c r="D146" s="417">
        <v>42024</v>
      </c>
      <c r="E146" s="351">
        <v>45443</v>
      </c>
      <c r="F146" s="398">
        <v>5.1959999999999997</v>
      </c>
      <c r="G146" s="418">
        <v>126.098</v>
      </c>
      <c r="H146" s="418">
        <v>129.75</v>
      </c>
      <c r="I146" s="418">
        <v>128.55600000000001</v>
      </c>
      <c r="J146" s="472"/>
      <c r="K146" s="474">
        <v>4090781</v>
      </c>
    </row>
    <row r="147" spans="1:11" s="2" customFormat="1" ht="17.25" thickTop="1" thickBot="1">
      <c r="A147" s="488" t="s">
        <v>184</v>
      </c>
      <c r="B147" s="489"/>
      <c r="C147" s="489"/>
      <c r="D147" s="489"/>
      <c r="E147" s="489"/>
      <c r="F147" s="489"/>
      <c r="G147" s="489"/>
      <c r="H147" s="489"/>
      <c r="I147" s="490"/>
      <c r="J147" s="438"/>
      <c r="K147" s="473"/>
    </row>
    <row r="148" spans="1:11" s="2" customFormat="1" ht="17.25" thickTop="1" thickBot="1">
      <c r="A148" s="419">
        <v>124</v>
      </c>
      <c r="B148" s="420" t="s">
        <v>185</v>
      </c>
      <c r="C148" s="421" t="s">
        <v>44</v>
      </c>
      <c r="D148" s="417">
        <v>44929</v>
      </c>
      <c r="E148" s="422">
        <v>45422</v>
      </c>
      <c r="F148" s="423">
        <v>32.661000000000001</v>
      </c>
      <c r="G148" s="418">
        <v>1033.7829999999999</v>
      </c>
      <c r="H148" s="418">
        <v>1103.9480000000001</v>
      </c>
      <c r="I148" s="418">
        <v>1104.47</v>
      </c>
      <c r="J148" s="454" t="s">
        <v>80</v>
      </c>
      <c r="K148" s="463">
        <v>6659958</v>
      </c>
    </row>
    <row r="149" spans="1:11" s="2" customFormat="1" ht="16.5" thickTop="1">
      <c r="A149"/>
      <c r="B149"/>
      <c r="C149"/>
      <c r="D149"/>
      <c r="E149"/>
      <c r="F149"/>
      <c r="G149"/>
      <c r="H149"/>
      <c r="I149"/>
      <c r="J149" s="434"/>
      <c r="K149" s="424"/>
    </row>
    <row r="150" spans="1:11" s="2" customFormat="1" ht="15.75">
      <c r="A150" s="5" t="s">
        <v>186</v>
      </c>
      <c r="B150" s="160"/>
      <c r="C150" s="160" t="s">
        <v>103</v>
      </c>
      <c r="D150"/>
      <c r="E150"/>
      <c r="F150"/>
      <c r="G150"/>
      <c r="H150"/>
      <c r="I150"/>
      <c r="J150" s="425"/>
      <c r="K150" s="424"/>
    </row>
    <row r="151" spans="1:11" s="2" customFormat="1">
      <c r="A151" s="480" t="s">
        <v>187</v>
      </c>
      <c r="B151" s="480"/>
      <c r="C151" s="480"/>
      <c r="D151"/>
      <c r="E151"/>
      <c r="F151" t="s">
        <v>188</v>
      </c>
      <c r="G151"/>
      <c r="H151"/>
      <c r="I151"/>
      <c r="J151" s="425"/>
      <c r="K151" s="426"/>
    </row>
    <row r="152" spans="1:11" s="2" customFormat="1">
      <c r="D152"/>
      <c r="E152"/>
      <c r="F152"/>
      <c r="G152"/>
      <c r="H152"/>
      <c r="I152" t="s">
        <v>103</v>
      </c>
      <c r="J152" s="425"/>
      <c r="K152" s="426"/>
    </row>
    <row r="153" spans="1:11" s="2" customFormat="1">
      <c r="D153"/>
      <c r="E153"/>
      <c r="F153"/>
      <c r="G153"/>
      <c r="H153"/>
      <c r="I153"/>
      <c r="J153" s="439" t="s">
        <v>103</v>
      </c>
      <c r="K153" s="427"/>
    </row>
    <row r="154" spans="1:11" s="2" customFormat="1">
      <c r="A154"/>
      <c r="B154"/>
      <c r="C154"/>
      <c r="D154"/>
      <c r="E154"/>
      <c r="F154"/>
      <c r="G154"/>
      <c r="H154"/>
      <c r="I154"/>
      <c r="J154" s="439"/>
      <c r="K154" s="427"/>
    </row>
    <row r="155" spans="1:11" s="2" customFormat="1">
      <c r="A155"/>
      <c r="B155"/>
      <c r="C155"/>
      <c r="D155"/>
      <c r="E155"/>
      <c r="F155"/>
      <c r="G155"/>
      <c r="H155"/>
      <c r="I155"/>
      <c r="J155" s="439"/>
      <c r="K155" s="427"/>
    </row>
    <row r="156" spans="1:11" s="2" customFormat="1">
      <c r="A156"/>
      <c r="B156"/>
      <c r="C156"/>
      <c r="D156"/>
      <c r="E156"/>
      <c r="F156"/>
      <c r="G156"/>
      <c r="H156" t="s">
        <v>103</v>
      </c>
      <c r="I156"/>
      <c r="J156" s="439"/>
      <c r="K156" s="427"/>
    </row>
    <row r="157" spans="1:11" s="2" customFormat="1">
      <c r="A157"/>
      <c r="B157"/>
      <c r="C157"/>
      <c r="D157"/>
      <c r="E157"/>
      <c r="F157"/>
      <c r="G157"/>
      <c r="H157"/>
      <c r="I157"/>
      <c r="J157" s="439"/>
      <c r="K157" s="427"/>
    </row>
    <row r="158" spans="1:11" s="2" customFormat="1">
      <c r="A158"/>
      <c r="B158"/>
      <c r="C158"/>
      <c r="D158"/>
      <c r="E158"/>
      <c r="F158"/>
      <c r="G158"/>
      <c r="H158"/>
      <c r="I158"/>
      <c r="J158" s="439"/>
      <c r="K158" s="427"/>
    </row>
    <row r="159" spans="1:11" s="2" customFormat="1">
      <c r="A159"/>
      <c r="B159"/>
      <c r="C159"/>
      <c r="D159"/>
      <c r="E159"/>
      <c r="F159"/>
      <c r="G159"/>
      <c r="H159"/>
      <c r="I159"/>
      <c r="J159" s="439"/>
      <c r="K159" s="427"/>
    </row>
    <row r="160" spans="1:11" s="2" customFormat="1">
      <c r="A160"/>
      <c r="B160"/>
      <c r="C160"/>
      <c r="D160"/>
      <c r="E160"/>
      <c r="F160"/>
      <c r="G160"/>
      <c r="H160"/>
      <c r="I160"/>
      <c r="J160" s="439"/>
      <c r="K160" s="427"/>
    </row>
    <row r="161" spans="1:11" s="2" customFormat="1">
      <c r="A161"/>
      <c r="B161"/>
      <c r="C161"/>
      <c r="D161"/>
      <c r="E161"/>
      <c r="F161"/>
      <c r="G161"/>
      <c r="H161"/>
      <c r="I161"/>
      <c r="J161" s="439"/>
      <c r="K161" s="427"/>
    </row>
    <row r="162" spans="1:11" s="2" customFormat="1">
      <c r="A162"/>
      <c r="B162"/>
      <c r="C162"/>
      <c r="D162"/>
      <c r="E162"/>
      <c r="F162"/>
      <c r="G162"/>
      <c r="H162"/>
      <c r="I162"/>
      <c r="J162" s="439"/>
      <c r="K162" s="427"/>
    </row>
    <row r="163" spans="1:11" s="2" customFormat="1">
      <c r="A163"/>
      <c r="B163"/>
      <c r="C163"/>
      <c r="D163"/>
      <c r="E163"/>
      <c r="F163"/>
      <c r="G163"/>
      <c r="H163"/>
      <c r="I163"/>
      <c r="J163" s="439"/>
      <c r="K163" s="427"/>
    </row>
    <row r="164" spans="1:11" s="2" customFormat="1">
      <c r="A164"/>
      <c r="B164"/>
      <c r="C164"/>
      <c r="D164"/>
      <c r="E164"/>
      <c r="F164"/>
      <c r="G164"/>
      <c r="H164"/>
      <c r="I164"/>
      <c r="J164" s="439"/>
      <c r="K164" s="427"/>
    </row>
    <row r="165" spans="1:11" s="2" customFormat="1">
      <c r="A165"/>
      <c r="B165"/>
      <c r="C165"/>
      <c r="D165"/>
      <c r="E165"/>
      <c r="F165"/>
      <c r="G165"/>
      <c r="H165"/>
      <c r="I165"/>
      <c r="J165" s="439"/>
      <c r="K165" s="427"/>
    </row>
    <row r="166" spans="1:11" s="2" customFormat="1">
      <c r="A166"/>
      <c r="B166"/>
      <c r="C166"/>
      <c r="D166"/>
      <c r="E166"/>
      <c r="F166"/>
      <c r="G166"/>
      <c r="H166"/>
      <c r="I166"/>
      <c r="J166" s="439"/>
      <c r="K166" s="427"/>
    </row>
    <row r="167" spans="1:11" s="2" customFormat="1">
      <c r="A167"/>
      <c r="B167"/>
      <c r="C167"/>
      <c r="D167"/>
      <c r="E167"/>
      <c r="F167"/>
      <c r="G167"/>
      <c r="H167"/>
      <c r="I167"/>
      <c r="J167" s="439"/>
      <c r="K167" s="427"/>
    </row>
    <row r="168" spans="1:11" s="2" customFormat="1">
      <c r="A168"/>
      <c r="B168"/>
      <c r="C168"/>
      <c r="D168"/>
      <c r="E168"/>
      <c r="F168"/>
      <c r="G168"/>
      <c r="H168"/>
      <c r="I168"/>
      <c r="J168" s="439"/>
      <c r="K168" s="427"/>
    </row>
    <row r="169" spans="1:11" s="2" customFormat="1">
      <c r="A169"/>
      <c r="B169"/>
      <c r="C169"/>
      <c r="D169"/>
      <c r="E169"/>
      <c r="F169"/>
      <c r="G169"/>
      <c r="H169"/>
      <c r="I169"/>
      <c r="J169" s="439"/>
      <c r="K169" s="427"/>
    </row>
    <row r="170" spans="1:11" s="2" customFormat="1">
      <c r="A170"/>
      <c r="B170"/>
      <c r="C170"/>
      <c r="D170"/>
      <c r="E170"/>
      <c r="F170"/>
      <c r="G170"/>
      <c r="H170"/>
      <c r="I170"/>
      <c r="J170" s="439"/>
      <c r="K170" s="427"/>
    </row>
    <row r="171" spans="1:11" s="2" customFormat="1">
      <c r="A171"/>
      <c r="B171"/>
      <c r="C171"/>
      <c r="D171"/>
      <c r="E171"/>
      <c r="F171"/>
      <c r="G171"/>
      <c r="H171"/>
      <c r="I171"/>
      <c r="J171" s="439"/>
      <c r="K171" s="427"/>
    </row>
    <row r="172" spans="1:11" s="2" customFormat="1">
      <c r="A172"/>
      <c r="B172"/>
      <c r="C172"/>
      <c r="D172"/>
      <c r="E172"/>
      <c r="F172"/>
      <c r="G172"/>
      <c r="H172"/>
      <c r="I172"/>
      <c r="J172" s="439"/>
      <c r="K172" s="427"/>
    </row>
    <row r="173" spans="1:11" s="2" customFormat="1">
      <c r="A173"/>
      <c r="B173"/>
      <c r="C173"/>
      <c r="D173"/>
      <c r="E173"/>
      <c r="F173"/>
      <c r="G173"/>
      <c r="H173"/>
      <c r="I173"/>
      <c r="J173" s="439"/>
      <c r="K173" s="427"/>
    </row>
    <row r="174" spans="1:11" s="2" customFormat="1">
      <c r="A174"/>
      <c r="B174"/>
      <c r="C174"/>
      <c r="D174"/>
      <c r="E174"/>
      <c r="F174"/>
      <c r="G174"/>
      <c r="H174"/>
      <c r="I174"/>
      <c r="J174" s="439"/>
      <c r="K174" s="427"/>
    </row>
    <row r="175" spans="1:11" s="2" customFormat="1">
      <c r="A175"/>
      <c r="B175"/>
      <c r="C175"/>
      <c r="D175"/>
      <c r="E175"/>
      <c r="F175"/>
      <c r="G175"/>
      <c r="H175"/>
      <c r="I175"/>
      <c r="J175" s="439"/>
      <c r="K175" s="427"/>
    </row>
    <row r="176" spans="1:11" s="2" customFormat="1">
      <c r="A176"/>
      <c r="B176"/>
      <c r="C176"/>
      <c r="D176"/>
      <c r="E176"/>
      <c r="F176"/>
      <c r="G176"/>
      <c r="H176"/>
      <c r="I176"/>
      <c r="J176" s="439"/>
      <c r="K176" s="427"/>
    </row>
    <row r="177" spans="1:11" s="2" customFormat="1">
      <c r="A177"/>
      <c r="B177"/>
      <c r="C177"/>
      <c r="D177"/>
      <c r="E177"/>
      <c r="F177"/>
      <c r="G177"/>
      <c r="H177"/>
      <c r="I177"/>
      <c r="J177" s="439"/>
      <c r="K177" s="427"/>
    </row>
    <row r="178" spans="1:11" s="2" customFormat="1">
      <c r="A178"/>
      <c r="B178"/>
      <c r="C178"/>
      <c r="D178"/>
      <c r="E178"/>
      <c r="F178"/>
      <c r="G178"/>
      <c r="H178"/>
      <c r="I178"/>
      <c r="J178" s="439"/>
      <c r="K178" s="427"/>
    </row>
    <row r="179" spans="1:11" s="2" customFormat="1">
      <c r="A179"/>
      <c r="B179"/>
      <c r="C179"/>
      <c r="D179"/>
      <c r="E179"/>
      <c r="F179"/>
      <c r="G179"/>
      <c r="H179"/>
      <c r="I179"/>
      <c r="J179" s="439"/>
      <c r="K179" s="427"/>
    </row>
    <row r="180" spans="1:11" s="2" customFormat="1">
      <c r="A180"/>
      <c r="B180"/>
      <c r="C180"/>
      <c r="D180"/>
      <c r="E180"/>
      <c r="F180"/>
      <c r="G180"/>
      <c r="H180"/>
      <c r="I180"/>
      <c r="J180" s="439"/>
      <c r="K180" s="427"/>
    </row>
    <row r="181" spans="1:11" s="2" customFormat="1">
      <c r="A181"/>
      <c r="B181"/>
      <c r="C181"/>
      <c r="D181"/>
      <c r="E181"/>
      <c r="F181"/>
      <c r="G181"/>
      <c r="H181"/>
      <c r="I181"/>
      <c r="J181" s="439"/>
      <c r="K181" s="427"/>
    </row>
    <row r="182" spans="1:11" s="2" customFormat="1">
      <c r="A182"/>
      <c r="B182"/>
      <c r="C182"/>
      <c r="D182"/>
      <c r="E182"/>
      <c r="F182"/>
      <c r="G182"/>
      <c r="H182"/>
      <c r="I182"/>
      <c r="J182" s="439"/>
      <c r="K182" s="427"/>
    </row>
    <row r="183" spans="1:11" s="2" customFormat="1">
      <c r="A183"/>
      <c r="B183"/>
      <c r="C183"/>
      <c r="D183"/>
      <c r="E183"/>
      <c r="F183"/>
      <c r="G183"/>
      <c r="H183"/>
      <c r="I183"/>
      <c r="J183" s="439"/>
      <c r="K183" s="427"/>
    </row>
    <row r="184" spans="1:11" s="2" customFormat="1">
      <c r="A184"/>
      <c r="B184"/>
      <c r="C184"/>
      <c r="D184"/>
      <c r="E184"/>
      <c r="F184"/>
      <c r="G184"/>
      <c r="H184"/>
      <c r="I184"/>
      <c r="J184" s="439"/>
      <c r="K184" s="427"/>
    </row>
    <row r="185" spans="1:11" s="2" customFormat="1">
      <c r="A185"/>
      <c r="B185"/>
      <c r="C185"/>
      <c r="D185"/>
      <c r="E185"/>
      <c r="F185"/>
      <c r="G185"/>
      <c r="H185"/>
      <c r="I185"/>
      <c r="J185" s="439"/>
      <c r="K185" s="427"/>
    </row>
    <row r="186" spans="1:11" s="2" customFormat="1">
      <c r="A186"/>
      <c r="B186"/>
      <c r="C186"/>
      <c r="D186"/>
      <c r="E186"/>
      <c r="F186"/>
      <c r="G186"/>
      <c r="H186"/>
      <c r="I186"/>
      <c r="J186" s="439"/>
      <c r="K186" s="427"/>
    </row>
    <row r="187" spans="1:11" s="2" customFormat="1">
      <c r="A187"/>
      <c r="B187"/>
      <c r="C187"/>
      <c r="D187"/>
      <c r="E187"/>
      <c r="F187"/>
      <c r="G187"/>
      <c r="H187"/>
      <c r="I187"/>
      <c r="J187" s="439"/>
      <c r="K187" s="427"/>
    </row>
    <row r="188" spans="1:11" s="2" customFormat="1">
      <c r="A188"/>
      <c r="B188"/>
      <c r="C188"/>
      <c r="D188"/>
      <c r="E188"/>
      <c r="F188"/>
      <c r="G188"/>
      <c r="H188"/>
      <c r="I188"/>
      <c r="J188" s="439"/>
      <c r="K188" s="427"/>
    </row>
    <row r="189" spans="1:11" s="2" customFormat="1">
      <c r="A189"/>
      <c r="B189"/>
      <c r="C189"/>
      <c r="D189"/>
      <c r="E189"/>
      <c r="F189"/>
      <c r="G189"/>
      <c r="H189"/>
      <c r="I189"/>
      <c r="J189" s="439"/>
      <c r="K189" s="427"/>
    </row>
    <row r="190" spans="1:11" s="2" customFormat="1">
      <c r="A190"/>
      <c r="B190"/>
      <c r="C190"/>
      <c r="D190"/>
      <c r="E190"/>
      <c r="F190"/>
      <c r="G190"/>
      <c r="H190"/>
      <c r="I190"/>
      <c r="J190" s="439"/>
      <c r="K190" s="427"/>
    </row>
    <row r="191" spans="1:11" s="2" customFormat="1">
      <c r="A191"/>
      <c r="B191"/>
      <c r="C191"/>
      <c r="D191"/>
      <c r="E191"/>
      <c r="F191"/>
      <c r="G191"/>
      <c r="H191"/>
      <c r="I191"/>
      <c r="J191" s="439"/>
      <c r="K191" s="427"/>
    </row>
    <row r="192" spans="1:11" s="2" customFormat="1">
      <c r="A192"/>
      <c r="B192"/>
      <c r="C192"/>
      <c r="D192"/>
      <c r="E192"/>
      <c r="F192"/>
      <c r="G192"/>
      <c r="H192"/>
      <c r="I192"/>
      <c r="J192" s="439"/>
      <c r="K192" s="427"/>
    </row>
    <row r="193" spans="1:11" s="2" customFormat="1">
      <c r="A193"/>
      <c r="B193"/>
      <c r="C193"/>
      <c r="D193"/>
      <c r="E193"/>
      <c r="F193"/>
      <c r="G193"/>
      <c r="H193"/>
      <c r="I193"/>
      <c r="J193" s="439"/>
      <c r="K193" s="427"/>
    </row>
    <row r="194" spans="1:11" s="2" customFormat="1">
      <c r="A194"/>
      <c r="B194"/>
      <c r="C194"/>
      <c r="D194"/>
      <c r="E194"/>
      <c r="F194"/>
      <c r="G194"/>
      <c r="H194"/>
      <c r="I194"/>
      <c r="J194" s="439"/>
      <c r="K194" s="427"/>
    </row>
    <row r="195" spans="1:11" s="2" customFormat="1">
      <c r="A195"/>
      <c r="B195"/>
      <c r="C195"/>
      <c r="D195"/>
      <c r="E195"/>
      <c r="F195"/>
      <c r="G195"/>
      <c r="H195"/>
      <c r="I195"/>
      <c r="J195" s="439"/>
      <c r="K195" s="427"/>
    </row>
    <row r="196" spans="1:11" s="2" customFormat="1">
      <c r="A196"/>
      <c r="B196"/>
      <c r="C196"/>
      <c r="D196"/>
      <c r="E196"/>
      <c r="F196"/>
      <c r="G196"/>
      <c r="H196"/>
      <c r="I196"/>
      <c r="J196" s="439"/>
      <c r="K196" s="427"/>
    </row>
    <row r="197" spans="1:11" s="2" customFormat="1">
      <c r="A197"/>
      <c r="B197"/>
      <c r="C197"/>
      <c r="D197"/>
      <c r="E197"/>
      <c r="F197"/>
      <c r="G197"/>
      <c r="H197"/>
      <c r="I197"/>
      <c r="J197" s="439"/>
      <c r="K197" s="427"/>
    </row>
    <row r="198" spans="1:11" s="2" customFormat="1">
      <c r="A198"/>
      <c r="B198"/>
      <c r="C198"/>
      <c r="D198"/>
      <c r="E198"/>
      <c r="F198"/>
      <c r="G198"/>
      <c r="H198"/>
      <c r="I198"/>
      <c r="J198" s="439"/>
      <c r="K198" s="427"/>
    </row>
    <row r="199" spans="1:11" s="2" customFormat="1">
      <c r="A199"/>
      <c r="B199"/>
      <c r="C199"/>
      <c r="D199"/>
      <c r="E199"/>
      <c r="F199"/>
      <c r="G199"/>
      <c r="H199"/>
      <c r="I199"/>
      <c r="J199" s="439"/>
      <c r="K199" s="427"/>
    </row>
    <row r="200" spans="1:11" s="2" customFormat="1">
      <c r="A200"/>
      <c r="B200"/>
      <c r="C200"/>
      <c r="D200"/>
      <c r="E200"/>
      <c r="F200"/>
      <c r="G200"/>
      <c r="H200"/>
      <c r="I200"/>
      <c r="J200" s="439"/>
      <c r="K200" s="427"/>
    </row>
    <row r="201" spans="1:11" s="2" customFormat="1">
      <c r="A201"/>
      <c r="B201"/>
      <c r="C201"/>
      <c r="D201"/>
      <c r="E201"/>
      <c r="F201"/>
      <c r="G201"/>
      <c r="H201"/>
      <c r="I201"/>
      <c r="J201" s="439"/>
      <c r="K201" s="427"/>
    </row>
    <row r="202" spans="1:11" s="2" customFormat="1">
      <c r="A202"/>
      <c r="B202"/>
      <c r="C202"/>
      <c r="D202"/>
      <c r="E202"/>
      <c r="F202"/>
      <c r="G202"/>
      <c r="H202"/>
      <c r="I202"/>
      <c r="J202" s="439"/>
      <c r="K202" s="427"/>
    </row>
    <row r="203" spans="1:11" s="2" customFormat="1">
      <c r="A203"/>
      <c r="B203"/>
      <c r="C203"/>
      <c r="D203"/>
      <c r="E203"/>
      <c r="F203"/>
      <c r="G203"/>
      <c r="H203"/>
      <c r="I203"/>
      <c r="J203" s="439"/>
      <c r="K203" s="427"/>
    </row>
    <row r="204" spans="1:11" s="2" customFormat="1">
      <c r="A204"/>
      <c r="B204"/>
      <c r="C204"/>
      <c r="D204"/>
      <c r="E204"/>
      <c r="F204"/>
      <c r="G204"/>
      <c r="H204"/>
      <c r="I204"/>
      <c r="J204" s="439"/>
      <c r="K204" s="427"/>
    </row>
    <row r="205" spans="1:11" s="2" customFormat="1">
      <c r="A205"/>
      <c r="B205"/>
      <c r="C205"/>
      <c r="D205"/>
      <c r="E205"/>
      <c r="F205"/>
      <c r="G205"/>
      <c r="H205"/>
      <c r="I205"/>
      <c r="J205" s="439"/>
      <c r="K205" s="427"/>
    </row>
    <row r="206" spans="1:11" s="2" customFormat="1">
      <c r="A206"/>
      <c r="B206"/>
      <c r="C206"/>
      <c r="D206"/>
      <c r="E206"/>
      <c r="F206"/>
      <c r="G206"/>
      <c r="H206"/>
      <c r="I206"/>
      <c r="J206" s="439"/>
      <c r="K206" s="427"/>
    </row>
    <row r="207" spans="1:11" s="2" customFormat="1">
      <c r="A207"/>
      <c r="B207"/>
      <c r="C207"/>
      <c r="D207"/>
      <c r="E207"/>
      <c r="F207"/>
      <c r="G207"/>
      <c r="H207"/>
      <c r="I207"/>
      <c r="J207" s="439"/>
      <c r="K207" s="427"/>
    </row>
    <row r="208" spans="1:11" s="2" customFormat="1">
      <c r="A208"/>
      <c r="B208"/>
      <c r="C208"/>
      <c r="D208"/>
      <c r="E208"/>
      <c r="F208"/>
      <c r="G208"/>
      <c r="H208"/>
      <c r="I208"/>
      <c r="J208" s="439"/>
      <c r="K208" s="427"/>
    </row>
    <row r="209" spans="1:11" s="2" customFormat="1">
      <c r="A209"/>
      <c r="B209"/>
      <c r="C209"/>
      <c r="D209"/>
      <c r="E209"/>
      <c r="F209"/>
      <c r="G209"/>
      <c r="H209"/>
      <c r="I209"/>
      <c r="J209" s="439"/>
      <c r="K209" s="427"/>
    </row>
    <row r="210" spans="1:11" s="2" customFormat="1">
      <c r="A210"/>
      <c r="B210"/>
      <c r="C210"/>
      <c r="D210"/>
      <c r="E210"/>
      <c r="F210"/>
      <c r="G210"/>
      <c r="H210"/>
      <c r="I210"/>
      <c r="J210" s="439"/>
      <c r="K210" s="427"/>
    </row>
    <row r="211" spans="1:11" s="2" customFormat="1">
      <c r="A211"/>
      <c r="B211"/>
      <c r="C211"/>
      <c r="D211"/>
      <c r="E211"/>
      <c r="F211"/>
      <c r="G211"/>
      <c r="H211"/>
      <c r="I211"/>
      <c r="J211" s="439"/>
      <c r="K211" s="427"/>
    </row>
    <row r="212" spans="1:11" s="2" customFormat="1">
      <c r="A212"/>
      <c r="B212"/>
      <c r="C212"/>
      <c r="D212"/>
      <c r="E212"/>
      <c r="F212"/>
      <c r="G212"/>
      <c r="H212"/>
      <c r="I212"/>
      <c r="J212" s="439"/>
      <c r="K212" s="427"/>
    </row>
    <row r="213" spans="1:11" s="2" customFormat="1">
      <c r="A213"/>
      <c r="B213"/>
      <c r="C213"/>
      <c r="D213"/>
      <c r="E213"/>
      <c r="F213"/>
      <c r="G213"/>
      <c r="H213"/>
      <c r="I213"/>
      <c r="J213" s="439"/>
      <c r="K213" s="427"/>
    </row>
    <row r="214" spans="1:11" s="2" customFormat="1">
      <c r="A214"/>
      <c r="B214"/>
      <c r="C214"/>
      <c r="D214"/>
      <c r="E214"/>
      <c r="F214"/>
      <c r="G214"/>
      <c r="H214"/>
      <c r="I214"/>
      <c r="J214" s="439"/>
      <c r="K214" s="427"/>
    </row>
    <row r="215" spans="1:11" s="2" customFormat="1">
      <c r="A215"/>
      <c r="B215"/>
      <c r="C215"/>
      <c r="D215"/>
      <c r="E215"/>
      <c r="F215"/>
      <c r="G215"/>
      <c r="H215"/>
      <c r="I215"/>
      <c r="J215" s="439"/>
      <c r="K215" s="427"/>
    </row>
    <row r="216" spans="1:11" s="2" customFormat="1">
      <c r="A216"/>
      <c r="B216"/>
      <c r="C216"/>
      <c r="D216"/>
      <c r="E216"/>
      <c r="F216"/>
      <c r="G216"/>
      <c r="H216"/>
      <c r="I216"/>
      <c r="J216" s="439"/>
      <c r="K216" s="427"/>
    </row>
    <row r="217" spans="1:11" s="2" customFormat="1">
      <c r="A217"/>
      <c r="B217"/>
      <c r="C217"/>
      <c r="D217"/>
      <c r="E217"/>
      <c r="F217"/>
      <c r="G217"/>
      <c r="H217"/>
      <c r="I217"/>
      <c r="J217" s="439"/>
      <c r="K217" s="427"/>
    </row>
    <row r="218" spans="1:11" s="2" customFormat="1">
      <c r="A218"/>
      <c r="B218"/>
      <c r="C218"/>
      <c r="D218"/>
      <c r="E218"/>
      <c r="F218"/>
      <c r="G218"/>
      <c r="H218"/>
      <c r="I218"/>
      <c r="J218" s="439"/>
      <c r="K218" s="427"/>
    </row>
    <row r="219" spans="1:11" s="2" customFormat="1">
      <c r="A219"/>
      <c r="B219"/>
      <c r="C219"/>
      <c r="D219"/>
      <c r="E219"/>
      <c r="F219"/>
      <c r="G219"/>
      <c r="H219"/>
      <c r="I219"/>
      <c r="J219" s="439"/>
      <c r="K219" s="427"/>
    </row>
    <row r="220" spans="1:11" s="2" customFormat="1">
      <c r="A220"/>
      <c r="B220"/>
      <c r="C220"/>
      <c r="D220"/>
      <c r="E220"/>
      <c r="F220"/>
      <c r="G220"/>
      <c r="H220"/>
      <c r="I220"/>
      <c r="J220" s="439"/>
      <c r="K220" s="427"/>
    </row>
    <row r="221" spans="1:11" s="2" customFormat="1">
      <c r="A221"/>
      <c r="B221"/>
      <c r="C221"/>
      <c r="D221"/>
      <c r="E221"/>
      <c r="F221"/>
      <c r="G221"/>
      <c r="H221"/>
      <c r="I221"/>
      <c r="J221" s="439"/>
      <c r="K221" s="427"/>
    </row>
    <row r="222" spans="1:11" s="2" customFormat="1">
      <c r="A222"/>
      <c r="B222"/>
      <c r="C222"/>
      <c r="D222"/>
      <c r="E222"/>
      <c r="F222"/>
      <c r="G222"/>
      <c r="H222"/>
      <c r="I222"/>
      <c r="J222" s="439"/>
      <c r="K222" s="427"/>
    </row>
    <row r="223" spans="1:11" s="2" customFormat="1">
      <c r="A223"/>
      <c r="B223"/>
      <c r="C223"/>
      <c r="D223"/>
      <c r="E223"/>
      <c r="F223"/>
      <c r="G223"/>
      <c r="H223"/>
      <c r="I223"/>
      <c r="J223" s="439"/>
      <c r="K223" s="427"/>
    </row>
    <row r="224" spans="1:11" s="2" customFormat="1">
      <c r="A224"/>
      <c r="B224"/>
      <c r="C224"/>
      <c r="D224"/>
      <c r="E224"/>
      <c r="F224"/>
      <c r="G224"/>
      <c r="H224"/>
      <c r="I224"/>
      <c r="J224" s="439"/>
      <c r="K224" s="427"/>
    </row>
    <row r="225" spans="1:11" s="2" customFormat="1">
      <c r="A225"/>
      <c r="B225"/>
      <c r="C225"/>
      <c r="D225"/>
      <c r="E225"/>
      <c r="F225"/>
      <c r="G225"/>
      <c r="H225"/>
      <c r="I225"/>
      <c r="J225" s="439"/>
      <c r="K225" s="427"/>
    </row>
    <row r="226" spans="1:11" s="2" customFormat="1">
      <c r="A226"/>
      <c r="B226"/>
      <c r="C226"/>
      <c r="D226"/>
      <c r="E226"/>
      <c r="F226"/>
      <c r="G226"/>
      <c r="H226"/>
      <c r="I226"/>
      <c r="J226" s="439"/>
      <c r="K226" s="427"/>
    </row>
    <row r="227" spans="1:11" s="2" customFormat="1">
      <c r="A227"/>
      <c r="B227"/>
      <c r="C227"/>
      <c r="D227"/>
      <c r="E227"/>
      <c r="F227"/>
      <c r="G227"/>
      <c r="H227"/>
      <c r="I227"/>
      <c r="J227" s="439"/>
      <c r="K227" s="427"/>
    </row>
    <row r="228" spans="1:11" s="2" customFormat="1">
      <c r="A228"/>
      <c r="B228"/>
      <c r="C228"/>
      <c r="D228"/>
      <c r="E228"/>
      <c r="F228"/>
      <c r="G228"/>
      <c r="H228"/>
      <c r="I228"/>
      <c r="J228" s="439"/>
      <c r="K228" s="427"/>
    </row>
    <row r="229" spans="1:11" s="2" customFormat="1">
      <c r="A229"/>
      <c r="B229"/>
      <c r="C229"/>
      <c r="D229"/>
      <c r="E229"/>
      <c r="F229"/>
      <c r="G229"/>
      <c r="H229"/>
      <c r="I229"/>
      <c r="J229" s="439"/>
      <c r="K229" s="427"/>
    </row>
    <row r="230" spans="1:11" s="2" customFormat="1">
      <c r="A230"/>
      <c r="B230"/>
      <c r="C230"/>
      <c r="D230"/>
      <c r="E230"/>
      <c r="F230"/>
      <c r="G230"/>
      <c r="H230"/>
      <c r="I230"/>
      <c r="J230" s="439"/>
      <c r="K230" s="428"/>
    </row>
    <row r="231" spans="1:11" s="2" customFormat="1">
      <c r="A231"/>
      <c r="B231"/>
      <c r="C231"/>
      <c r="D231"/>
      <c r="E231"/>
      <c r="F231"/>
      <c r="G231"/>
      <c r="H231"/>
      <c r="I231"/>
      <c r="J231" s="439"/>
      <c r="K231" s="428"/>
    </row>
    <row r="232" spans="1:11" s="2" customFormat="1">
      <c r="A232"/>
      <c r="B232"/>
      <c r="C232"/>
      <c r="D232"/>
      <c r="E232"/>
      <c r="F232"/>
      <c r="G232"/>
      <c r="H232"/>
      <c r="I232"/>
      <c r="J232" s="439"/>
      <c r="K232" s="428"/>
    </row>
    <row r="233" spans="1:11" s="2" customFormat="1">
      <c r="A233"/>
      <c r="B233"/>
      <c r="C233"/>
      <c r="D233"/>
      <c r="E233"/>
      <c r="F233"/>
      <c r="G233"/>
      <c r="H233"/>
      <c r="I233"/>
      <c r="J233" s="439"/>
      <c r="K233" s="428"/>
    </row>
    <row r="234" spans="1:11" s="2" customFormat="1">
      <c r="A234"/>
      <c r="B234"/>
      <c r="C234"/>
      <c r="D234"/>
      <c r="E234"/>
      <c r="F234"/>
      <c r="G234"/>
      <c r="H234"/>
      <c r="I234"/>
      <c r="J234" s="439"/>
      <c r="K234" s="428"/>
    </row>
    <row r="235" spans="1:11" s="2" customFormat="1">
      <c r="A235"/>
      <c r="B235"/>
      <c r="C235"/>
      <c r="D235"/>
      <c r="E235"/>
      <c r="F235"/>
      <c r="G235"/>
      <c r="H235"/>
      <c r="I235"/>
      <c r="J235" s="439"/>
      <c r="K235" s="428"/>
    </row>
    <row r="236" spans="1:11" s="2" customFormat="1">
      <c r="A236"/>
      <c r="B236"/>
      <c r="C236"/>
      <c r="D236"/>
      <c r="E236"/>
      <c r="F236"/>
      <c r="G236"/>
      <c r="H236"/>
      <c r="I236"/>
      <c r="J236" s="439"/>
      <c r="K236" s="428"/>
    </row>
    <row r="237" spans="1:11" s="2" customFormat="1">
      <c r="A237"/>
      <c r="B237"/>
      <c r="C237"/>
      <c r="D237"/>
      <c r="E237"/>
      <c r="F237"/>
      <c r="G237"/>
      <c r="H237"/>
      <c r="I237"/>
      <c r="J237" s="439"/>
      <c r="K237" s="428"/>
    </row>
    <row r="238" spans="1:11" s="2" customFormat="1">
      <c r="A238"/>
      <c r="B238"/>
      <c r="C238"/>
      <c r="D238"/>
      <c r="E238"/>
      <c r="F238"/>
      <c r="G238"/>
      <c r="H238"/>
      <c r="I238"/>
      <c r="J238" s="439"/>
      <c r="K238" s="428"/>
    </row>
    <row r="239" spans="1:11" s="2" customFormat="1">
      <c r="A239"/>
      <c r="B239"/>
      <c r="C239"/>
      <c r="D239"/>
      <c r="E239"/>
      <c r="F239"/>
      <c r="G239"/>
      <c r="H239"/>
      <c r="I239"/>
      <c r="J239" s="439"/>
      <c r="K239" s="428"/>
    </row>
    <row r="240" spans="1:11" s="2" customFormat="1">
      <c r="A240"/>
      <c r="B240"/>
      <c r="C240"/>
      <c r="D240"/>
      <c r="E240"/>
      <c r="F240"/>
      <c r="G240"/>
      <c r="H240"/>
      <c r="I240"/>
      <c r="J240" s="439"/>
      <c r="K240" s="428"/>
    </row>
    <row r="241" spans="1:11" s="2" customFormat="1">
      <c r="A241"/>
      <c r="B241"/>
      <c r="C241"/>
      <c r="D241"/>
      <c r="E241"/>
      <c r="F241"/>
      <c r="G241"/>
      <c r="H241"/>
      <c r="I241"/>
      <c r="J241" s="439"/>
      <c r="K241" s="428"/>
    </row>
    <row r="242" spans="1:11" s="2" customFormat="1">
      <c r="A242"/>
      <c r="B242"/>
      <c r="C242"/>
      <c r="D242"/>
      <c r="E242"/>
      <c r="F242"/>
      <c r="G242"/>
      <c r="H242"/>
      <c r="I242"/>
      <c r="J242" s="439"/>
      <c r="K242" s="428"/>
    </row>
    <row r="243" spans="1:11" s="2" customFormat="1">
      <c r="A243"/>
      <c r="B243"/>
      <c r="C243"/>
      <c r="D243"/>
      <c r="E243"/>
      <c r="F243"/>
      <c r="G243"/>
      <c r="H243"/>
      <c r="I243"/>
      <c r="J243" s="439"/>
      <c r="K243" s="428"/>
    </row>
    <row r="244" spans="1:11" s="2" customFormat="1">
      <c r="A244"/>
      <c r="B244"/>
      <c r="C244"/>
      <c r="D244"/>
      <c r="E244"/>
      <c r="F244"/>
      <c r="G244"/>
      <c r="H244"/>
      <c r="I244"/>
      <c r="J244" s="439"/>
      <c r="K244" s="428"/>
    </row>
    <row r="245" spans="1:11" s="2" customFormat="1">
      <c r="A245"/>
      <c r="B245"/>
      <c r="C245"/>
      <c r="D245"/>
      <c r="E245"/>
      <c r="F245"/>
      <c r="G245"/>
      <c r="H245"/>
      <c r="I245"/>
      <c r="J245" s="439"/>
      <c r="K245" s="428"/>
    </row>
    <row r="246" spans="1:11" s="2" customFormat="1">
      <c r="A246"/>
      <c r="B246"/>
      <c r="C246"/>
      <c r="D246"/>
      <c r="E246"/>
      <c r="F246"/>
      <c r="G246"/>
      <c r="H246"/>
      <c r="I246"/>
      <c r="J246" s="439"/>
      <c r="K246" s="428"/>
    </row>
    <row r="247" spans="1:11" s="2" customFormat="1">
      <c r="A247"/>
      <c r="B247"/>
      <c r="C247"/>
      <c r="D247"/>
      <c r="E247"/>
      <c r="F247"/>
      <c r="G247"/>
      <c r="H247"/>
      <c r="I247"/>
      <c r="J247" s="439"/>
      <c r="K247" s="428"/>
    </row>
    <row r="248" spans="1:11" s="2" customFormat="1">
      <c r="A248"/>
      <c r="B248"/>
      <c r="C248"/>
      <c r="D248"/>
      <c r="E248"/>
      <c r="F248"/>
      <c r="G248"/>
      <c r="H248"/>
      <c r="I248"/>
      <c r="J248" s="439"/>
      <c r="K248" s="428"/>
    </row>
    <row r="249" spans="1:11" s="2" customFormat="1">
      <c r="A249"/>
      <c r="B249"/>
      <c r="C249"/>
      <c r="D249"/>
      <c r="E249"/>
      <c r="F249"/>
      <c r="G249"/>
      <c r="H249"/>
      <c r="I249"/>
      <c r="J249" s="439"/>
      <c r="K249" s="428"/>
    </row>
    <row r="250" spans="1:11" s="2" customFormat="1">
      <c r="A250"/>
      <c r="B250"/>
      <c r="C250"/>
      <c r="D250"/>
      <c r="E250"/>
      <c r="F250"/>
      <c r="G250"/>
      <c r="H250"/>
      <c r="I250"/>
      <c r="J250" s="439"/>
      <c r="K250" s="428"/>
    </row>
    <row r="251" spans="1:11" s="2" customFormat="1">
      <c r="A251"/>
      <c r="B251"/>
      <c r="C251"/>
      <c r="D251"/>
      <c r="E251"/>
      <c r="F251"/>
      <c r="G251"/>
      <c r="H251"/>
      <c r="I251"/>
      <c r="J251" s="439"/>
      <c r="K251" s="428"/>
    </row>
    <row r="252" spans="1:11" s="2" customFormat="1">
      <c r="A252"/>
      <c r="B252"/>
      <c r="C252"/>
      <c r="D252"/>
      <c r="E252"/>
      <c r="F252"/>
      <c r="G252"/>
      <c r="H252"/>
      <c r="I252"/>
      <c r="J252" s="439"/>
      <c r="K252" s="428"/>
    </row>
    <row r="253" spans="1:11" s="2" customFormat="1">
      <c r="A253"/>
      <c r="B253"/>
      <c r="C253"/>
      <c r="D253"/>
      <c r="E253"/>
      <c r="F253"/>
      <c r="G253"/>
      <c r="H253"/>
      <c r="I253"/>
      <c r="J253" s="439"/>
      <c r="K253" s="428"/>
    </row>
    <row r="254" spans="1:11" s="2" customFormat="1">
      <c r="A254"/>
      <c r="B254"/>
      <c r="C254"/>
      <c r="D254"/>
      <c r="E254"/>
      <c r="F254"/>
      <c r="G254"/>
      <c r="H254"/>
      <c r="I254"/>
      <c r="J254" s="439"/>
      <c r="K254" s="428"/>
    </row>
    <row r="255" spans="1:11" s="2" customFormat="1">
      <c r="A255"/>
      <c r="B255"/>
      <c r="C255"/>
      <c r="D255"/>
      <c r="E255"/>
      <c r="F255"/>
      <c r="G255"/>
      <c r="H255"/>
      <c r="I255"/>
      <c r="J255" s="439"/>
      <c r="K255" s="428"/>
    </row>
    <row r="256" spans="1:11" s="2" customFormat="1">
      <c r="A256"/>
      <c r="B256"/>
      <c r="C256"/>
      <c r="D256"/>
      <c r="E256"/>
      <c r="F256"/>
      <c r="G256"/>
      <c r="H256"/>
      <c r="I256"/>
      <c r="J256" s="439"/>
      <c r="K256" s="428"/>
    </row>
    <row r="257" spans="1:11" s="2" customFormat="1">
      <c r="A257"/>
      <c r="B257"/>
      <c r="C257"/>
      <c r="D257"/>
      <c r="E257"/>
      <c r="F257"/>
      <c r="G257"/>
      <c r="H257"/>
      <c r="I257"/>
      <c r="J257" s="439"/>
      <c r="K257" s="428"/>
    </row>
    <row r="258" spans="1:11" s="2" customFormat="1">
      <c r="A258"/>
      <c r="B258"/>
      <c r="C258"/>
      <c r="D258"/>
      <c r="E258"/>
      <c r="F258"/>
      <c r="G258"/>
      <c r="H258"/>
      <c r="I258"/>
      <c r="J258" s="439"/>
      <c r="K258" s="428"/>
    </row>
    <row r="259" spans="1:11" s="2" customFormat="1">
      <c r="A259"/>
      <c r="B259"/>
      <c r="C259"/>
      <c r="D259"/>
      <c r="E259"/>
      <c r="F259"/>
      <c r="G259"/>
      <c r="H259"/>
      <c r="I259"/>
      <c r="J259" s="439"/>
      <c r="K259" s="428"/>
    </row>
    <row r="260" spans="1:11" s="2" customFormat="1">
      <c r="A260"/>
      <c r="B260"/>
      <c r="C260"/>
      <c r="D260"/>
      <c r="E260"/>
      <c r="F260"/>
      <c r="G260"/>
      <c r="H260"/>
      <c r="I260"/>
      <c r="J260" s="439"/>
      <c r="K260" s="428"/>
    </row>
    <row r="261" spans="1:11" s="2" customFormat="1">
      <c r="A261"/>
      <c r="B261"/>
      <c r="C261"/>
      <c r="D261"/>
      <c r="E261"/>
      <c r="F261"/>
      <c r="G261"/>
      <c r="H261"/>
      <c r="I261"/>
      <c r="J261" s="439"/>
      <c r="K261" s="428"/>
    </row>
    <row r="262" spans="1:11" s="2" customFormat="1">
      <c r="A262"/>
      <c r="B262"/>
      <c r="C262"/>
      <c r="D262"/>
      <c r="E262"/>
      <c r="F262"/>
      <c r="G262"/>
      <c r="H262"/>
      <c r="I262"/>
      <c r="J262" s="439"/>
      <c r="K262" s="428"/>
    </row>
    <row r="263" spans="1:11" s="2" customFormat="1">
      <c r="A263"/>
      <c r="B263"/>
      <c r="C263"/>
      <c r="D263"/>
      <c r="E263"/>
      <c r="F263"/>
      <c r="G263"/>
      <c r="H263"/>
      <c r="I263"/>
      <c r="J263" s="439"/>
      <c r="K263" s="428"/>
    </row>
    <row r="264" spans="1:11" s="2" customFormat="1">
      <c r="A264"/>
      <c r="B264"/>
      <c r="C264"/>
      <c r="D264"/>
      <c r="E264"/>
      <c r="F264"/>
      <c r="G264"/>
      <c r="H264"/>
      <c r="I264"/>
      <c r="J264" s="439"/>
      <c r="K264" s="428"/>
    </row>
    <row r="265" spans="1:11" s="2" customFormat="1">
      <c r="A265"/>
      <c r="B265"/>
      <c r="C265"/>
      <c r="D265"/>
      <c r="E265"/>
      <c r="F265"/>
      <c r="G265"/>
      <c r="H265"/>
      <c r="I265"/>
      <c r="J265" s="439"/>
      <c r="K265" s="428"/>
    </row>
    <row r="266" spans="1:11" s="2" customFormat="1">
      <c r="A266"/>
      <c r="B266"/>
      <c r="C266"/>
      <c r="D266"/>
      <c r="E266"/>
      <c r="F266"/>
      <c r="G266"/>
      <c r="H266"/>
      <c r="I266"/>
      <c r="J266" s="439"/>
      <c r="K266" s="428"/>
    </row>
    <row r="267" spans="1:11" s="2" customFormat="1">
      <c r="A267"/>
      <c r="B267"/>
      <c r="C267"/>
      <c r="D267"/>
      <c r="E267"/>
      <c r="F267"/>
      <c r="G267"/>
      <c r="H267"/>
      <c r="I267"/>
      <c r="J267" s="439"/>
      <c r="K267" s="428"/>
    </row>
    <row r="268" spans="1:11" s="2" customFormat="1">
      <c r="A268"/>
      <c r="B268"/>
      <c r="C268"/>
      <c r="D268"/>
      <c r="E268"/>
      <c r="F268"/>
      <c r="G268"/>
      <c r="H268"/>
      <c r="I268"/>
      <c r="J268" s="439"/>
      <c r="K268" s="428"/>
    </row>
    <row r="269" spans="1:11" s="2" customFormat="1">
      <c r="A269"/>
      <c r="B269"/>
      <c r="C269"/>
      <c r="D269"/>
      <c r="E269"/>
      <c r="F269"/>
      <c r="G269"/>
      <c r="H269"/>
      <c r="I269"/>
      <c r="J269" s="439"/>
      <c r="K269" s="428"/>
    </row>
    <row r="270" spans="1:11" s="2" customFormat="1">
      <c r="A270"/>
      <c r="B270"/>
      <c r="C270"/>
      <c r="D270"/>
      <c r="E270"/>
      <c r="F270"/>
      <c r="G270"/>
      <c r="H270"/>
      <c r="I270"/>
      <c r="J270" s="439"/>
      <c r="K270" s="428"/>
    </row>
    <row r="271" spans="1:11" s="2" customFormat="1">
      <c r="A271"/>
      <c r="B271"/>
      <c r="C271"/>
      <c r="D271"/>
      <c r="E271"/>
      <c r="F271"/>
      <c r="G271"/>
      <c r="H271"/>
      <c r="I271"/>
      <c r="J271" s="439"/>
      <c r="K271" s="428"/>
    </row>
    <row r="272" spans="1:11" s="2" customFormat="1">
      <c r="A272"/>
      <c r="B272"/>
      <c r="C272"/>
      <c r="D272"/>
      <c r="E272"/>
      <c r="F272"/>
      <c r="G272"/>
      <c r="H272"/>
      <c r="I272"/>
      <c r="J272" s="439"/>
      <c r="K272" s="428"/>
    </row>
    <row r="273" spans="1:11" s="2" customFormat="1">
      <c r="A273"/>
      <c r="B273"/>
      <c r="C273"/>
      <c r="D273"/>
      <c r="E273"/>
      <c r="F273"/>
      <c r="G273"/>
      <c r="H273"/>
      <c r="I273"/>
      <c r="J273" s="439"/>
      <c r="K273" s="428"/>
    </row>
    <row r="274" spans="1:11" s="2" customFormat="1">
      <c r="A274"/>
      <c r="B274"/>
      <c r="C274"/>
      <c r="D274"/>
      <c r="E274"/>
      <c r="F274"/>
      <c r="G274"/>
      <c r="H274"/>
      <c r="I274"/>
      <c r="J274" s="439"/>
      <c r="K274" s="428"/>
    </row>
    <row r="275" spans="1:11" s="2" customFormat="1">
      <c r="A275"/>
      <c r="B275"/>
      <c r="C275"/>
      <c r="D275"/>
      <c r="E275"/>
      <c r="F275"/>
      <c r="G275"/>
      <c r="H275"/>
      <c r="I275"/>
      <c r="J275" s="439"/>
      <c r="K275" s="428"/>
    </row>
    <row r="276" spans="1:11" s="2" customFormat="1">
      <c r="A276"/>
      <c r="B276"/>
      <c r="C276"/>
      <c r="D276"/>
      <c r="E276"/>
      <c r="F276"/>
      <c r="G276"/>
      <c r="H276"/>
      <c r="I276"/>
      <c r="J276" s="439"/>
      <c r="K276" s="428"/>
    </row>
    <row r="277" spans="1:11" s="2" customFormat="1">
      <c r="A277"/>
      <c r="B277"/>
      <c r="C277"/>
      <c r="D277"/>
      <c r="E277"/>
      <c r="F277"/>
      <c r="G277"/>
      <c r="H277"/>
      <c r="I277"/>
      <c r="J277" s="439"/>
      <c r="K277" s="428"/>
    </row>
    <row r="278" spans="1:11" s="2" customFormat="1">
      <c r="A278"/>
      <c r="B278"/>
      <c r="C278"/>
      <c r="D278"/>
      <c r="E278"/>
      <c r="F278"/>
      <c r="G278"/>
      <c r="H278"/>
      <c r="I278"/>
      <c r="J278" s="439"/>
      <c r="K278" s="428"/>
    </row>
    <row r="279" spans="1:11" s="2" customFormat="1">
      <c r="A279"/>
      <c r="B279"/>
      <c r="C279"/>
      <c r="D279"/>
      <c r="E279"/>
      <c r="F279"/>
      <c r="G279"/>
      <c r="H279"/>
      <c r="I279"/>
      <c r="J279" s="439"/>
      <c r="K279" s="428"/>
    </row>
    <row r="280" spans="1:11" s="2" customFormat="1">
      <c r="A280"/>
      <c r="B280"/>
      <c r="C280"/>
      <c r="D280"/>
      <c r="E280"/>
      <c r="F280"/>
      <c r="G280"/>
      <c r="H280"/>
      <c r="I280"/>
      <c r="J280" s="439"/>
      <c r="K280" s="428"/>
    </row>
    <row r="281" spans="1:11" s="2" customFormat="1">
      <c r="A281"/>
      <c r="B281"/>
      <c r="C281"/>
      <c r="D281"/>
      <c r="E281"/>
      <c r="F281"/>
      <c r="G281"/>
      <c r="H281"/>
      <c r="I281"/>
      <c r="J281" s="439"/>
      <c r="K281" s="428"/>
    </row>
    <row r="282" spans="1:11" s="2" customFormat="1">
      <c r="A282"/>
      <c r="B282"/>
      <c r="C282"/>
      <c r="D282"/>
      <c r="E282"/>
      <c r="F282"/>
      <c r="G282"/>
      <c r="H282"/>
      <c r="I282"/>
      <c r="J282" s="439"/>
      <c r="K282" s="428"/>
    </row>
    <row r="283" spans="1:11" s="2" customFormat="1">
      <c r="A283"/>
      <c r="B283"/>
      <c r="C283"/>
      <c r="D283"/>
      <c r="E283"/>
      <c r="F283"/>
      <c r="G283"/>
      <c r="H283"/>
      <c r="I283"/>
      <c r="J283" s="439"/>
      <c r="K283" s="428"/>
    </row>
    <row r="284" spans="1:11" s="2" customFormat="1">
      <c r="A284"/>
      <c r="B284"/>
      <c r="C284"/>
      <c r="D284"/>
      <c r="E284"/>
      <c r="F284"/>
      <c r="G284"/>
      <c r="H284"/>
      <c r="I284"/>
      <c r="J284" s="439"/>
      <c r="K284" s="428"/>
    </row>
    <row r="285" spans="1:11" s="2" customFormat="1">
      <c r="A285"/>
      <c r="B285"/>
      <c r="C285"/>
      <c r="D285"/>
      <c r="E285"/>
      <c r="F285"/>
      <c r="G285"/>
      <c r="H285"/>
      <c r="I285"/>
      <c r="J285" s="439"/>
      <c r="K285" s="428"/>
    </row>
    <row r="286" spans="1:11" s="2" customFormat="1">
      <c r="A286"/>
      <c r="B286"/>
      <c r="C286"/>
      <c r="D286"/>
      <c r="E286"/>
      <c r="F286"/>
      <c r="G286"/>
      <c r="H286"/>
      <c r="I286"/>
      <c r="J286" s="439"/>
      <c r="K286" s="428"/>
    </row>
    <row r="287" spans="1:11" s="2" customFormat="1">
      <c r="A287"/>
      <c r="B287"/>
      <c r="C287"/>
      <c r="D287"/>
      <c r="E287"/>
      <c r="F287"/>
      <c r="G287"/>
      <c r="H287"/>
      <c r="I287"/>
      <c r="J287" s="439"/>
      <c r="K287" s="428"/>
    </row>
    <row r="288" spans="1:11" s="2" customFormat="1">
      <c r="A288"/>
      <c r="B288"/>
      <c r="C288"/>
      <c r="D288"/>
      <c r="E288"/>
      <c r="F288"/>
      <c r="G288"/>
      <c r="H288"/>
      <c r="I288"/>
      <c r="J288" s="439"/>
      <c r="K288" s="428"/>
    </row>
    <row r="289" spans="1:11" s="2" customFormat="1">
      <c r="A289"/>
      <c r="B289"/>
      <c r="C289"/>
      <c r="D289"/>
      <c r="E289"/>
      <c r="F289"/>
      <c r="G289"/>
      <c r="H289"/>
      <c r="I289"/>
      <c r="J289" s="439"/>
      <c r="K289" s="428"/>
    </row>
    <row r="290" spans="1:11" s="2" customFormat="1">
      <c r="A290"/>
      <c r="B290"/>
      <c r="C290"/>
      <c r="D290"/>
      <c r="E290"/>
      <c r="F290"/>
      <c r="G290"/>
      <c r="H290"/>
      <c r="I290"/>
      <c r="J290" s="439"/>
      <c r="K290" s="428"/>
    </row>
    <row r="291" spans="1:11" s="2" customFormat="1">
      <c r="A291"/>
      <c r="B291"/>
      <c r="C291"/>
      <c r="D291"/>
      <c r="E291"/>
      <c r="F291"/>
      <c r="G291"/>
      <c r="H291"/>
      <c r="I291"/>
      <c r="J291" s="439"/>
      <c r="K291" s="428"/>
    </row>
    <row r="292" spans="1:11" s="2" customFormat="1">
      <c r="A292"/>
      <c r="B292"/>
      <c r="C292"/>
      <c r="D292"/>
      <c r="E292"/>
      <c r="F292"/>
      <c r="G292"/>
      <c r="H292"/>
      <c r="I292"/>
      <c r="J292" s="439"/>
      <c r="K292" s="428"/>
    </row>
    <row r="293" spans="1:11" s="2" customFormat="1">
      <c r="A293"/>
      <c r="B293"/>
      <c r="C293"/>
      <c r="D293"/>
      <c r="E293"/>
      <c r="F293"/>
      <c r="G293"/>
      <c r="H293"/>
      <c r="I293"/>
      <c r="J293" s="439"/>
      <c r="K293" s="428"/>
    </row>
    <row r="294" spans="1:11" s="2" customFormat="1">
      <c r="A294"/>
      <c r="B294"/>
      <c r="C294"/>
      <c r="D294"/>
      <c r="E294"/>
      <c r="F294"/>
      <c r="G294"/>
      <c r="H294"/>
      <c r="I294"/>
      <c r="J294" s="439"/>
      <c r="K294" s="428"/>
    </row>
    <row r="295" spans="1:11" s="2" customFormat="1">
      <c r="A295"/>
      <c r="B295"/>
      <c r="C295"/>
      <c r="D295"/>
      <c r="E295"/>
      <c r="F295"/>
      <c r="G295"/>
      <c r="H295"/>
      <c r="I295"/>
      <c r="J295" s="439"/>
      <c r="K295" s="428"/>
    </row>
    <row r="296" spans="1:11" s="2" customFormat="1">
      <c r="A296"/>
      <c r="B296"/>
      <c r="C296"/>
      <c r="D296"/>
      <c r="E296"/>
      <c r="F296"/>
      <c r="G296"/>
      <c r="H296"/>
      <c r="I296"/>
      <c r="J296" s="439"/>
      <c r="K296" s="428"/>
    </row>
    <row r="297" spans="1:11" s="2" customFormat="1">
      <c r="A297"/>
      <c r="B297"/>
      <c r="C297"/>
      <c r="D297"/>
      <c r="E297"/>
      <c r="F297"/>
      <c r="G297"/>
      <c r="H297"/>
      <c r="I297"/>
      <c r="J297" s="439"/>
      <c r="K297" s="428"/>
    </row>
    <row r="298" spans="1:11" s="2" customFormat="1">
      <c r="A298"/>
      <c r="B298"/>
      <c r="C298"/>
      <c r="D298"/>
      <c r="E298"/>
      <c r="F298"/>
      <c r="G298"/>
      <c r="H298"/>
      <c r="I298"/>
      <c r="J298" s="439"/>
      <c r="K298" s="428"/>
    </row>
    <row r="299" spans="1:11" s="2" customFormat="1">
      <c r="A299"/>
      <c r="B299"/>
      <c r="C299"/>
      <c r="D299"/>
      <c r="E299"/>
      <c r="F299"/>
      <c r="G299"/>
      <c r="H299"/>
      <c r="I299"/>
      <c r="J299" s="439"/>
      <c r="K299" s="428"/>
    </row>
    <row r="300" spans="1:11" s="2" customFormat="1">
      <c r="A300"/>
      <c r="B300"/>
      <c r="C300"/>
      <c r="D300"/>
      <c r="E300"/>
      <c r="F300"/>
      <c r="G300"/>
      <c r="H300"/>
      <c r="I300"/>
      <c r="J300" s="439"/>
      <c r="K300" s="428"/>
    </row>
    <row r="301" spans="1:11" s="2" customFormat="1">
      <c r="A301"/>
      <c r="B301"/>
      <c r="C301"/>
      <c r="D301"/>
      <c r="E301"/>
      <c r="F301"/>
      <c r="G301"/>
      <c r="H301"/>
      <c r="I301"/>
      <c r="J301" s="439"/>
      <c r="K301" s="428"/>
    </row>
    <row r="302" spans="1:11" s="2" customFormat="1">
      <c r="A302"/>
      <c r="B302"/>
      <c r="C302"/>
      <c r="D302"/>
      <c r="E302"/>
      <c r="F302"/>
      <c r="G302"/>
      <c r="H302"/>
      <c r="I302"/>
      <c r="J302" s="439"/>
      <c r="K302" s="428"/>
    </row>
    <row r="303" spans="1:11" s="2" customFormat="1">
      <c r="A303"/>
      <c r="B303"/>
      <c r="C303"/>
      <c r="D303"/>
      <c r="E303"/>
      <c r="F303"/>
      <c r="G303"/>
      <c r="H303"/>
      <c r="I303"/>
      <c r="J303" s="439"/>
      <c r="K303" s="428"/>
    </row>
    <row r="304" spans="1:11" s="2" customFormat="1">
      <c r="A304"/>
      <c r="B304"/>
      <c r="C304"/>
      <c r="D304"/>
      <c r="E304"/>
      <c r="F304"/>
      <c r="G304"/>
      <c r="H304"/>
      <c r="I304"/>
      <c r="J304" s="439"/>
      <c r="K304" s="428"/>
    </row>
    <row r="305" spans="1:11" s="2" customFormat="1">
      <c r="A305"/>
      <c r="B305"/>
      <c r="C305"/>
      <c r="D305"/>
      <c r="E305"/>
      <c r="F305"/>
      <c r="G305"/>
      <c r="H305"/>
      <c r="I305"/>
      <c r="J305" s="439"/>
      <c r="K305" s="428"/>
    </row>
    <row r="306" spans="1:11" s="2" customFormat="1">
      <c r="A306"/>
      <c r="B306"/>
      <c r="C306"/>
      <c r="D306"/>
      <c r="E306"/>
      <c r="F306"/>
      <c r="G306"/>
      <c r="H306"/>
      <c r="I306"/>
      <c r="J306" s="439"/>
      <c r="K306" s="428"/>
    </row>
    <row r="307" spans="1:11" s="2" customFormat="1">
      <c r="A307"/>
      <c r="B307"/>
      <c r="C307"/>
      <c r="D307"/>
      <c r="E307"/>
      <c r="F307"/>
      <c r="G307"/>
      <c r="H307"/>
      <c r="I307"/>
      <c r="J307" s="439"/>
      <c r="K307" s="428"/>
    </row>
    <row r="308" spans="1:11" s="2" customFormat="1">
      <c r="A308"/>
      <c r="B308"/>
      <c r="C308"/>
      <c r="D308"/>
      <c r="E308"/>
      <c r="F308"/>
      <c r="G308"/>
      <c r="H308"/>
      <c r="I308"/>
      <c r="J308" s="439"/>
      <c r="K308" s="428"/>
    </row>
    <row r="309" spans="1:11" s="2" customFormat="1">
      <c r="A309"/>
      <c r="B309"/>
      <c r="C309"/>
      <c r="D309"/>
      <c r="E309"/>
      <c r="F309"/>
      <c r="G309"/>
      <c r="H309"/>
      <c r="I309"/>
      <c r="J309" s="439"/>
      <c r="K309" s="428"/>
    </row>
    <row r="310" spans="1:11" s="2" customFormat="1">
      <c r="A310"/>
      <c r="B310"/>
      <c r="C310"/>
      <c r="D310"/>
      <c r="E310"/>
      <c r="F310"/>
      <c r="G310"/>
      <c r="H310"/>
      <c r="I310"/>
      <c r="J310" s="439"/>
      <c r="K310" s="428"/>
    </row>
    <row r="311" spans="1:11" s="2" customFormat="1">
      <c r="A311"/>
      <c r="B311"/>
      <c r="C311"/>
      <c r="D311"/>
      <c r="E311"/>
      <c r="F311"/>
      <c r="G311"/>
      <c r="H311"/>
      <c r="I311"/>
      <c r="J311" s="439"/>
      <c r="K311" s="428"/>
    </row>
    <row r="312" spans="1:11" s="2" customFormat="1">
      <c r="A312"/>
      <c r="B312"/>
      <c r="C312"/>
      <c r="D312"/>
      <c r="E312"/>
      <c r="F312"/>
      <c r="G312"/>
      <c r="H312"/>
      <c r="I312"/>
      <c r="J312" s="439"/>
      <c r="K312" s="428"/>
    </row>
    <row r="313" spans="1:11" s="2" customFormat="1">
      <c r="A313"/>
      <c r="B313"/>
      <c r="C313"/>
      <c r="D313"/>
      <c r="E313"/>
      <c r="F313"/>
      <c r="G313"/>
      <c r="H313"/>
      <c r="I313"/>
      <c r="J313" s="439"/>
      <c r="K313" s="428"/>
    </row>
    <row r="314" spans="1:11" s="2" customFormat="1">
      <c r="A314"/>
      <c r="B314"/>
      <c r="C314"/>
      <c r="D314"/>
      <c r="E314"/>
      <c r="F314"/>
      <c r="G314"/>
      <c r="H314"/>
      <c r="I314"/>
      <c r="J314" s="439"/>
      <c r="K314" s="428"/>
    </row>
    <row r="315" spans="1:11" s="2" customFormat="1">
      <c r="A315"/>
      <c r="B315"/>
      <c r="C315"/>
      <c r="D315"/>
      <c r="E315"/>
      <c r="F315"/>
      <c r="G315"/>
      <c r="H315"/>
      <c r="I315"/>
      <c r="J315" s="439"/>
      <c r="K315" s="428"/>
    </row>
    <row r="316" spans="1:11" s="2" customFormat="1">
      <c r="A316"/>
      <c r="B316"/>
      <c r="C316"/>
      <c r="D316"/>
      <c r="E316"/>
      <c r="F316"/>
      <c r="G316"/>
      <c r="H316"/>
      <c r="I316"/>
      <c r="J316" s="439"/>
      <c r="K316" s="428"/>
    </row>
    <row r="317" spans="1:11" s="2" customFormat="1">
      <c r="A317"/>
      <c r="B317"/>
      <c r="C317"/>
      <c r="D317"/>
      <c r="E317"/>
      <c r="F317"/>
      <c r="G317"/>
      <c r="H317"/>
      <c r="I317"/>
      <c r="J317" s="439"/>
      <c r="K317" s="428"/>
    </row>
    <row r="318" spans="1:11" s="2" customFormat="1">
      <c r="A318"/>
      <c r="B318"/>
      <c r="C318"/>
      <c r="D318"/>
      <c r="E318"/>
      <c r="F318"/>
      <c r="G318"/>
      <c r="H318"/>
      <c r="I318"/>
      <c r="J318" s="439"/>
      <c r="K318" s="428"/>
    </row>
    <row r="319" spans="1:11" s="2" customFormat="1">
      <c r="A319"/>
      <c r="B319"/>
      <c r="C319"/>
      <c r="D319"/>
      <c r="E319"/>
      <c r="F319"/>
      <c r="G319"/>
      <c r="H319"/>
      <c r="I319"/>
      <c r="J319" s="439"/>
      <c r="K319" s="428"/>
    </row>
    <row r="320" spans="1:11" s="2" customFormat="1">
      <c r="A320"/>
      <c r="B320"/>
      <c r="C320"/>
      <c r="D320"/>
      <c r="E320"/>
      <c r="F320"/>
      <c r="G320"/>
      <c r="H320"/>
      <c r="I320"/>
      <c r="J320" s="439"/>
      <c r="K320" s="428"/>
    </row>
    <row r="321" spans="1:11" s="2" customFormat="1">
      <c r="A321"/>
      <c r="B321"/>
      <c r="C321"/>
      <c r="D321"/>
      <c r="E321"/>
      <c r="F321"/>
      <c r="G321"/>
      <c r="H321"/>
      <c r="I321"/>
      <c r="J321" s="439"/>
      <c r="K321" s="428"/>
    </row>
    <row r="322" spans="1:11" s="2" customFormat="1">
      <c r="A322"/>
      <c r="B322"/>
      <c r="C322"/>
      <c r="D322"/>
      <c r="E322"/>
      <c r="F322"/>
      <c r="G322"/>
      <c r="H322"/>
      <c r="I322"/>
      <c r="J322" s="439"/>
      <c r="K322" s="428"/>
    </row>
    <row r="323" spans="1:11" s="2" customFormat="1">
      <c r="A323"/>
      <c r="B323"/>
      <c r="C323"/>
      <c r="D323"/>
      <c r="E323"/>
      <c r="F323"/>
      <c r="G323"/>
      <c r="H323"/>
      <c r="I323"/>
      <c r="J323" s="439"/>
      <c r="K323" s="428"/>
    </row>
    <row r="324" spans="1:11" s="2" customFormat="1">
      <c r="A324"/>
      <c r="B324"/>
      <c r="C324"/>
      <c r="D324"/>
      <c r="E324"/>
      <c r="F324"/>
      <c r="G324"/>
      <c r="H324"/>
      <c r="I324"/>
      <c r="J324" s="439"/>
      <c r="K324" s="428"/>
    </row>
    <row r="325" spans="1:11" s="2" customFormat="1">
      <c r="A325"/>
      <c r="B325"/>
      <c r="C325"/>
      <c r="D325"/>
      <c r="E325"/>
      <c r="F325"/>
      <c r="G325"/>
      <c r="H325"/>
      <c r="I325"/>
      <c r="J325" s="439"/>
      <c r="K325" s="428"/>
    </row>
    <row r="326" spans="1:11" s="2" customFormat="1">
      <c r="A326"/>
      <c r="B326"/>
      <c r="C326"/>
      <c r="D326"/>
      <c r="E326"/>
      <c r="F326"/>
      <c r="G326"/>
      <c r="H326"/>
      <c r="I326"/>
      <c r="J326" s="439"/>
      <c r="K326" s="428"/>
    </row>
    <row r="327" spans="1:11" s="2" customFormat="1">
      <c r="A327"/>
      <c r="B327"/>
      <c r="C327"/>
      <c r="D327"/>
      <c r="E327"/>
      <c r="F327"/>
      <c r="G327"/>
      <c r="H327"/>
      <c r="I327"/>
      <c r="J327" s="439"/>
      <c r="K327" s="428"/>
    </row>
    <row r="328" spans="1:11" s="2" customFormat="1">
      <c r="A328"/>
      <c r="B328"/>
      <c r="C328"/>
      <c r="D328"/>
      <c r="E328"/>
      <c r="F328"/>
      <c r="G328"/>
      <c r="H328"/>
      <c r="I328"/>
      <c r="J328" s="439"/>
      <c r="K328" s="428"/>
    </row>
    <row r="329" spans="1:11" s="2" customFormat="1">
      <c r="A329"/>
      <c r="B329"/>
      <c r="C329"/>
      <c r="D329"/>
      <c r="E329"/>
      <c r="F329"/>
      <c r="G329"/>
      <c r="H329"/>
      <c r="I329"/>
      <c r="J329" s="439"/>
      <c r="K329" s="428"/>
    </row>
    <row r="330" spans="1:11" s="2" customFormat="1">
      <c r="A330"/>
      <c r="B330"/>
      <c r="C330"/>
      <c r="D330"/>
      <c r="E330"/>
      <c r="F330"/>
      <c r="G330"/>
      <c r="H330"/>
      <c r="I330"/>
      <c r="J330" s="439"/>
      <c r="K330" s="428"/>
    </row>
    <row r="331" spans="1:11" s="2" customFormat="1">
      <c r="A331"/>
      <c r="B331"/>
      <c r="C331"/>
      <c r="D331"/>
      <c r="E331"/>
      <c r="F331"/>
      <c r="G331"/>
      <c r="H331"/>
      <c r="I331"/>
      <c r="J331" s="439"/>
      <c r="K331" s="428"/>
    </row>
    <row r="332" spans="1:11" s="2" customFormat="1">
      <c r="A332"/>
      <c r="B332"/>
      <c r="C332"/>
      <c r="D332"/>
      <c r="E332"/>
      <c r="F332"/>
      <c r="G332"/>
      <c r="H332"/>
      <c r="I332"/>
      <c r="J332" s="439"/>
      <c r="K332" s="428"/>
    </row>
    <row r="333" spans="1:11" s="2" customFormat="1">
      <c r="A333"/>
      <c r="B333"/>
      <c r="C333"/>
      <c r="D333"/>
      <c r="E333"/>
      <c r="F333"/>
      <c r="G333"/>
      <c r="H333"/>
      <c r="I333"/>
      <c r="J333" s="439"/>
      <c r="K333" s="428"/>
    </row>
    <row r="334" spans="1:11" s="2" customFormat="1">
      <c r="A334"/>
      <c r="B334"/>
      <c r="C334"/>
      <c r="D334"/>
      <c r="E334"/>
      <c r="F334"/>
      <c r="G334"/>
      <c r="H334"/>
      <c r="I334"/>
      <c r="J334" s="439"/>
      <c r="K334" s="428"/>
    </row>
    <row r="335" spans="1:11" s="2" customFormat="1">
      <c r="A335"/>
      <c r="B335"/>
      <c r="C335"/>
      <c r="D335"/>
      <c r="E335"/>
      <c r="F335"/>
      <c r="G335"/>
      <c r="H335"/>
      <c r="I335"/>
      <c r="J335" s="439"/>
      <c r="K335" s="428"/>
    </row>
    <row r="336" spans="1:11" s="2" customFormat="1">
      <c r="A336"/>
      <c r="B336"/>
      <c r="C336"/>
      <c r="D336"/>
      <c r="E336"/>
      <c r="F336"/>
      <c r="G336"/>
      <c r="H336"/>
      <c r="I336"/>
      <c r="J336" s="439"/>
      <c r="K336" s="428"/>
    </row>
    <row r="337" spans="1:11" s="2" customFormat="1">
      <c r="A337"/>
      <c r="B337"/>
      <c r="C337"/>
      <c r="D337"/>
      <c r="E337"/>
      <c r="F337"/>
      <c r="G337"/>
      <c r="H337"/>
      <c r="I337"/>
      <c r="J337" s="439"/>
      <c r="K337" s="428"/>
    </row>
    <row r="338" spans="1:11" s="2" customFormat="1">
      <c r="A338"/>
      <c r="B338"/>
      <c r="C338"/>
      <c r="D338"/>
      <c r="E338"/>
      <c r="F338"/>
      <c r="G338"/>
      <c r="H338"/>
      <c r="I338"/>
      <c r="J338" s="439"/>
      <c r="K338" s="428"/>
    </row>
    <row r="339" spans="1:11" s="2" customFormat="1">
      <c r="A339"/>
      <c r="B339"/>
      <c r="C339"/>
      <c r="D339"/>
      <c r="E339"/>
      <c r="F339"/>
      <c r="G339"/>
      <c r="H339"/>
      <c r="I339"/>
      <c r="J339" s="439"/>
      <c r="K339" s="428"/>
    </row>
    <row r="340" spans="1:11" s="2" customFormat="1">
      <c r="A340"/>
      <c r="B340"/>
      <c r="C340"/>
      <c r="D340"/>
      <c r="E340"/>
      <c r="F340"/>
      <c r="G340"/>
      <c r="H340"/>
      <c r="I340"/>
      <c r="J340" s="439"/>
      <c r="K340" s="428"/>
    </row>
    <row r="341" spans="1:11" s="2" customFormat="1">
      <c r="A341"/>
      <c r="B341"/>
      <c r="C341"/>
      <c r="D341"/>
      <c r="E341"/>
      <c r="F341"/>
      <c r="G341"/>
      <c r="H341"/>
      <c r="I341"/>
      <c r="J341" s="439"/>
      <c r="K341" s="428"/>
    </row>
    <row r="342" spans="1:11" s="2" customFormat="1">
      <c r="A342"/>
      <c r="B342"/>
      <c r="C342"/>
      <c r="D342"/>
      <c r="E342"/>
      <c r="F342"/>
      <c r="G342"/>
      <c r="H342"/>
      <c r="I342"/>
      <c r="J342" s="439"/>
      <c r="K342" s="428"/>
    </row>
    <row r="343" spans="1:11" s="2" customFormat="1">
      <c r="A343"/>
      <c r="B343"/>
      <c r="C343"/>
      <c r="D343"/>
      <c r="E343"/>
      <c r="F343"/>
      <c r="G343"/>
      <c r="H343"/>
      <c r="I343"/>
      <c r="J343" s="439"/>
      <c r="K343" s="428"/>
    </row>
    <row r="344" spans="1:11" s="2" customFormat="1">
      <c r="A344"/>
      <c r="B344"/>
      <c r="C344"/>
      <c r="D344"/>
      <c r="E344"/>
      <c r="F344"/>
      <c r="G344"/>
      <c r="H344"/>
      <c r="I344"/>
      <c r="J344" s="439"/>
      <c r="K344" s="428"/>
    </row>
    <row r="345" spans="1:11" s="2" customFormat="1">
      <c r="A345"/>
      <c r="B345"/>
      <c r="C345"/>
      <c r="D345"/>
      <c r="E345"/>
      <c r="F345"/>
      <c r="G345"/>
      <c r="H345"/>
      <c r="I345"/>
      <c r="J345" s="439"/>
      <c r="K345" s="428"/>
    </row>
    <row r="346" spans="1:11" s="2" customFormat="1">
      <c r="A346"/>
      <c r="B346"/>
      <c r="C346"/>
      <c r="D346"/>
      <c r="E346"/>
      <c r="F346"/>
      <c r="G346"/>
      <c r="H346"/>
      <c r="I346"/>
      <c r="J346" s="439"/>
      <c r="K346" s="428"/>
    </row>
    <row r="347" spans="1:11" s="2" customFormat="1">
      <c r="A347"/>
      <c r="B347"/>
      <c r="C347"/>
      <c r="D347"/>
      <c r="E347"/>
      <c r="F347"/>
      <c r="G347"/>
      <c r="H347"/>
      <c r="I347"/>
      <c r="J347" s="439"/>
      <c r="K347" s="428"/>
    </row>
    <row r="348" spans="1:11" s="2" customFormat="1">
      <c r="A348"/>
      <c r="B348"/>
      <c r="C348"/>
      <c r="D348"/>
      <c r="E348"/>
      <c r="F348"/>
      <c r="G348"/>
      <c r="H348"/>
      <c r="I348"/>
      <c r="J348" s="439"/>
      <c r="K348" s="428"/>
    </row>
    <row r="349" spans="1:11" s="2" customFormat="1">
      <c r="A349"/>
      <c r="B349"/>
      <c r="C349"/>
      <c r="D349"/>
      <c r="E349"/>
      <c r="F349"/>
      <c r="G349"/>
      <c r="H349"/>
      <c r="I349"/>
      <c r="J349" s="439"/>
      <c r="K349" s="428"/>
    </row>
    <row r="350" spans="1:11" s="2" customFormat="1">
      <c r="A350"/>
      <c r="B350"/>
      <c r="C350"/>
      <c r="D350"/>
      <c r="E350"/>
      <c r="F350"/>
      <c r="G350"/>
      <c r="H350"/>
      <c r="I350"/>
      <c r="J350" s="439"/>
      <c r="K350" s="428"/>
    </row>
    <row r="351" spans="1:11" s="2" customFormat="1">
      <c r="A351"/>
      <c r="B351"/>
      <c r="C351"/>
      <c r="D351"/>
      <c r="E351"/>
      <c r="F351"/>
      <c r="G351"/>
      <c r="H351"/>
      <c r="I351"/>
      <c r="J351" s="439"/>
      <c r="K351" s="428"/>
    </row>
    <row r="352" spans="1:11" s="2" customFormat="1">
      <c r="A352"/>
      <c r="B352"/>
      <c r="C352"/>
      <c r="D352"/>
      <c r="E352"/>
      <c r="F352"/>
      <c r="G352"/>
      <c r="H352"/>
      <c r="I352"/>
      <c r="J352" s="439"/>
      <c r="K352" s="428"/>
    </row>
    <row r="353" spans="1:11" s="2" customFormat="1">
      <c r="A353"/>
      <c r="B353"/>
      <c r="C353"/>
      <c r="D353"/>
      <c r="E353"/>
      <c r="F353"/>
      <c r="G353"/>
      <c r="H353"/>
      <c r="I353"/>
      <c r="J353" s="439"/>
      <c r="K353" s="428"/>
    </row>
    <row r="354" spans="1:11" s="2" customFormat="1">
      <c r="A354"/>
      <c r="B354"/>
      <c r="C354"/>
      <c r="D354"/>
      <c r="E354"/>
      <c r="F354"/>
      <c r="G354"/>
      <c r="H354"/>
      <c r="I354"/>
      <c r="J354" s="439"/>
      <c r="K354" s="428"/>
    </row>
    <row r="355" spans="1:11" s="2" customFormat="1">
      <c r="A355"/>
      <c r="B355"/>
      <c r="C355"/>
      <c r="D355"/>
      <c r="E355"/>
      <c r="F355"/>
      <c r="G355"/>
      <c r="H355"/>
      <c r="I355"/>
      <c r="J355" s="439"/>
      <c r="K355" s="428"/>
    </row>
    <row r="356" spans="1:11" s="2" customFormat="1">
      <c r="A356"/>
      <c r="B356"/>
      <c r="C356"/>
      <c r="D356"/>
      <c r="E356"/>
      <c r="F356"/>
      <c r="G356"/>
      <c r="H356"/>
      <c r="I356"/>
      <c r="J356" s="439"/>
      <c r="K356" s="428"/>
    </row>
    <row r="357" spans="1:11" s="2" customFormat="1">
      <c r="A357"/>
      <c r="B357"/>
      <c r="C357"/>
      <c r="D357"/>
      <c r="E357"/>
      <c r="F357"/>
      <c r="G357"/>
      <c r="H357"/>
      <c r="I357"/>
      <c r="J357" s="439"/>
      <c r="K357" s="428"/>
    </row>
    <row r="358" spans="1:11" s="2" customFormat="1">
      <c r="A358"/>
      <c r="B358"/>
      <c r="C358"/>
      <c r="D358"/>
      <c r="E358"/>
      <c r="F358"/>
      <c r="G358"/>
      <c r="H358"/>
      <c r="I358"/>
      <c r="J358" s="439"/>
      <c r="K358" s="428"/>
    </row>
    <row r="359" spans="1:11" s="2" customFormat="1">
      <c r="A359"/>
      <c r="B359"/>
      <c r="C359"/>
      <c r="D359"/>
      <c r="E359"/>
      <c r="F359"/>
      <c r="G359"/>
      <c r="H359"/>
      <c r="I359"/>
      <c r="J359" s="439"/>
      <c r="K359" s="428"/>
    </row>
    <row r="360" spans="1:11" s="2" customFormat="1">
      <c r="A360"/>
      <c r="B360"/>
      <c r="C360"/>
      <c r="D360"/>
      <c r="E360"/>
      <c r="F360"/>
      <c r="G360"/>
      <c r="H360"/>
      <c r="I360"/>
      <c r="J360" s="439"/>
      <c r="K360" s="428"/>
    </row>
    <row r="361" spans="1:11" s="2" customFormat="1">
      <c r="A361"/>
      <c r="B361"/>
      <c r="C361"/>
      <c r="D361"/>
      <c r="E361"/>
      <c r="F361"/>
      <c r="G361"/>
      <c r="H361"/>
      <c r="I361"/>
      <c r="J361" s="439"/>
      <c r="K361" s="428"/>
    </row>
    <row r="362" spans="1:11" s="2" customFormat="1">
      <c r="A362"/>
      <c r="B362"/>
      <c r="C362"/>
      <c r="D362"/>
      <c r="E362"/>
      <c r="F362"/>
      <c r="G362"/>
      <c r="H362"/>
      <c r="I362"/>
      <c r="J362" s="439"/>
      <c r="K362" s="428"/>
    </row>
    <row r="363" spans="1:11" s="2" customFormat="1">
      <c r="A363"/>
      <c r="B363"/>
      <c r="C363"/>
      <c r="D363"/>
      <c r="E363"/>
      <c r="F363"/>
      <c r="G363"/>
      <c r="H363"/>
      <c r="I363"/>
      <c r="J363" s="439"/>
      <c r="K363" s="428"/>
    </row>
    <row r="364" spans="1:11" s="2" customFormat="1">
      <c r="A364"/>
      <c r="B364"/>
      <c r="C364"/>
      <c r="D364"/>
      <c r="E364"/>
      <c r="F364"/>
      <c r="G364"/>
      <c r="H364"/>
      <c r="I364"/>
      <c r="J364" s="439"/>
      <c r="K364" s="428"/>
    </row>
    <row r="365" spans="1:11" s="2" customFormat="1">
      <c r="A365"/>
      <c r="B365"/>
      <c r="C365"/>
      <c r="D365"/>
      <c r="E365"/>
      <c r="F365"/>
      <c r="G365"/>
      <c r="H365"/>
      <c r="I365"/>
      <c r="J365" s="439"/>
      <c r="K365" s="428"/>
    </row>
    <row r="366" spans="1:11" s="2" customFormat="1">
      <c r="A366"/>
      <c r="B366"/>
      <c r="C366"/>
      <c r="D366"/>
      <c r="E366"/>
      <c r="F366"/>
      <c r="G366"/>
      <c r="H366"/>
      <c r="I366"/>
      <c r="J366" s="439"/>
      <c r="K366" s="428"/>
    </row>
    <row r="367" spans="1:11" s="2" customFormat="1">
      <c r="A367"/>
      <c r="B367"/>
      <c r="C367"/>
      <c r="D367"/>
      <c r="E367"/>
      <c r="F367"/>
      <c r="G367"/>
      <c r="H367"/>
      <c r="I367"/>
      <c r="J367" s="439"/>
      <c r="K367" s="428"/>
    </row>
    <row r="368" spans="1:11" s="2" customFormat="1">
      <c r="A368"/>
      <c r="B368"/>
      <c r="C368"/>
      <c r="D368"/>
      <c r="E368"/>
      <c r="F368"/>
      <c r="G368"/>
      <c r="H368"/>
      <c r="I368"/>
      <c r="J368" s="439"/>
      <c r="K368" s="428"/>
    </row>
    <row r="369" spans="1:11" s="2" customFormat="1">
      <c r="A369"/>
      <c r="B369"/>
      <c r="C369"/>
      <c r="D369"/>
      <c r="E369"/>
      <c r="F369"/>
      <c r="G369"/>
      <c r="H369"/>
      <c r="I369"/>
      <c r="J369" s="439"/>
      <c r="K369" s="428"/>
    </row>
    <row r="370" spans="1:11" s="2" customFormat="1">
      <c r="A370"/>
      <c r="B370"/>
      <c r="C370"/>
      <c r="D370"/>
      <c r="E370"/>
      <c r="F370"/>
      <c r="G370"/>
      <c r="H370"/>
      <c r="I370"/>
      <c r="J370" s="439"/>
      <c r="K370" s="428"/>
    </row>
    <row r="371" spans="1:11" s="2" customFormat="1">
      <c r="A371"/>
      <c r="B371"/>
      <c r="C371"/>
      <c r="D371"/>
      <c r="E371"/>
      <c r="F371"/>
      <c r="G371"/>
      <c r="H371"/>
      <c r="I371"/>
      <c r="J371" s="439"/>
      <c r="K371" s="428"/>
    </row>
    <row r="372" spans="1:11" s="2" customFormat="1">
      <c r="A372"/>
      <c r="B372"/>
      <c r="C372"/>
      <c r="D372"/>
      <c r="E372"/>
      <c r="F372"/>
      <c r="G372"/>
      <c r="H372"/>
      <c r="I372"/>
      <c r="J372" s="439"/>
      <c r="K372" s="428"/>
    </row>
    <row r="373" spans="1:11" s="2" customFormat="1">
      <c r="A373"/>
      <c r="B373"/>
      <c r="C373"/>
      <c r="D373"/>
      <c r="E373"/>
      <c r="F373"/>
      <c r="G373"/>
      <c r="H373"/>
      <c r="I373"/>
      <c r="J373" s="439"/>
      <c r="K373" s="428"/>
    </row>
    <row r="374" spans="1:11" s="2" customFormat="1">
      <c r="A374"/>
      <c r="B374"/>
      <c r="C374"/>
      <c r="D374"/>
      <c r="E374"/>
      <c r="F374"/>
      <c r="G374"/>
      <c r="H374"/>
      <c r="I374"/>
      <c r="J374" s="439"/>
      <c r="K374" s="428"/>
    </row>
    <row r="375" spans="1:11" s="2" customFormat="1">
      <c r="A375"/>
      <c r="B375"/>
      <c r="C375"/>
      <c r="D375"/>
      <c r="E375"/>
      <c r="F375"/>
      <c r="G375"/>
      <c r="H375"/>
      <c r="I375"/>
      <c r="J375" s="439"/>
      <c r="K375" s="428"/>
    </row>
    <row r="376" spans="1:11" s="2" customFormat="1">
      <c r="A376"/>
      <c r="B376"/>
      <c r="C376"/>
      <c r="D376"/>
      <c r="E376"/>
      <c r="F376"/>
      <c r="G376"/>
      <c r="H376"/>
      <c r="I376"/>
      <c r="J376" s="439"/>
      <c r="K376" s="428"/>
    </row>
    <row r="377" spans="1:11" s="2" customFormat="1">
      <c r="A377"/>
      <c r="B377"/>
      <c r="C377"/>
      <c r="D377"/>
      <c r="E377"/>
      <c r="F377"/>
      <c r="G377"/>
      <c r="H377"/>
      <c r="I377"/>
      <c r="J377" s="439"/>
      <c r="K377" s="428"/>
    </row>
    <row r="378" spans="1:11" s="2" customFormat="1">
      <c r="A378"/>
      <c r="B378"/>
      <c r="C378"/>
      <c r="D378"/>
      <c r="E378"/>
      <c r="F378"/>
      <c r="G378"/>
      <c r="H378"/>
      <c r="I378"/>
      <c r="J378" s="439"/>
      <c r="K378" s="428"/>
    </row>
    <row r="379" spans="1:11" s="2" customFormat="1">
      <c r="A379"/>
      <c r="B379"/>
      <c r="C379"/>
      <c r="D379"/>
      <c r="E379"/>
      <c r="F379"/>
      <c r="G379"/>
      <c r="H379"/>
      <c r="I379"/>
      <c r="J379" s="439"/>
      <c r="K379" s="428"/>
    </row>
    <row r="380" spans="1:11" s="2" customFormat="1">
      <c r="A380"/>
      <c r="B380"/>
      <c r="C380"/>
      <c r="D380"/>
      <c r="E380"/>
      <c r="F380"/>
      <c r="G380"/>
      <c r="H380"/>
      <c r="I380"/>
      <c r="J380" s="439"/>
      <c r="K380" s="428"/>
    </row>
    <row r="381" spans="1:11" s="2" customFormat="1">
      <c r="A381"/>
      <c r="B381"/>
      <c r="C381"/>
      <c r="D381"/>
      <c r="E381"/>
      <c r="F381"/>
      <c r="G381"/>
      <c r="H381"/>
      <c r="I381"/>
      <c r="J381" s="439"/>
      <c r="K381" s="428"/>
    </row>
    <row r="382" spans="1:11" s="2" customFormat="1">
      <c r="A382"/>
      <c r="B382"/>
      <c r="C382"/>
      <c r="D382"/>
      <c r="E382"/>
      <c r="F382"/>
      <c r="G382"/>
      <c r="H382"/>
      <c r="I382"/>
      <c r="J382" s="439"/>
      <c r="K382" s="428"/>
    </row>
    <row r="383" spans="1:11" s="2" customFormat="1">
      <c r="A383"/>
      <c r="B383"/>
      <c r="C383"/>
      <c r="D383"/>
      <c r="E383"/>
      <c r="F383"/>
      <c r="G383"/>
      <c r="H383"/>
      <c r="I383"/>
      <c r="J383" s="439"/>
      <c r="K383" s="428"/>
    </row>
    <row r="384" spans="1:11" s="2" customFormat="1">
      <c r="A384"/>
      <c r="B384"/>
      <c r="C384"/>
      <c r="D384"/>
      <c r="E384"/>
      <c r="F384"/>
      <c r="G384"/>
      <c r="H384"/>
      <c r="I384"/>
      <c r="J384" s="439"/>
      <c r="K384" s="428"/>
    </row>
    <row r="385" spans="1:11" s="2" customFormat="1">
      <c r="A385"/>
      <c r="B385"/>
      <c r="C385"/>
      <c r="D385"/>
      <c r="E385"/>
      <c r="F385"/>
      <c r="G385"/>
      <c r="H385"/>
      <c r="I385"/>
      <c r="J385" s="439"/>
      <c r="K385" s="428"/>
    </row>
    <row r="386" spans="1:11" s="2" customFormat="1">
      <c r="A386"/>
      <c r="B386"/>
      <c r="C386"/>
      <c r="D386"/>
      <c r="E386"/>
      <c r="F386"/>
      <c r="G386"/>
      <c r="H386"/>
      <c r="I386"/>
      <c r="J386" s="439"/>
      <c r="K386" s="428"/>
    </row>
    <row r="387" spans="1:11" s="2" customFormat="1">
      <c r="A387"/>
      <c r="B387"/>
      <c r="C387"/>
      <c r="D387"/>
      <c r="E387"/>
      <c r="F387"/>
      <c r="G387"/>
      <c r="H387"/>
      <c r="I387"/>
      <c r="J387" s="439"/>
      <c r="K387" s="428"/>
    </row>
    <row r="388" spans="1:11" s="2" customFormat="1">
      <c r="A388"/>
      <c r="B388"/>
      <c r="C388"/>
      <c r="D388"/>
      <c r="E388"/>
      <c r="F388"/>
      <c r="G388"/>
      <c r="H388"/>
      <c r="I388"/>
      <c r="J388" s="439"/>
      <c r="K388" s="428"/>
    </row>
    <row r="389" spans="1:11" s="2" customFormat="1">
      <c r="A389"/>
      <c r="B389"/>
      <c r="C389"/>
      <c r="D389"/>
      <c r="E389"/>
      <c r="F389"/>
      <c r="G389"/>
      <c r="H389"/>
      <c r="I389"/>
      <c r="J389" s="439"/>
      <c r="K389" s="428"/>
    </row>
    <row r="390" spans="1:11" s="2" customFormat="1">
      <c r="A390"/>
      <c r="B390"/>
      <c r="C390"/>
      <c r="D390"/>
      <c r="E390"/>
      <c r="F390"/>
      <c r="G390"/>
      <c r="H390"/>
      <c r="I390"/>
      <c r="J390" s="439"/>
      <c r="K390" s="428"/>
    </row>
    <row r="391" spans="1:11" s="2" customFormat="1">
      <c r="A391"/>
      <c r="B391"/>
      <c r="C391"/>
      <c r="D391"/>
      <c r="E391"/>
      <c r="F391"/>
      <c r="G391"/>
      <c r="H391"/>
      <c r="I391"/>
      <c r="J391" s="439"/>
      <c r="K391" s="428"/>
    </row>
    <row r="392" spans="1:11" s="2" customFormat="1">
      <c r="A392"/>
      <c r="B392"/>
      <c r="C392"/>
      <c r="D392"/>
      <c r="E392"/>
      <c r="F392"/>
      <c r="G392"/>
      <c r="H392"/>
      <c r="I392"/>
      <c r="J392" s="439"/>
      <c r="K392" s="428"/>
    </row>
    <row r="393" spans="1:11" s="2" customFormat="1">
      <c r="A393"/>
      <c r="B393"/>
      <c r="C393"/>
      <c r="D393"/>
      <c r="E393"/>
      <c r="F393"/>
      <c r="G393"/>
      <c r="H393"/>
      <c r="I393"/>
      <c r="J393" s="439"/>
      <c r="K393" s="428"/>
    </row>
    <row r="394" spans="1:11" s="2" customFormat="1">
      <c r="A394"/>
      <c r="B394"/>
      <c r="C394"/>
      <c r="D394"/>
      <c r="E394"/>
      <c r="F394"/>
      <c r="G394"/>
      <c r="H394"/>
      <c r="I394"/>
      <c r="J394" s="439"/>
      <c r="K394" s="428"/>
    </row>
    <row r="395" spans="1:11" s="2" customFormat="1">
      <c r="A395"/>
      <c r="B395"/>
      <c r="C395"/>
      <c r="D395"/>
      <c r="E395"/>
      <c r="F395"/>
      <c r="G395"/>
      <c r="H395"/>
      <c r="I395"/>
      <c r="J395" s="439"/>
      <c r="K395" s="428"/>
    </row>
    <row r="396" spans="1:11" s="2" customFormat="1">
      <c r="A396"/>
      <c r="B396"/>
      <c r="C396"/>
      <c r="D396"/>
      <c r="E396"/>
      <c r="F396"/>
      <c r="G396"/>
      <c r="H396"/>
      <c r="I396"/>
      <c r="J396" s="439"/>
      <c r="K396" s="428"/>
    </row>
    <row r="397" spans="1:11" s="2" customFormat="1">
      <c r="A397"/>
      <c r="B397"/>
      <c r="C397"/>
      <c r="D397"/>
      <c r="E397"/>
      <c r="F397"/>
      <c r="G397"/>
      <c r="H397"/>
      <c r="I397"/>
      <c r="J397" s="439"/>
      <c r="K397" s="428"/>
    </row>
    <row r="398" spans="1:11" s="2" customFormat="1">
      <c r="A398"/>
      <c r="B398"/>
      <c r="C398"/>
      <c r="D398"/>
      <c r="E398"/>
      <c r="F398"/>
      <c r="G398"/>
      <c r="H398"/>
      <c r="I398"/>
      <c r="J398" s="439"/>
      <c r="K398" s="428"/>
    </row>
    <row r="399" spans="1:11" s="2" customFormat="1">
      <c r="A399"/>
      <c r="B399"/>
      <c r="C399"/>
      <c r="D399"/>
      <c r="E399"/>
      <c r="F399"/>
      <c r="G399"/>
      <c r="H399"/>
      <c r="I399"/>
      <c r="J399" s="439"/>
      <c r="K399" s="428"/>
    </row>
    <row r="400" spans="1:11" s="2" customFormat="1">
      <c r="A400"/>
      <c r="B400"/>
      <c r="C400"/>
      <c r="D400"/>
      <c r="E400"/>
      <c r="F400"/>
      <c r="G400"/>
      <c r="H400"/>
      <c r="I400"/>
      <c r="J400" s="439"/>
      <c r="K400" s="428"/>
    </row>
    <row r="401" spans="1:11" s="2" customFormat="1">
      <c r="A401"/>
      <c r="B401"/>
      <c r="C401"/>
      <c r="D401"/>
      <c r="E401"/>
      <c r="F401"/>
      <c r="G401"/>
      <c r="H401"/>
      <c r="I401"/>
      <c r="J401" s="439"/>
      <c r="K401" s="428"/>
    </row>
    <row r="402" spans="1:11" s="2" customFormat="1">
      <c r="A402"/>
      <c r="B402"/>
      <c r="C402"/>
      <c r="D402"/>
      <c r="E402"/>
      <c r="F402"/>
      <c r="G402"/>
      <c r="H402"/>
      <c r="I402"/>
      <c r="J402" s="439"/>
      <c r="K402" s="428"/>
    </row>
    <row r="403" spans="1:11" s="2" customFormat="1">
      <c r="A403"/>
      <c r="B403"/>
      <c r="C403"/>
      <c r="D403"/>
      <c r="E403"/>
      <c r="F403"/>
      <c r="G403"/>
      <c r="H403"/>
      <c r="I403"/>
      <c r="J403" s="439"/>
      <c r="K403" s="428"/>
    </row>
    <row r="404" spans="1:11" s="2" customFormat="1">
      <c r="A404"/>
      <c r="B404"/>
      <c r="C404"/>
      <c r="D404"/>
      <c r="E404"/>
      <c r="F404"/>
      <c r="G404"/>
      <c r="H404"/>
      <c r="I404"/>
      <c r="J404" s="439"/>
      <c r="K404" s="428"/>
    </row>
    <row r="405" spans="1:11" s="2" customFormat="1">
      <c r="A405"/>
      <c r="B405"/>
      <c r="C405"/>
      <c r="D405"/>
      <c r="E405"/>
      <c r="F405"/>
      <c r="G405"/>
      <c r="H405"/>
      <c r="I405"/>
      <c r="J405" s="439"/>
      <c r="K405" s="428"/>
    </row>
    <row r="406" spans="1:11" s="2" customFormat="1">
      <c r="A406"/>
      <c r="B406"/>
      <c r="C406"/>
      <c r="D406"/>
      <c r="E406"/>
      <c r="F406"/>
      <c r="G406"/>
      <c r="H406"/>
      <c r="I406"/>
      <c r="J406" s="439"/>
      <c r="K406" s="428"/>
    </row>
    <row r="407" spans="1:11" s="2" customFormat="1">
      <c r="A407"/>
      <c r="B407"/>
      <c r="C407"/>
      <c r="D407"/>
      <c r="E407"/>
      <c r="F407"/>
      <c r="G407"/>
      <c r="H407"/>
      <c r="I407"/>
      <c r="J407" s="439"/>
      <c r="K407" s="428"/>
    </row>
    <row r="408" spans="1:11" s="2" customFormat="1">
      <c r="A408"/>
      <c r="B408"/>
      <c r="C408"/>
      <c r="D408"/>
      <c r="E408"/>
      <c r="F408"/>
      <c r="G408"/>
      <c r="H408"/>
      <c r="I408"/>
      <c r="J408" s="439"/>
      <c r="K408" s="428"/>
    </row>
    <row r="409" spans="1:11" s="2" customFormat="1">
      <c r="A409"/>
      <c r="B409"/>
      <c r="C409"/>
      <c r="D409"/>
      <c r="E409"/>
      <c r="F409"/>
      <c r="G409"/>
      <c r="H409"/>
      <c r="I409"/>
      <c r="J409" s="439"/>
      <c r="K409" s="428"/>
    </row>
    <row r="410" spans="1:11" s="2" customFormat="1">
      <c r="A410"/>
      <c r="B410"/>
      <c r="C410"/>
      <c r="D410"/>
      <c r="E410"/>
      <c r="F410"/>
      <c r="G410"/>
      <c r="H410"/>
      <c r="I410"/>
      <c r="J410" s="439"/>
      <c r="K410" s="428"/>
    </row>
    <row r="411" spans="1:11" s="2" customFormat="1">
      <c r="A411"/>
      <c r="B411"/>
      <c r="C411"/>
      <c r="D411"/>
      <c r="E411"/>
      <c r="F411"/>
      <c r="G411"/>
      <c r="H411"/>
      <c r="I411"/>
      <c r="J411" s="439"/>
      <c r="K411" s="428"/>
    </row>
    <row r="412" spans="1:11" s="2" customFormat="1">
      <c r="A412"/>
      <c r="B412"/>
      <c r="C412"/>
      <c r="D412"/>
      <c r="E412"/>
      <c r="F412"/>
      <c r="G412"/>
      <c r="H412"/>
      <c r="I412"/>
      <c r="J412" s="439"/>
      <c r="K412" s="428"/>
    </row>
    <row r="413" spans="1:11" s="2" customFormat="1">
      <c r="A413"/>
      <c r="B413"/>
      <c r="C413"/>
      <c r="D413"/>
      <c r="E413"/>
      <c r="F413"/>
      <c r="G413"/>
      <c r="H413"/>
      <c r="I413"/>
      <c r="J413" s="439"/>
      <c r="K413" s="428"/>
    </row>
    <row r="414" spans="1:11" s="2" customFormat="1">
      <c r="A414"/>
      <c r="B414"/>
      <c r="C414"/>
      <c r="D414"/>
      <c r="E414"/>
      <c r="F414"/>
      <c r="G414"/>
      <c r="H414"/>
      <c r="I414"/>
      <c r="J414" s="439"/>
      <c r="K414" s="428"/>
    </row>
    <row r="415" spans="1:11" s="2" customFormat="1">
      <c r="A415"/>
      <c r="B415"/>
      <c r="C415"/>
      <c r="D415"/>
      <c r="E415"/>
      <c r="F415"/>
      <c r="G415"/>
      <c r="H415"/>
      <c r="I415"/>
      <c r="J415" s="439"/>
      <c r="K415" s="428"/>
    </row>
    <row r="416" spans="1:11" s="2" customFormat="1">
      <c r="A416"/>
      <c r="B416"/>
      <c r="C416"/>
      <c r="D416"/>
      <c r="E416"/>
      <c r="F416"/>
      <c r="G416"/>
      <c r="H416"/>
      <c r="I416"/>
      <c r="J416" s="439"/>
      <c r="K416" s="428"/>
    </row>
    <row r="417" spans="1:11" s="2" customFormat="1">
      <c r="A417"/>
      <c r="B417"/>
      <c r="C417"/>
      <c r="D417"/>
      <c r="E417"/>
      <c r="F417"/>
      <c r="G417"/>
      <c r="H417"/>
      <c r="I417"/>
      <c r="J417" s="439"/>
      <c r="K417" s="428"/>
    </row>
    <row r="418" spans="1:11" s="2" customFormat="1">
      <c r="A418"/>
      <c r="B418"/>
      <c r="C418"/>
      <c r="D418"/>
      <c r="E418"/>
      <c r="F418"/>
      <c r="G418"/>
      <c r="H418"/>
      <c r="I418"/>
      <c r="J418" s="439"/>
      <c r="K418" s="428"/>
    </row>
    <row r="419" spans="1:11" s="2" customFormat="1">
      <c r="A419"/>
      <c r="B419"/>
      <c r="C419"/>
      <c r="D419"/>
      <c r="E419"/>
      <c r="F419"/>
      <c r="G419"/>
      <c r="H419"/>
      <c r="I419"/>
      <c r="J419" s="439"/>
      <c r="K419" s="428"/>
    </row>
    <row r="420" spans="1:11" s="2" customFormat="1">
      <c r="A420"/>
      <c r="B420"/>
      <c r="C420"/>
      <c r="D420"/>
      <c r="E420"/>
      <c r="F420"/>
      <c r="G420"/>
      <c r="H420"/>
      <c r="I420"/>
      <c r="J420" s="439"/>
      <c r="K420" s="428"/>
    </row>
    <row r="421" spans="1:11" s="2" customFormat="1">
      <c r="A421"/>
      <c r="B421"/>
      <c r="C421"/>
      <c r="D421"/>
      <c r="E421"/>
      <c r="F421"/>
      <c r="G421"/>
      <c r="H421"/>
      <c r="I421"/>
      <c r="J421" s="439"/>
      <c r="K421" s="428"/>
    </row>
    <row r="422" spans="1:11" s="2" customFormat="1">
      <c r="A422"/>
      <c r="B422"/>
      <c r="C422"/>
      <c r="D422"/>
      <c r="E422"/>
      <c r="F422"/>
      <c r="G422"/>
      <c r="H422"/>
      <c r="I422"/>
      <c r="J422" s="439"/>
      <c r="K422" s="428"/>
    </row>
    <row r="423" spans="1:11" s="2" customFormat="1">
      <c r="A423"/>
      <c r="B423"/>
      <c r="C423"/>
      <c r="D423"/>
      <c r="E423"/>
      <c r="F423"/>
      <c r="G423"/>
      <c r="H423"/>
      <c r="I423"/>
      <c r="J423" s="439"/>
      <c r="K423" s="428"/>
    </row>
    <row r="424" spans="1:11" s="2" customFormat="1">
      <c r="A424"/>
      <c r="B424"/>
      <c r="C424"/>
      <c r="D424"/>
      <c r="E424"/>
      <c r="F424"/>
      <c r="G424"/>
      <c r="H424"/>
      <c r="I424"/>
      <c r="J424" s="439"/>
      <c r="K424" s="428"/>
    </row>
    <row r="425" spans="1:11" s="2" customFormat="1">
      <c r="A425"/>
      <c r="B425"/>
      <c r="C425"/>
      <c r="D425"/>
      <c r="E425"/>
      <c r="F425"/>
      <c r="G425"/>
      <c r="H425"/>
      <c r="I425"/>
      <c r="J425" s="439"/>
      <c r="K425" s="428"/>
    </row>
    <row r="426" spans="1:11" s="2" customFormat="1">
      <c r="A426"/>
      <c r="B426"/>
      <c r="C426"/>
      <c r="D426"/>
      <c r="E426"/>
      <c r="F426"/>
      <c r="G426"/>
      <c r="H426"/>
      <c r="I426"/>
      <c r="J426" s="439"/>
      <c r="K426" s="428"/>
    </row>
    <row r="427" spans="1:11" s="2" customFormat="1">
      <c r="A427"/>
      <c r="B427"/>
      <c r="C427"/>
      <c r="D427"/>
      <c r="E427"/>
      <c r="F427"/>
      <c r="G427"/>
      <c r="H427"/>
      <c r="I427"/>
      <c r="J427" s="439"/>
      <c r="K427" s="428"/>
    </row>
    <row r="428" spans="1:11" s="2" customFormat="1">
      <c r="A428"/>
      <c r="B428"/>
      <c r="C428"/>
      <c r="D428"/>
      <c r="E428"/>
      <c r="F428"/>
      <c r="G428"/>
      <c r="H428"/>
      <c r="I428"/>
      <c r="J428" s="439"/>
      <c r="K428" s="428"/>
    </row>
    <row r="429" spans="1:11" s="2" customFormat="1">
      <c r="A429"/>
      <c r="B429"/>
      <c r="C429"/>
      <c r="D429"/>
      <c r="E429"/>
      <c r="F429"/>
      <c r="G429"/>
      <c r="H429"/>
      <c r="I429"/>
      <c r="J429" s="439"/>
      <c r="K429" s="428"/>
    </row>
    <row r="430" spans="1:11" s="2" customFormat="1">
      <c r="A430"/>
      <c r="B430"/>
      <c r="C430"/>
      <c r="D430"/>
      <c r="E430"/>
      <c r="F430"/>
      <c r="G430"/>
      <c r="H430"/>
      <c r="I430"/>
      <c r="J430" s="439"/>
      <c r="K430" s="428"/>
    </row>
    <row r="431" spans="1:11" s="2" customFormat="1">
      <c r="A431"/>
      <c r="B431"/>
      <c r="C431"/>
      <c r="D431"/>
      <c r="E431"/>
      <c r="F431"/>
      <c r="G431"/>
      <c r="H431"/>
      <c r="I431"/>
      <c r="J431" s="439"/>
      <c r="K431" s="428"/>
    </row>
    <row r="432" spans="1:11" s="2" customFormat="1">
      <c r="A432"/>
      <c r="B432"/>
      <c r="C432"/>
      <c r="D432"/>
      <c r="E432"/>
      <c r="F432"/>
      <c r="G432"/>
      <c r="H432"/>
      <c r="I432"/>
      <c r="J432" s="439"/>
      <c r="K432" s="428"/>
    </row>
    <row r="433" spans="1:11" s="2" customFormat="1">
      <c r="A433"/>
      <c r="B433"/>
      <c r="C433"/>
      <c r="D433"/>
      <c r="E433"/>
      <c r="F433"/>
      <c r="G433"/>
      <c r="H433"/>
      <c r="I433"/>
      <c r="J433" s="439"/>
      <c r="K433" s="428"/>
    </row>
    <row r="434" spans="1:11" s="2" customFormat="1">
      <c r="A434"/>
      <c r="B434"/>
      <c r="C434"/>
      <c r="D434"/>
      <c r="E434"/>
      <c r="F434"/>
      <c r="G434"/>
      <c r="H434"/>
      <c r="I434"/>
      <c r="J434" s="439"/>
      <c r="K434" s="428"/>
    </row>
    <row r="435" spans="1:11" s="2" customFormat="1">
      <c r="A435"/>
      <c r="B435"/>
      <c r="C435"/>
      <c r="D435"/>
      <c r="E435"/>
      <c r="F435"/>
      <c r="G435"/>
      <c r="H435"/>
      <c r="I435"/>
      <c r="J435" s="439"/>
      <c r="K435" s="428"/>
    </row>
    <row r="436" spans="1:11" s="2" customFormat="1">
      <c r="A436"/>
      <c r="B436"/>
      <c r="C436"/>
      <c r="D436"/>
      <c r="E436"/>
      <c r="F436"/>
      <c r="G436"/>
      <c r="H436"/>
      <c r="I436"/>
      <c r="J436" s="439"/>
      <c r="K436" s="428"/>
    </row>
    <row r="437" spans="1:11" s="2" customFormat="1">
      <c r="A437"/>
      <c r="B437"/>
      <c r="C437"/>
      <c r="D437"/>
      <c r="E437"/>
      <c r="F437"/>
      <c r="G437"/>
      <c r="H437"/>
      <c r="I437"/>
      <c r="J437" s="439"/>
      <c r="K437" s="428"/>
    </row>
    <row r="438" spans="1:11" s="2" customFormat="1">
      <c r="A438"/>
      <c r="B438"/>
      <c r="C438"/>
      <c r="D438"/>
      <c r="E438"/>
      <c r="F438"/>
      <c r="G438"/>
      <c r="H438"/>
      <c r="I438"/>
      <c r="J438" s="439"/>
      <c r="K438" s="428"/>
    </row>
    <row r="439" spans="1:11" s="2" customFormat="1">
      <c r="A439"/>
      <c r="B439"/>
      <c r="C439"/>
      <c r="D439"/>
      <c r="E439"/>
      <c r="F439"/>
      <c r="G439"/>
      <c r="H439"/>
      <c r="I439"/>
      <c r="J439" s="439"/>
      <c r="K439" s="428"/>
    </row>
    <row r="440" spans="1:11" s="2" customFormat="1">
      <c r="A440"/>
      <c r="B440"/>
      <c r="C440"/>
      <c r="D440"/>
      <c r="E440"/>
      <c r="F440"/>
      <c r="G440"/>
      <c r="H440"/>
      <c r="I440"/>
      <c r="J440" s="439"/>
      <c r="K440" s="428"/>
    </row>
    <row r="441" spans="1:11" s="2" customFormat="1">
      <c r="A441"/>
      <c r="B441"/>
      <c r="C441"/>
      <c r="D441"/>
      <c r="E441"/>
      <c r="F441"/>
      <c r="G441"/>
      <c r="H441"/>
      <c r="I441"/>
      <c r="J441" s="439"/>
      <c r="K441" s="428"/>
    </row>
    <row r="442" spans="1:11" s="2" customFormat="1">
      <c r="A442"/>
      <c r="B442"/>
      <c r="C442"/>
      <c r="D442"/>
      <c r="E442"/>
      <c r="F442"/>
      <c r="G442"/>
      <c r="H442"/>
      <c r="I442"/>
      <c r="J442" s="439"/>
      <c r="K442" s="428"/>
    </row>
    <row r="443" spans="1:11" s="2" customFormat="1">
      <c r="A443"/>
      <c r="B443"/>
      <c r="C443"/>
      <c r="D443"/>
      <c r="E443"/>
      <c r="F443"/>
      <c r="G443"/>
      <c r="H443"/>
      <c r="I443"/>
      <c r="J443" s="439"/>
      <c r="K443" s="428"/>
    </row>
    <row r="444" spans="1:11" s="2" customFormat="1">
      <c r="A444"/>
      <c r="B444"/>
      <c r="C444"/>
      <c r="D444"/>
      <c r="E444"/>
      <c r="F444"/>
      <c r="G444"/>
      <c r="H444"/>
      <c r="I444"/>
      <c r="J444" s="439"/>
      <c r="K444" s="428"/>
    </row>
    <row r="445" spans="1:11" s="2" customFormat="1">
      <c r="A445"/>
      <c r="B445"/>
      <c r="C445"/>
      <c r="D445"/>
      <c r="E445"/>
      <c r="F445"/>
      <c r="G445"/>
      <c r="H445"/>
      <c r="I445"/>
      <c r="J445" s="439"/>
      <c r="K445" s="428"/>
    </row>
    <row r="446" spans="1:11" s="2" customFormat="1">
      <c r="A446"/>
      <c r="B446"/>
      <c r="C446"/>
      <c r="D446"/>
      <c r="E446"/>
      <c r="F446"/>
      <c r="G446"/>
      <c r="H446"/>
      <c r="I446"/>
      <c r="J446" s="439"/>
      <c r="K446" s="428"/>
    </row>
    <row r="447" spans="1:11" s="2" customFormat="1">
      <c r="A447"/>
      <c r="B447"/>
      <c r="C447"/>
      <c r="D447"/>
      <c r="E447"/>
      <c r="F447"/>
      <c r="G447"/>
      <c r="H447"/>
      <c r="I447"/>
      <c r="J447" s="439"/>
      <c r="K447" s="428"/>
    </row>
    <row r="448" spans="1:11" s="2" customFormat="1">
      <c r="A448"/>
      <c r="B448"/>
      <c r="C448"/>
      <c r="D448"/>
      <c r="E448"/>
      <c r="F448"/>
      <c r="G448"/>
      <c r="H448"/>
      <c r="I448"/>
      <c r="J448" s="439"/>
      <c r="K448" s="428"/>
    </row>
    <row r="449" spans="1:11" s="2" customFormat="1">
      <c r="A449"/>
      <c r="B449"/>
      <c r="C449"/>
      <c r="D449"/>
      <c r="E449"/>
      <c r="F449"/>
      <c r="G449"/>
      <c r="H449"/>
      <c r="I449"/>
      <c r="J449" s="439"/>
      <c r="K449" s="428"/>
    </row>
    <row r="450" spans="1:11" s="2" customFormat="1">
      <c r="A450"/>
      <c r="B450"/>
      <c r="C450"/>
      <c r="D450"/>
      <c r="E450"/>
      <c r="F450"/>
      <c r="G450"/>
      <c r="H450"/>
      <c r="I450"/>
      <c r="J450" s="439"/>
      <c r="K450" s="428"/>
    </row>
    <row r="451" spans="1:11" s="2" customFormat="1">
      <c r="A451"/>
      <c r="B451"/>
      <c r="C451"/>
      <c r="D451"/>
      <c r="E451"/>
      <c r="F451"/>
      <c r="G451"/>
      <c r="H451"/>
      <c r="I451"/>
      <c r="J451" s="439"/>
      <c r="K451" s="428"/>
    </row>
    <row r="452" spans="1:11" s="2" customFormat="1">
      <c r="A452"/>
      <c r="B452"/>
      <c r="C452"/>
      <c r="D452"/>
      <c r="E452"/>
      <c r="F452"/>
      <c r="G452"/>
      <c r="H452"/>
      <c r="I452"/>
      <c r="J452" s="439"/>
      <c r="K452" s="428"/>
    </row>
    <row r="453" spans="1:11" s="2" customFormat="1">
      <c r="A453"/>
      <c r="B453"/>
      <c r="C453"/>
      <c r="D453"/>
      <c r="E453"/>
      <c r="F453"/>
      <c r="G453"/>
      <c r="H453"/>
      <c r="I453"/>
      <c r="J453" s="439"/>
      <c r="K453" s="428"/>
    </row>
    <row r="454" spans="1:11" s="2" customFormat="1">
      <c r="A454"/>
      <c r="B454"/>
      <c r="C454"/>
      <c r="D454"/>
      <c r="E454"/>
      <c r="F454"/>
      <c r="G454"/>
      <c r="H454"/>
      <c r="I454"/>
      <c r="J454" s="439"/>
      <c r="K454" s="428"/>
    </row>
    <row r="455" spans="1:11" s="2" customFormat="1">
      <c r="A455"/>
      <c r="B455"/>
      <c r="C455"/>
      <c r="D455"/>
      <c r="E455"/>
      <c r="F455"/>
      <c r="G455"/>
      <c r="H455"/>
      <c r="I455"/>
      <c r="J455" s="439"/>
      <c r="K455" s="428"/>
    </row>
    <row r="456" spans="1:11" s="2" customFormat="1">
      <c r="A456"/>
      <c r="B456"/>
      <c r="C456"/>
      <c r="D456"/>
      <c r="E456"/>
      <c r="F456"/>
      <c r="G456"/>
      <c r="H456"/>
      <c r="I456"/>
      <c r="J456" s="439"/>
      <c r="K456" s="428"/>
    </row>
    <row r="457" spans="1:11" s="2" customFormat="1">
      <c r="A457"/>
      <c r="B457"/>
      <c r="C457"/>
      <c r="D457"/>
      <c r="E457"/>
      <c r="F457"/>
      <c r="G457"/>
      <c r="H457"/>
      <c r="I457"/>
      <c r="J457" s="439"/>
      <c r="K457" s="428"/>
    </row>
    <row r="458" spans="1:11" s="2" customFormat="1">
      <c r="A458"/>
      <c r="B458"/>
      <c r="C458"/>
      <c r="D458"/>
      <c r="E458"/>
      <c r="F458"/>
      <c r="G458"/>
      <c r="H458"/>
      <c r="I458"/>
      <c r="J458" s="439"/>
      <c r="K458" s="428"/>
    </row>
    <row r="459" spans="1:11" s="2" customFormat="1">
      <c r="A459"/>
      <c r="B459"/>
      <c r="C459"/>
      <c r="D459"/>
      <c r="E459"/>
      <c r="F459"/>
      <c r="G459"/>
      <c r="H459"/>
      <c r="I459"/>
      <c r="J459" s="439"/>
      <c r="K459" s="428"/>
    </row>
    <row r="460" spans="1:11" s="2" customFormat="1">
      <c r="A460"/>
      <c r="B460"/>
      <c r="C460"/>
      <c r="D460"/>
      <c r="E460"/>
      <c r="F460"/>
      <c r="G460"/>
      <c r="H460"/>
      <c r="I460"/>
      <c r="J460" s="439"/>
      <c r="K460" s="428"/>
    </row>
    <row r="461" spans="1:11" s="2" customFormat="1">
      <c r="A461"/>
      <c r="B461"/>
      <c r="C461"/>
      <c r="D461"/>
      <c r="E461"/>
      <c r="F461"/>
      <c r="G461"/>
      <c r="H461"/>
      <c r="I461"/>
      <c r="J461" s="439"/>
      <c r="K461" s="428"/>
    </row>
    <row r="462" spans="1:11" s="2" customFormat="1">
      <c r="A462"/>
      <c r="B462"/>
      <c r="C462"/>
      <c r="D462"/>
      <c r="E462"/>
      <c r="F462"/>
      <c r="G462"/>
      <c r="H462"/>
      <c r="I462"/>
      <c r="J462" s="439"/>
      <c r="K462" s="428"/>
    </row>
    <row r="463" spans="1:11" s="2" customFormat="1">
      <c r="A463"/>
      <c r="B463"/>
      <c r="C463"/>
      <c r="D463"/>
      <c r="E463"/>
      <c r="F463"/>
      <c r="G463"/>
      <c r="H463"/>
      <c r="I463"/>
      <c r="J463" s="439"/>
      <c r="K463" s="428"/>
    </row>
    <row r="464" spans="1:11" s="2" customFormat="1">
      <c r="A464"/>
      <c r="B464"/>
      <c r="C464"/>
      <c r="D464"/>
      <c r="E464"/>
      <c r="F464"/>
      <c r="G464"/>
      <c r="H464"/>
      <c r="I464"/>
      <c r="J464" s="439"/>
      <c r="K464" s="428"/>
    </row>
    <row r="465" spans="1:11" s="2" customFormat="1">
      <c r="A465"/>
      <c r="B465"/>
      <c r="C465"/>
      <c r="D465"/>
      <c r="E465"/>
      <c r="F465"/>
      <c r="G465"/>
      <c r="H465"/>
      <c r="I465"/>
      <c r="J465" s="439"/>
      <c r="K465" s="428"/>
    </row>
    <row r="466" spans="1:11" s="2" customFormat="1">
      <c r="A466"/>
      <c r="B466"/>
      <c r="C466"/>
      <c r="D466"/>
      <c r="E466"/>
      <c r="F466"/>
      <c r="G466"/>
      <c r="H466"/>
      <c r="I466"/>
      <c r="J466" s="439"/>
      <c r="K466" s="428"/>
    </row>
    <row r="467" spans="1:11" s="2" customFormat="1">
      <c r="A467"/>
      <c r="B467"/>
      <c r="C467"/>
      <c r="D467"/>
      <c r="E467"/>
      <c r="F467"/>
      <c r="G467"/>
      <c r="H467"/>
      <c r="I467"/>
      <c r="J467" s="439"/>
      <c r="K467" s="428"/>
    </row>
    <row r="468" spans="1:11" s="2" customFormat="1">
      <c r="A468"/>
      <c r="B468"/>
      <c r="C468"/>
      <c r="D468"/>
      <c r="E468"/>
      <c r="F468"/>
      <c r="G468"/>
      <c r="H468"/>
      <c r="I468"/>
      <c r="J468" s="439"/>
      <c r="K468" s="428"/>
    </row>
    <row r="469" spans="1:11" s="2" customFormat="1">
      <c r="A469"/>
      <c r="B469"/>
      <c r="C469"/>
      <c r="D469"/>
      <c r="E469"/>
      <c r="F469"/>
      <c r="G469"/>
      <c r="H469"/>
      <c r="I469"/>
      <c r="J469" s="439"/>
      <c r="K469" s="428"/>
    </row>
    <row r="470" spans="1:11" s="2" customFormat="1">
      <c r="A470"/>
      <c r="B470"/>
      <c r="C470"/>
      <c r="D470"/>
      <c r="E470"/>
      <c r="F470"/>
      <c r="G470"/>
      <c r="H470"/>
      <c r="I470"/>
      <c r="J470" s="439"/>
      <c r="K470" s="428"/>
    </row>
    <row r="471" spans="1:11" s="2" customFormat="1">
      <c r="A471"/>
      <c r="B471"/>
      <c r="C471"/>
      <c r="D471"/>
      <c r="E471"/>
      <c r="F471"/>
      <c r="G471"/>
      <c r="H471"/>
      <c r="I471"/>
      <c r="J471" s="439"/>
      <c r="K471" s="428"/>
    </row>
    <row r="472" spans="1:11" s="2" customFormat="1">
      <c r="A472"/>
      <c r="B472"/>
      <c r="C472"/>
      <c r="D472"/>
      <c r="E472"/>
      <c r="F472"/>
      <c r="G472"/>
      <c r="H472"/>
      <c r="I472"/>
      <c r="J472" s="439"/>
      <c r="K472" s="428"/>
    </row>
    <row r="473" spans="1:11" s="2" customFormat="1">
      <c r="A473"/>
      <c r="B473"/>
      <c r="C473"/>
      <c r="D473"/>
      <c r="E473"/>
      <c r="F473"/>
      <c r="G473"/>
      <c r="H473"/>
      <c r="I473"/>
      <c r="J473" s="439"/>
      <c r="K473" s="428"/>
    </row>
    <row r="474" spans="1:11" s="2" customFormat="1">
      <c r="A474"/>
      <c r="B474"/>
      <c r="C474"/>
      <c r="D474"/>
      <c r="E474"/>
      <c r="F474"/>
      <c r="G474"/>
      <c r="H474"/>
      <c r="I474"/>
      <c r="J474" s="439"/>
      <c r="K474" s="428"/>
    </row>
    <row r="475" spans="1:11" s="2" customFormat="1">
      <c r="A475"/>
      <c r="B475"/>
      <c r="C475"/>
      <c r="D475"/>
      <c r="E475"/>
      <c r="F475"/>
      <c r="G475"/>
      <c r="H475"/>
      <c r="I475"/>
      <c r="J475" s="439"/>
      <c r="K475" s="428"/>
    </row>
    <row r="476" spans="1:11" s="2" customFormat="1">
      <c r="A476"/>
      <c r="B476"/>
      <c r="C476"/>
      <c r="D476"/>
      <c r="E476"/>
      <c r="F476"/>
      <c r="G476"/>
      <c r="H476"/>
      <c r="I476"/>
      <c r="J476" s="439"/>
      <c r="K476" s="428"/>
    </row>
    <row r="477" spans="1:11" s="2" customFormat="1">
      <c r="A477"/>
      <c r="B477"/>
      <c r="C477"/>
      <c r="D477"/>
      <c r="E477"/>
      <c r="F477"/>
      <c r="G477"/>
      <c r="H477"/>
      <c r="I477"/>
      <c r="J477" s="439"/>
      <c r="K477" s="428"/>
    </row>
    <row r="478" spans="1:11" s="2" customFormat="1">
      <c r="A478"/>
      <c r="B478"/>
      <c r="C478"/>
      <c r="D478"/>
      <c r="E478"/>
      <c r="F478"/>
      <c r="G478"/>
      <c r="H478"/>
      <c r="I478"/>
      <c r="J478" s="439"/>
      <c r="K478" s="428"/>
    </row>
    <row r="479" spans="1:11" s="2" customFormat="1">
      <c r="A479"/>
      <c r="B479"/>
      <c r="C479"/>
      <c r="D479"/>
      <c r="E479"/>
      <c r="F479"/>
      <c r="G479"/>
      <c r="H479"/>
      <c r="I479"/>
      <c r="J479" s="439"/>
      <c r="K479" s="428"/>
    </row>
    <row r="480" spans="1:11" s="2" customFormat="1">
      <c r="A480"/>
      <c r="B480"/>
      <c r="C480"/>
      <c r="D480"/>
      <c r="E480"/>
      <c r="F480"/>
      <c r="G480"/>
      <c r="H480"/>
      <c r="I480"/>
      <c r="J480" s="439"/>
      <c r="K480" s="428"/>
    </row>
    <row r="481" spans="1:11" s="2" customFormat="1">
      <c r="A481"/>
      <c r="B481"/>
      <c r="C481"/>
      <c r="D481"/>
      <c r="E481"/>
      <c r="F481"/>
      <c r="G481"/>
      <c r="H481"/>
      <c r="I481"/>
      <c r="J481" s="439"/>
      <c r="K481" s="428"/>
    </row>
    <row r="482" spans="1:11" s="2" customFormat="1">
      <c r="A482"/>
      <c r="B482"/>
      <c r="C482"/>
      <c r="D482"/>
      <c r="E482"/>
      <c r="F482"/>
      <c r="G482"/>
      <c r="H482"/>
      <c r="I482"/>
      <c r="J482" s="439"/>
      <c r="K482" s="428"/>
    </row>
    <row r="483" spans="1:11" s="2" customFormat="1">
      <c r="A483"/>
      <c r="B483"/>
      <c r="C483"/>
      <c r="D483"/>
      <c r="E483"/>
      <c r="F483"/>
      <c r="G483"/>
      <c r="H483"/>
      <c r="I483"/>
      <c r="J483" s="439"/>
      <c r="K483" s="428"/>
    </row>
    <row r="484" spans="1:11" s="2" customFormat="1">
      <c r="A484"/>
      <c r="B484"/>
      <c r="C484"/>
      <c r="D484"/>
      <c r="E484"/>
      <c r="F484"/>
      <c r="G484"/>
      <c r="H484"/>
      <c r="I484"/>
      <c r="J484" s="439"/>
      <c r="K484" s="428"/>
    </row>
    <row r="485" spans="1:11" s="2" customFormat="1">
      <c r="A485"/>
      <c r="B485"/>
      <c r="C485"/>
      <c r="D485"/>
      <c r="E485"/>
      <c r="F485"/>
      <c r="G485"/>
      <c r="H485"/>
      <c r="I485"/>
      <c r="J485" s="439"/>
      <c r="K485" s="428"/>
    </row>
    <row r="486" spans="1:11" s="2" customFormat="1">
      <c r="A486"/>
      <c r="B486"/>
      <c r="C486"/>
      <c r="D486"/>
      <c r="E486"/>
      <c r="F486"/>
      <c r="G486"/>
      <c r="H486"/>
      <c r="I486"/>
      <c r="J486" s="439"/>
      <c r="K486" s="428"/>
    </row>
    <row r="487" spans="1:11" s="2" customFormat="1">
      <c r="A487"/>
      <c r="B487"/>
      <c r="C487"/>
      <c r="D487"/>
      <c r="E487"/>
      <c r="F487"/>
      <c r="G487"/>
      <c r="H487"/>
      <c r="I487"/>
      <c r="J487" s="439"/>
      <c r="K487" s="428"/>
    </row>
    <row r="488" spans="1:11" s="2" customFormat="1">
      <c r="A488"/>
      <c r="B488"/>
      <c r="C488"/>
      <c r="D488"/>
      <c r="E488"/>
      <c r="F488"/>
      <c r="G488"/>
      <c r="H488"/>
      <c r="I488"/>
      <c r="J488" s="439"/>
      <c r="K488" s="428"/>
    </row>
  </sheetData>
  <mergeCells count="34"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151:C151"/>
    <mergeCell ref="I68:I70"/>
    <mergeCell ref="E69:E70"/>
    <mergeCell ref="F69:F70"/>
    <mergeCell ref="A71:I71"/>
    <mergeCell ref="A90:I90"/>
    <mergeCell ref="A98:I98"/>
    <mergeCell ref="A101:I101"/>
    <mergeCell ref="A110:I110"/>
    <mergeCell ref="A123:I123"/>
    <mergeCell ref="A145:I145"/>
    <mergeCell ref="A147:I14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488"/>
  <sheetViews>
    <sheetView topLeftCell="A112" workbookViewId="0">
      <selection activeCell="K7" sqref="K7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5.42578125" style="439" customWidth="1"/>
    <col min="11" max="11" width="21" style="429" customWidth="1"/>
    <col min="12" max="14" width="11.42578125" style="2"/>
  </cols>
  <sheetData>
    <row r="1" spans="1:11" ht="15.75" thickTop="1">
      <c r="A1" s="517" t="s">
        <v>0</v>
      </c>
      <c r="B1" s="518"/>
      <c r="C1" s="520" t="s">
        <v>1</v>
      </c>
      <c r="D1" s="521" t="s">
        <v>2</v>
      </c>
      <c r="E1" s="522"/>
      <c r="F1" s="527" t="s">
        <v>3</v>
      </c>
      <c r="G1" s="518"/>
      <c r="H1" s="530" t="s">
        <v>4</v>
      </c>
      <c r="I1" s="533" t="s">
        <v>5</v>
      </c>
      <c r="J1" s="432"/>
      <c r="K1" s="1"/>
    </row>
    <row r="2" spans="1:11">
      <c r="A2" s="499"/>
      <c r="B2" s="500"/>
      <c r="C2" s="504"/>
      <c r="D2" s="523"/>
      <c r="E2" s="524"/>
      <c r="F2" s="528"/>
      <c r="G2" s="500"/>
      <c r="H2" s="531"/>
      <c r="I2" s="534"/>
      <c r="J2" s="433"/>
      <c r="K2" s="1"/>
    </row>
    <row r="3" spans="1:11" ht="15.75" thickBot="1">
      <c r="A3" s="501"/>
      <c r="B3" s="519"/>
      <c r="C3" s="505"/>
      <c r="D3" s="525"/>
      <c r="E3" s="526"/>
      <c r="F3" s="529"/>
      <c r="G3" s="519"/>
      <c r="H3" s="532"/>
      <c r="I3" s="535"/>
      <c r="J3" s="433"/>
      <c r="K3" s="3"/>
    </row>
    <row r="4" spans="1:11" ht="16.5" thickTop="1" thickBot="1">
      <c r="A4" s="536" t="s">
        <v>6</v>
      </c>
      <c r="B4" s="537"/>
      <c r="C4" s="537"/>
      <c r="D4" s="537"/>
      <c r="E4" s="537"/>
      <c r="F4" s="537"/>
      <c r="G4" s="537"/>
      <c r="H4" s="537"/>
      <c r="I4" s="538"/>
      <c r="J4" s="433"/>
      <c r="K4" s="4" t="s">
        <v>7</v>
      </c>
    </row>
    <row r="5" spans="1:11" ht="16.5" thickTop="1" thickBot="1">
      <c r="A5" s="491" t="s">
        <v>8</v>
      </c>
      <c r="B5" s="492"/>
      <c r="C5" s="492"/>
      <c r="D5" s="492"/>
      <c r="E5" s="492"/>
      <c r="F5" s="492"/>
      <c r="G5" s="539"/>
      <c r="H5" s="539"/>
      <c r="I5" s="540"/>
      <c r="J5" s="434"/>
      <c r="K5" s="459"/>
    </row>
    <row r="6" spans="1:11" ht="17.25" thickTop="1" thickBot="1">
      <c r="A6" s="6">
        <v>1</v>
      </c>
      <c r="B6" s="7" t="s">
        <v>9</v>
      </c>
      <c r="C6" s="8" t="s">
        <v>10</v>
      </c>
      <c r="D6" s="9">
        <v>33805</v>
      </c>
      <c r="E6" s="10"/>
      <c r="F6" s="11"/>
      <c r="G6" s="12">
        <v>116.483</v>
      </c>
      <c r="H6" s="12">
        <v>122.313</v>
      </c>
      <c r="I6" s="12">
        <v>122.334</v>
      </c>
      <c r="J6" s="436"/>
      <c r="K6" s="446">
        <v>559230126</v>
      </c>
    </row>
    <row r="7" spans="1:11" ht="15.75">
      <c r="A7" s="13">
        <f t="shared" ref="A7:A17" si="0">1+A6</f>
        <v>2</v>
      </c>
      <c r="B7" s="14" t="s">
        <v>11</v>
      </c>
      <c r="C7" s="8" t="s">
        <v>10</v>
      </c>
      <c r="D7" s="15">
        <v>39188</v>
      </c>
      <c r="E7" s="16"/>
      <c r="F7" s="17"/>
      <c r="G7" s="18">
        <v>161.97399999999999</v>
      </c>
      <c r="H7" s="18">
        <v>170.87899999999999</v>
      </c>
      <c r="I7" s="18">
        <v>170.91</v>
      </c>
      <c r="J7" s="436"/>
      <c r="K7" s="446">
        <v>828327433</v>
      </c>
    </row>
    <row r="8" spans="1:11" ht="15.75">
      <c r="A8" s="19">
        <f t="shared" si="0"/>
        <v>3</v>
      </c>
      <c r="B8" s="20" t="s">
        <v>12</v>
      </c>
      <c r="C8" s="21" t="s">
        <v>13</v>
      </c>
      <c r="D8" s="15">
        <v>36192</v>
      </c>
      <c r="E8" s="16"/>
      <c r="F8" s="22"/>
      <c r="G8" s="18">
        <v>133.90899999999999</v>
      </c>
      <c r="H8" s="18">
        <v>140.82499999999999</v>
      </c>
      <c r="I8" s="18">
        <v>140.85</v>
      </c>
      <c r="J8" s="458"/>
      <c r="K8" s="448">
        <v>183803749</v>
      </c>
    </row>
    <row r="9" spans="1:11" ht="15.75">
      <c r="A9" s="19">
        <f t="shared" si="0"/>
        <v>4</v>
      </c>
      <c r="B9" s="20" t="s">
        <v>14</v>
      </c>
      <c r="C9" s="23" t="s">
        <v>15</v>
      </c>
      <c r="D9" s="15">
        <v>42996</v>
      </c>
      <c r="E9" s="24"/>
      <c r="F9" s="22"/>
      <c r="G9" s="25">
        <v>145.572</v>
      </c>
      <c r="H9" s="25">
        <v>153.43</v>
      </c>
      <c r="I9" s="25">
        <v>153.458</v>
      </c>
      <c r="J9" s="442"/>
      <c r="K9" s="448">
        <v>226977219</v>
      </c>
    </row>
    <row r="10" spans="1:11" ht="15.75">
      <c r="A10" s="19">
        <f t="shared" si="0"/>
        <v>5</v>
      </c>
      <c r="B10" s="26" t="s">
        <v>16</v>
      </c>
      <c r="C10" s="27" t="s">
        <v>17</v>
      </c>
      <c r="D10" s="28">
        <v>37043</v>
      </c>
      <c r="E10" s="29"/>
      <c r="F10" s="22"/>
      <c r="G10" s="30">
        <v>139.251</v>
      </c>
      <c r="H10" s="25">
        <v>146.083</v>
      </c>
      <c r="I10" s="25">
        <v>146.10900000000001</v>
      </c>
      <c r="J10" s="436"/>
      <c r="K10" s="448">
        <v>10909493</v>
      </c>
    </row>
    <row r="11" spans="1:11" ht="15.75">
      <c r="A11" s="19">
        <f>1+A10</f>
        <v>6</v>
      </c>
      <c r="B11" s="26" t="s">
        <v>18</v>
      </c>
      <c r="C11" s="23" t="s">
        <v>19</v>
      </c>
      <c r="D11" s="28">
        <v>43370</v>
      </c>
      <c r="E11" s="31"/>
      <c r="F11" s="22"/>
      <c r="G11" s="25">
        <v>142.304</v>
      </c>
      <c r="H11" s="25">
        <v>150.738</v>
      </c>
      <c r="I11" s="25">
        <v>150.767</v>
      </c>
      <c r="J11" s="436"/>
      <c r="K11" s="448">
        <v>806573406</v>
      </c>
    </row>
    <row r="12" spans="1:11" ht="15.75">
      <c r="A12" s="19">
        <f t="shared" si="0"/>
        <v>7</v>
      </c>
      <c r="B12" s="32" t="s">
        <v>20</v>
      </c>
      <c r="C12" s="27" t="s">
        <v>21</v>
      </c>
      <c r="D12" s="28">
        <v>39489</v>
      </c>
      <c r="E12" s="33"/>
      <c r="F12" s="22"/>
      <c r="G12" s="30">
        <v>133.87</v>
      </c>
      <c r="H12" s="30">
        <v>139.38499999999999</v>
      </c>
      <c r="I12" s="30">
        <v>139.40700000000001</v>
      </c>
      <c r="J12" s="436"/>
      <c r="K12" s="448">
        <v>3770966</v>
      </c>
    </row>
    <row r="13" spans="1:11" ht="15.75">
      <c r="A13" s="19">
        <f t="shared" si="0"/>
        <v>8</v>
      </c>
      <c r="B13" s="34" t="s">
        <v>22</v>
      </c>
      <c r="C13" s="35" t="s">
        <v>23</v>
      </c>
      <c r="D13" s="36">
        <v>33878</v>
      </c>
      <c r="E13" s="37"/>
      <c r="F13" s="38"/>
      <c r="G13" s="25">
        <v>53.81</v>
      </c>
      <c r="H13" s="25">
        <v>56.692999999999998</v>
      </c>
      <c r="I13" s="25">
        <v>56.704000000000001</v>
      </c>
      <c r="J13" s="436"/>
      <c r="K13" s="448">
        <v>40767888</v>
      </c>
    </row>
    <row r="14" spans="1:11" ht="15.75">
      <c r="A14" s="19">
        <f t="shared" si="0"/>
        <v>9</v>
      </c>
      <c r="B14" s="32" t="s">
        <v>24</v>
      </c>
      <c r="C14" s="27" t="s">
        <v>25</v>
      </c>
      <c r="D14" s="39">
        <v>34599</v>
      </c>
      <c r="E14" s="40"/>
      <c r="F14" s="22"/>
      <c r="G14" s="30">
        <v>39.375</v>
      </c>
      <c r="H14" s="25">
        <v>41.67</v>
      </c>
      <c r="I14" s="25">
        <v>41.677999999999997</v>
      </c>
      <c r="J14" s="436"/>
      <c r="K14" s="448">
        <v>29494759</v>
      </c>
    </row>
    <row r="15" spans="1:11" ht="15.75">
      <c r="A15" s="19">
        <f t="shared" si="0"/>
        <v>10</v>
      </c>
      <c r="B15" s="41" t="s">
        <v>26</v>
      </c>
      <c r="C15" s="27" t="s">
        <v>25</v>
      </c>
      <c r="D15" s="42">
        <v>40000</v>
      </c>
      <c r="E15" s="40"/>
      <c r="F15" s="22"/>
      <c r="G15" s="30">
        <v>134.03</v>
      </c>
      <c r="H15" s="30">
        <v>141.69</v>
      </c>
      <c r="I15" s="30">
        <v>141.71799999999999</v>
      </c>
      <c r="J15" s="436"/>
      <c r="K15" s="448">
        <v>171088292</v>
      </c>
    </row>
    <row r="16" spans="1:11" ht="15.75">
      <c r="A16" s="19">
        <f t="shared" si="0"/>
        <v>11</v>
      </c>
      <c r="B16" s="43" t="s">
        <v>27</v>
      </c>
      <c r="C16" s="44" t="s">
        <v>28</v>
      </c>
      <c r="D16" s="45">
        <v>36815</v>
      </c>
      <c r="E16" s="46"/>
      <c r="F16" s="47"/>
      <c r="G16" s="25">
        <v>117.462</v>
      </c>
      <c r="H16" s="25">
        <v>124.16500000000001</v>
      </c>
      <c r="I16" s="25">
        <v>124.18899999999999</v>
      </c>
      <c r="J16" s="436"/>
      <c r="K16" s="448">
        <v>56035471</v>
      </c>
    </row>
    <row r="17" spans="1:11" ht="16.5" thickBot="1">
      <c r="A17" s="48">
        <f t="shared" si="0"/>
        <v>12</v>
      </c>
      <c r="B17" s="49" t="s">
        <v>29</v>
      </c>
      <c r="C17" s="50" t="s">
        <v>30</v>
      </c>
      <c r="D17" s="51">
        <v>36075</v>
      </c>
      <c r="E17" s="52"/>
      <c r="F17" s="53"/>
      <c r="G17" s="54">
        <v>117.32</v>
      </c>
      <c r="H17" s="54">
        <v>123.816</v>
      </c>
      <c r="I17" s="54">
        <v>123.839</v>
      </c>
      <c r="J17" s="436"/>
      <c r="K17" s="453">
        <v>170405887</v>
      </c>
    </row>
    <row r="18" spans="1:11" ht="17.25" thickTop="1" thickBot="1">
      <c r="A18" s="541" t="s">
        <v>31</v>
      </c>
      <c r="B18" s="542"/>
      <c r="C18" s="542"/>
      <c r="D18" s="542"/>
      <c r="E18" s="542"/>
      <c r="F18" s="542"/>
      <c r="G18" s="542"/>
      <c r="H18" s="542"/>
      <c r="I18" s="543"/>
      <c r="J18" s="435"/>
      <c r="K18" s="215"/>
    </row>
    <row r="19" spans="1:11" ht="16.5" thickTop="1">
      <c r="A19" s="55">
        <v>13</v>
      </c>
      <c r="B19" s="56" t="s">
        <v>32</v>
      </c>
      <c r="C19" s="35" t="s">
        <v>33</v>
      </c>
      <c r="D19" s="36">
        <v>39084</v>
      </c>
      <c r="E19" s="37"/>
      <c r="F19" s="38"/>
      <c r="G19" s="57">
        <v>20.763999999999999</v>
      </c>
      <c r="H19" s="58">
        <v>21.841999999999999</v>
      </c>
      <c r="I19" s="58">
        <v>21.846</v>
      </c>
      <c r="J19" s="436"/>
      <c r="K19" s="446">
        <v>96305323</v>
      </c>
    </row>
    <row r="20" spans="1:11" ht="15.75">
      <c r="A20" s="59">
        <f t="shared" ref="A20:A29" si="1">+A19+1</f>
        <v>14</v>
      </c>
      <c r="B20" s="60" t="s">
        <v>34</v>
      </c>
      <c r="C20" s="61" t="s">
        <v>35</v>
      </c>
      <c r="D20" s="62">
        <v>42003</v>
      </c>
      <c r="E20" s="63"/>
      <c r="F20" s="38"/>
      <c r="G20" s="30">
        <v>142.874</v>
      </c>
      <c r="H20" s="64">
        <v>151.55199999999999</v>
      </c>
      <c r="I20" s="64">
        <v>151.583</v>
      </c>
      <c r="J20" s="436"/>
      <c r="K20" s="448">
        <v>12720305</v>
      </c>
    </row>
    <row r="21" spans="1:11" ht="15.75">
      <c r="A21" s="59">
        <f>+A20+1</f>
        <v>15</v>
      </c>
      <c r="B21" s="65" t="s">
        <v>37</v>
      </c>
      <c r="C21" s="66" t="s">
        <v>38</v>
      </c>
      <c r="D21" s="67">
        <v>43054</v>
      </c>
      <c r="E21" s="68"/>
      <c r="F21" s="38"/>
      <c r="G21" s="25">
        <v>139.08500000000001</v>
      </c>
      <c r="H21" s="25">
        <v>145.624</v>
      </c>
      <c r="I21" s="25">
        <v>145.64500000000001</v>
      </c>
      <c r="J21" s="436"/>
      <c r="K21" s="447">
        <v>37149040</v>
      </c>
    </row>
    <row r="22" spans="1:11" ht="15.75">
      <c r="A22" s="59">
        <f t="shared" si="1"/>
        <v>16</v>
      </c>
      <c r="B22" s="70" t="s">
        <v>39</v>
      </c>
      <c r="C22" s="71" t="s">
        <v>40</v>
      </c>
      <c r="D22" s="28">
        <v>42195</v>
      </c>
      <c r="E22" s="72"/>
      <c r="F22" s="22"/>
      <c r="G22" s="73">
        <v>13.339</v>
      </c>
      <c r="H22" s="25">
        <v>13.874000000000001</v>
      </c>
      <c r="I22" s="25">
        <v>13.875999999999999</v>
      </c>
      <c r="J22" s="436"/>
      <c r="K22" s="447">
        <v>4973343</v>
      </c>
    </row>
    <row r="23" spans="1:11" ht="15.75">
      <c r="A23" s="59">
        <f t="shared" si="1"/>
        <v>17</v>
      </c>
      <c r="B23" s="74" t="s">
        <v>41</v>
      </c>
      <c r="C23" s="75" t="s">
        <v>42</v>
      </c>
      <c r="D23" s="28">
        <v>39175</v>
      </c>
      <c r="E23" s="76"/>
      <c r="F23" s="77"/>
      <c r="G23" s="25">
        <v>199.35900000000001</v>
      </c>
      <c r="H23" s="25">
        <v>210.22200000000001</v>
      </c>
      <c r="I23" s="25">
        <v>210.26</v>
      </c>
      <c r="J23" s="436"/>
      <c r="K23" s="448">
        <v>81678713</v>
      </c>
    </row>
    <row r="24" spans="1:11" ht="15.75">
      <c r="A24" s="59">
        <f t="shared" si="1"/>
        <v>18</v>
      </c>
      <c r="B24" s="78" t="s">
        <v>189</v>
      </c>
      <c r="C24" s="35" t="s">
        <v>33</v>
      </c>
      <c r="D24" s="79">
        <v>39084</v>
      </c>
      <c r="E24" s="80"/>
      <c r="F24" s="22"/>
      <c r="G24" s="25">
        <v>13.198</v>
      </c>
      <c r="H24" s="64" t="s">
        <v>36</v>
      </c>
      <c r="I24" s="64" t="s">
        <v>36</v>
      </c>
      <c r="J24" s="436"/>
      <c r="K24" s="448">
        <v>113638</v>
      </c>
    </row>
    <row r="25" spans="1:11" ht="15.75">
      <c r="A25" s="59">
        <f t="shared" si="1"/>
        <v>19</v>
      </c>
      <c r="B25" s="82" t="s">
        <v>43</v>
      </c>
      <c r="C25" s="83" t="s">
        <v>44</v>
      </c>
      <c r="D25" s="84">
        <v>42356</v>
      </c>
      <c r="E25" s="85"/>
      <c r="F25" s="86"/>
      <c r="G25" s="25">
        <v>112.861</v>
      </c>
      <c r="H25" s="25">
        <v>118.705</v>
      </c>
      <c r="I25" s="25">
        <v>118.724</v>
      </c>
      <c r="J25" s="436"/>
      <c r="K25" s="447">
        <v>10496810</v>
      </c>
    </row>
    <row r="26" spans="1:11" ht="15.75">
      <c r="A26" s="59">
        <f t="shared" si="1"/>
        <v>20</v>
      </c>
      <c r="B26" s="87" t="s">
        <v>45</v>
      </c>
      <c r="C26" s="88" t="s">
        <v>46</v>
      </c>
      <c r="D26" s="89">
        <v>44431</v>
      </c>
      <c r="E26" s="85"/>
      <c r="F26" s="86"/>
      <c r="G26" s="25">
        <v>116.84</v>
      </c>
      <c r="H26" s="25">
        <v>123.645</v>
      </c>
      <c r="I26" s="25">
        <v>123.669</v>
      </c>
      <c r="J26" s="436"/>
      <c r="K26" s="448">
        <v>179892505</v>
      </c>
    </row>
    <row r="27" spans="1:11" ht="15.75">
      <c r="A27" s="59">
        <f t="shared" si="1"/>
        <v>21</v>
      </c>
      <c r="B27" s="90" t="s">
        <v>47</v>
      </c>
      <c r="C27" s="88" t="s">
        <v>42</v>
      </c>
      <c r="D27" s="89">
        <v>39175</v>
      </c>
      <c r="E27" s="85"/>
      <c r="F27" s="86"/>
      <c r="G27" s="25">
        <v>16.274999999999999</v>
      </c>
      <c r="H27" s="25">
        <v>17.189</v>
      </c>
      <c r="I27" s="25">
        <v>17.193000000000001</v>
      </c>
      <c r="J27" s="436"/>
      <c r="K27" s="448">
        <v>67186362</v>
      </c>
    </row>
    <row r="28" spans="1:11" ht="15.75">
      <c r="A28" s="59">
        <f t="shared" si="1"/>
        <v>22</v>
      </c>
      <c r="B28" s="91" t="s">
        <v>48</v>
      </c>
      <c r="C28" s="92" t="s">
        <v>33</v>
      </c>
      <c r="D28" s="93">
        <v>45181</v>
      </c>
      <c r="E28" s="94"/>
      <c r="F28" s="22"/>
      <c r="G28" s="25">
        <v>102.479</v>
      </c>
      <c r="H28" s="81">
        <v>109.116</v>
      </c>
      <c r="I28" s="81">
        <v>109.139</v>
      </c>
      <c r="J28" s="436"/>
      <c r="K28" s="448">
        <v>140705402</v>
      </c>
    </row>
    <row r="29" spans="1:11" ht="16.5" thickBot="1">
      <c r="A29" s="95">
        <f t="shared" si="1"/>
        <v>23</v>
      </c>
      <c r="B29" s="96" t="s">
        <v>49</v>
      </c>
      <c r="C29" s="97" t="s">
        <v>50</v>
      </c>
      <c r="D29" s="98">
        <v>45407</v>
      </c>
      <c r="E29" s="99"/>
      <c r="F29" s="100"/>
      <c r="G29" s="101" t="s">
        <v>51</v>
      </c>
      <c r="H29" s="81">
        <v>104.181</v>
      </c>
      <c r="I29" s="81">
        <v>104.206</v>
      </c>
      <c r="J29" s="436"/>
      <c r="K29" s="457">
        <v>12520610</v>
      </c>
    </row>
    <row r="30" spans="1:11" ht="17.25" thickTop="1" thickBot="1">
      <c r="A30" s="491" t="s">
        <v>52</v>
      </c>
      <c r="B30" s="492"/>
      <c r="C30" s="492"/>
      <c r="D30" s="492"/>
      <c r="E30" s="492"/>
      <c r="F30" s="492"/>
      <c r="G30" s="492"/>
      <c r="H30" s="492"/>
      <c r="I30" s="493"/>
      <c r="J30" s="436"/>
      <c r="K30" s="215"/>
    </row>
    <row r="31" spans="1:11" ht="17.25" thickTop="1" thickBot="1">
      <c r="A31" s="102">
        <v>24</v>
      </c>
      <c r="B31" s="103" t="s">
        <v>53</v>
      </c>
      <c r="C31" s="104" t="s">
        <v>54</v>
      </c>
      <c r="D31" s="105">
        <v>38740</v>
      </c>
      <c r="E31" s="106"/>
      <c r="F31" s="107"/>
      <c r="G31" s="108">
        <v>2.1909999999999998</v>
      </c>
      <c r="H31" s="81">
        <v>2.31</v>
      </c>
      <c r="I31" s="81">
        <v>2.3140000000000001</v>
      </c>
      <c r="J31" s="462" t="s">
        <v>55</v>
      </c>
      <c r="K31" s="463">
        <v>6404010</v>
      </c>
    </row>
    <row r="32" spans="1:11" ht="17.25" thickTop="1" thickBot="1">
      <c r="A32" s="491" t="s">
        <v>56</v>
      </c>
      <c r="B32" s="492"/>
      <c r="C32" s="492"/>
      <c r="D32" s="492"/>
      <c r="E32" s="492"/>
      <c r="F32" s="492"/>
      <c r="G32" s="492"/>
      <c r="H32" s="492"/>
      <c r="I32" s="493"/>
      <c r="J32" s="436"/>
      <c r="K32" s="215"/>
    </row>
    <row r="33" spans="1:11" ht="16.5" thickTop="1">
      <c r="A33" s="109">
        <v>25</v>
      </c>
      <c r="B33" s="110" t="s">
        <v>57</v>
      </c>
      <c r="C33" s="111" t="s">
        <v>10</v>
      </c>
      <c r="D33" s="112">
        <v>34106</v>
      </c>
      <c r="E33" s="113"/>
      <c r="F33" s="114"/>
      <c r="G33" s="115">
        <v>71.403000000000006</v>
      </c>
      <c r="H33" s="115">
        <v>75.147999999999996</v>
      </c>
      <c r="I33" s="115">
        <v>75.206999999999994</v>
      </c>
      <c r="J33" s="450"/>
      <c r="K33" s="452">
        <v>617681</v>
      </c>
    </row>
    <row r="34" spans="1:11" ht="15.75">
      <c r="A34" s="116">
        <f>+A33+1</f>
        <v>26</v>
      </c>
      <c r="B34" s="117" t="s">
        <v>58</v>
      </c>
      <c r="C34" s="118" t="s">
        <v>10</v>
      </c>
      <c r="D34" s="119">
        <v>34449</v>
      </c>
      <c r="E34" s="120"/>
      <c r="F34" s="22"/>
      <c r="G34" s="18">
        <v>151.452</v>
      </c>
      <c r="H34" s="18">
        <v>156.40799999999999</v>
      </c>
      <c r="I34" s="18">
        <v>156.529</v>
      </c>
      <c r="J34" s="461"/>
      <c r="K34" s="447">
        <v>3192879</v>
      </c>
    </row>
    <row r="35" spans="1:11" ht="15.75">
      <c r="A35" s="116">
        <f>+A34+1</f>
        <v>27</v>
      </c>
      <c r="B35" s="121" t="s">
        <v>59</v>
      </c>
      <c r="C35" s="118" t="s">
        <v>10</v>
      </c>
      <c r="D35" s="122">
        <v>681</v>
      </c>
      <c r="E35" s="123"/>
      <c r="F35" s="22"/>
      <c r="G35" s="18">
        <v>110.803</v>
      </c>
      <c r="H35" s="18">
        <v>115.19199999999999</v>
      </c>
      <c r="I35" s="18">
        <v>115.871</v>
      </c>
      <c r="J35" s="461"/>
      <c r="K35" s="447">
        <v>595003</v>
      </c>
    </row>
    <row r="36" spans="1:11" ht="16.5" thickBot="1">
      <c r="A36" s="124">
        <f>+A35+1</f>
        <v>28</v>
      </c>
      <c r="B36" s="125" t="s">
        <v>60</v>
      </c>
      <c r="C36" s="126" t="s">
        <v>23</v>
      </c>
      <c r="D36" s="127">
        <v>43878</v>
      </c>
      <c r="E36" s="128"/>
      <c r="F36" s="22"/>
      <c r="G36" s="129">
        <v>124.282</v>
      </c>
      <c r="H36" s="129">
        <v>130.297</v>
      </c>
      <c r="I36" s="129">
        <v>130.31800000000001</v>
      </c>
      <c r="J36" s="436"/>
      <c r="K36" s="453">
        <v>59236190</v>
      </c>
    </row>
    <row r="37" spans="1:11" ht="17.25" thickTop="1" thickBot="1">
      <c r="A37" s="491" t="s">
        <v>61</v>
      </c>
      <c r="B37" s="492"/>
      <c r="C37" s="492"/>
      <c r="D37" s="492"/>
      <c r="E37" s="492"/>
      <c r="F37" s="492"/>
      <c r="G37" s="492"/>
      <c r="H37" s="492"/>
      <c r="I37" s="493"/>
      <c r="J37" s="436"/>
      <c r="K37" s="215"/>
    </row>
    <row r="38" spans="1:11" ht="19.5" customHeight="1" thickTop="1">
      <c r="A38" s="130">
        <v>29</v>
      </c>
      <c r="B38" s="131" t="s">
        <v>62</v>
      </c>
      <c r="C38" s="132" t="s">
        <v>63</v>
      </c>
      <c r="D38" s="133">
        <v>39540</v>
      </c>
      <c r="E38" s="134"/>
      <c r="F38" s="114"/>
      <c r="G38" s="18">
        <v>156.441</v>
      </c>
      <c r="H38" s="18">
        <v>166.642</v>
      </c>
      <c r="I38" s="18">
        <v>166.88900000000001</v>
      </c>
      <c r="J38" s="436"/>
      <c r="K38" s="452">
        <v>1521032</v>
      </c>
    </row>
    <row r="39" spans="1:11" ht="15.75">
      <c r="A39" s="116">
        <f t="shared" ref="A39:A49" si="2">A38+1</f>
        <v>30</v>
      </c>
      <c r="B39" s="135" t="s">
        <v>64</v>
      </c>
      <c r="C39" s="132" t="s">
        <v>63</v>
      </c>
      <c r="D39" s="136">
        <v>39540</v>
      </c>
      <c r="E39" s="137"/>
      <c r="F39" s="38"/>
      <c r="G39" s="18">
        <v>590.49099999999999</v>
      </c>
      <c r="H39" s="18">
        <v>622.346</v>
      </c>
      <c r="I39" s="18">
        <v>622.93299999999999</v>
      </c>
      <c r="J39" s="436"/>
      <c r="K39" s="448">
        <v>1334323</v>
      </c>
    </row>
    <row r="40" spans="1:11" ht="15.75">
      <c r="A40" s="116">
        <f t="shared" si="2"/>
        <v>31</v>
      </c>
      <c r="B40" s="135" t="s">
        <v>65</v>
      </c>
      <c r="C40" s="61" t="s">
        <v>66</v>
      </c>
      <c r="D40" s="136">
        <v>39736</v>
      </c>
      <c r="E40" s="137"/>
      <c r="F40" s="138"/>
      <c r="G40" s="18">
        <v>144.00899999999999</v>
      </c>
      <c r="H40" s="18">
        <v>136.405</v>
      </c>
      <c r="I40" s="18">
        <v>136.667</v>
      </c>
      <c r="J40" s="436"/>
      <c r="K40" s="447">
        <v>313377</v>
      </c>
    </row>
    <row r="41" spans="1:11" ht="15.75">
      <c r="A41" s="116">
        <f t="shared" si="2"/>
        <v>32</v>
      </c>
      <c r="B41" s="139" t="s">
        <v>67</v>
      </c>
      <c r="C41" s="61" t="s">
        <v>38</v>
      </c>
      <c r="D41" s="136">
        <v>39657</v>
      </c>
      <c r="E41" s="137"/>
      <c r="F41" s="138"/>
      <c r="G41" s="25">
        <v>200.67599999999999</v>
      </c>
      <c r="H41" s="25">
        <v>202.19900000000001</v>
      </c>
      <c r="I41" s="25">
        <v>201.58099999999999</v>
      </c>
      <c r="J41" s="436"/>
      <c r="K41" s="448">
        <v>736981</v>
      </c>
    </row>
    <row r="42" spans="1:11" ht="15.75">
      <c r="A42" s="116">
        <f t="shared" si="2"/>
        <v>33</v>
      </c>
      <c r="B42" s="140" t="s">
        <v>68</v>
      </c>
      <c r="C42" s="118" t="s">
        <v>10</v>
      </c>
      <c r="D42" s="136">
        <v>40427</v>
      </c>
      <c r="E42" s="137"/>
      <c r="F42" s="138"/>
      <c r="G42" s="18">
        <v>104.179</v>
      </c>
      <c r="H42" s="18">
        <v>114.851</v>
      </c>
      <c r="I42" s="18">
        <v>115.345</v>
      </c>
      <c r="J42" s="450"/>
      <c r="K42" s="447">
        <v>1060604</v>
      </c>
    </row>
    <row r="43" spans="1:11" ht="15.75">
      <c r="A43" s="116">
        <f t="shared" si="2"/>
        <v>34</v>
      </c>
      <c r="B43" s="135" t="s">
        <v>69</v>
      </c>
      <c r="C43" s="141" t="s">
        <v>10</v>
      </c>
      <c r="D43" s="142">
        <v>40672</v>
      </c>
      <c r="E43" s="143"/>
      <c r="F43" s="138"/>
      <c r="G43" s="18">
        <v>147.93799999999999</v>
      </c>
      <c r="H43" s="18">
        <v>158.03399999999999</v>
      </c>
      <c r="I43" s="18">
        <v>158.261</v>
      </c>
      <c r="J43" s="440"/>
      <c r="K43" s="448">
        <v>54393513</v>
      </c>
    </row>
    <row r="44" spans="1:11" ht="15.75">
      <c r="A44" s="116">
        <f t="shared" si="2"/>
        <v>35</v>
      </c>
      <c r="B44" s="144" t="s">
        <v>70</v>
      </c>
      <c r="C44" s="145" t="s">
        <v>35</v>
      </c>
      <c r="D44" s="142">
        <v>42003</v>
      </c>
      <c r="E44" s="143"/>
      <c r="F44" s="138"/>
      <c r="G44" s="25">
        <v>172.75</v>
      </c>
      <c r="H44" s="25">
        <v>189.197</v>
      </c>
      <c r="I44" s="25">
        <v>189.672</v>
      </c>
      <c r="J44" s="436"/>
      <c r="K44" s="448">
        <v>640714</v>
      </c>
    </row>
    <row r="45" spans="1:11" ht="15.75">
      <c r="A45" s="116">
        <f t="shared" si="2"/>
        <v>36</v>
      </c>
      <c r="B45" s="139" t="s">
        <v>71</v>
      </c>
      <c r="C45" s="146" t="s">
        <v>35</v>
      </c>
      <c r="D45" s="147" t="s">
        <v>72</v>
      </c>
      <c r="E45" s="137"/>
      <c r="F45" s="138"/>
      <c r="G45" s="25">
        <v>157.666</v>
      </c>
      <c r="H45" s="25">
        <v>173.10599999999999</v>
      </c>
      <c r="I45" s="25">
        <v>173.51499999999999</v>
      </c>
      <c r="J45" s="451"/>
      <c r="K45" s="448">
        <v>696490</v>
      </c>
    </row>
    <row r="46" spans="1:11" ht="15.75">
      <c r="A46" s="116">
        <f t="shared" si="2"/>
        <v>37</v>
      </c>
      <c r="B46" s="148" t="s">
        <v>73</v>
      </c>
      <c r="C46" s="118" t="s">
        <v>10</v>
      </c>
      <c r="D46" s="15">
        <v>39237</v>
      </c>
      <c r="E46" s="149"/>
      <c r="F46" s="77"/>
      <c r="G46" s="25">
        <v>25.460999999999999</v>
      </c>
      <c r="H46" s="25">
        <v>27.959</v>
      </c>
      <c r="I46" s="25">
        <v>28</v>
      </c>
      <c r="J46" s="440"/>
      <c r="K46" s="448">
        <v>58366338</v>
      </c>
    </row>
    <row r="47" spans="1:11" ht="15.75">
      <c r="A47" s="116">
        <f t="shared" si="2"/>
        <v>38</v>
      </c>
      <c r="B47" s="150" t="s">
        <v>74</v>
      </c>
      <c r="C47" s="151" t="s">
        <v>15</v>
      </c>
      <c r="D47" s="152">
        <v>42388</v>
      </c>
      <c r="E47" s="153"/>
      <c r="F47" s="77"/>
      <c r="G47" s="25">
        <v>105.718</v>
      </c>
      <c r="H47" s="25">
        <v>106.999</v>
      </c>
      <c r="I47" s="25">
        <v>107.047</v>
      </c>
      <c r="J47" s="442"/>
      <c r="K47" s="448">
        <v>406777</v>
      </c>
    </row>
    <row r="48" spans="1:11" ht="15.75">
      <c r="A48" s="116">
        <f t="shared" si="2"/>
        <v>39</v>
      </c>
      <c r="B48" s="154" t="s">
        <v>75</v>
      </c>
      <c r="C48" s="155" t="s">
        <v>76</v>
      </c>
      <c r="D48" s="156">
        <v>44680</v>
      </c>
      <c r="E48" s="157"/>
      <c r="F48" s="158"/>
      <c r="G48" s="25">
        <v>1.089</v>
      </c>
      <c r="H48" s="25">
        <v>1.175</v>
      </c>
      <c r="I48" s="25">
        <v>1.175</v>
      </c>
      <c r="J48" s="436"/>
      <c r="K48" s="448">
        <v>1129095</v>
      </c>
    </row>
    <row r="49" spans="1:11" ht="16.5" thickBot="1">
      <c r="A49" s="159">
        <f t="shared" si="2"/>
        <v>40</v>
      </c>
      <c r="B49" s="160" t="s">
        <v>77</v>
      </c>
      <c r="C49" s="161" t="s">
        <v>76</v>
      </c>
      <c r="D49" s="162">
        <v>44680</v>
      </c>
      <c r="E49" s="163"/>
      <c r="F49" s="164"/>
      <c r="G49" s="165">
        <v>1.077</v>
      </c>
      <c r="H49" s="25">
        <v>1.196</v>
      </c>
      <c r="I49" s="25">
        <v>1.198</v>
      </c>
      <c r="J49" s="442"/>
      <c r="K49" s="453">
        <v>1985134</v>
      </c>
    </row>
    <row r="50" spans="1:11" ht="17.25" thickTop="1" thickBot="1">
      <c r="A50" s="491" t="s">
        <v>78</v>
      </c>
      <c r="B50" s="492"/>
      <c r="C50" s="492"/>
      <c r="D50" s="492"/>
      <c r="E50" s="492"/>
      <c r="F50" s="492"/>
      <c r="G50" s="492"/>
      <c r="H50" s="492"/>
      <c r="I50" s="493"/>
      <c r="J50" s="476"/>
      <c r="K50" s="215"/>
    </row>
    <row r="51" spans="1:11" ht="16.5" thickTop="1">
      <c r="A51" s="166">
        <v>41</v>
      </c>
      <c r="B51" s="167" t="s">
        <v>79</v>
      </c>
      <c r="C51" s="168" t="s">
        <v>63</v>
      </c>
      <c r="D51" s="169">
        <v>38022</v>
      </c>
      <c r="E51" s="170"/>
      <c r="F51" s="171"/>
      <c r="G51" s="12">
        <v>2523.6909999999998</v>
      </c>
      <c r="H51" s="12">
        <v>2678.0709999999999</v>
      </c>
      <c r="I51" s="12">
        <v>2671.3249999999998</v>
      </c>
      <c r="J51" s="468" t="s">
        <v>80</v>
      </c>
      <c r="K51" s="446">
        <v>9274842</v>
      </c>
    </row>
    <row r="52" spans="1:11" ht="15.75">
      <c r="A52" s="166">
        <f t="shared" ref="A52:A62" si="3">A51+1</f>
        <v>42</v>
      </c>
      <c r="B52" s="172" t="s">
        <v>81</v>
      </c>
      <c r="C52" s="173" t="s">
        <v>66</v>
      </c>
      <c r="D52" s="169">
        <v>39937</v>
      </c>
      <c r="E52" s="170"/>
      <c r="F52" s="174"/>
      <c r="G52" s="25">
        <v>237.303</v>
      </c>
      <c r="H52" s="25">
        <v>254.87700000000001</v>
      </c>
      <c r="I52" s="25">
        <v>252.405</v>
      </c>
      <c r="J52" s="455" t="s">
        <v>82</v>
      </c>
      <c r="K52" s="448">
        <v>2132820</v>
      </c>
    </row>
    <row r="53" spans="1:11" ht="15.75">
      <c r="A53" s="166">
        <f t="shared" si="3"/>
        <v>43</v>
      </c>
      <c r="B53" s="167" t="s">
        <v>83</v>
      </c>
      <c r="C53" s="173" t="s">
        <v>54</v>
      </c>
      <c r="D53" s="169">
        <v>38740</v>
      </c>
      <c r="E53" s="170"/>
      <c r="F53" s="174"/>
      <c r="G53" s="25">
        <v>3.1829999999999998</v>
      </c>
      <c r="H53" s="175">
        <v>3.5289999999999999</v>
      </c>
      <c r="I53" s="175">
        <v>3.5139999999999998</v>
      </c>
      <c r="J53" s="477" t="s">
        <v>55</v>
      </c>
      <c r="K53" s="447">
        <v>15533321</v>
      </c>
    </row>
    <row r="54" spans="1:11" ht="15.75">
      <c r="A54" s="166">
        <f t="shared" si="3"/>
        <v>44</v>
      </c>
      <c r="B54" s="167" t="s">
        <v>84</v>
      </c>
      <c r="C54" s="173" t="s">
        <v>54</v>
      </c>
      <c r="D54" s="169">
        <v>38740</v>
      </c>
      <c r="E54" s="170"/>
      <c r="F54" s="174"/>
      <c r="G54" s="176">
        <v>2.8380000000000001</v>
      </c>
      <c r="H54" s="177">
        <v>3.1110000000000002</v>
      </c>
      <c r="I54" s="177">
        <v>3.1</v>
      </c>
      <c r="J54" s="477" t="s">
        <v>55</v>
      </c>
      <c r="K54" s="447">
        <v>13602167</v>
      </c>
    </row>
    <row r="55" spans="1:11" ht="15.75">
      <c r="A55" s="166">
        <f t="shared" si="3"/>
        <v>45</v>
      </c>
      <c r="B55" s="178" t="s">
        <v>85</v>
      </c>
      <c r="C55" s="155" t="s">
        <v>40</v>
      </c>
      <c r="D55" s="179">
        <v>41984</v>
      </c>
      <c r="E55" s="180"/>
      <c r="F55" s="181"/>
      <c r="G55" s="176">
        <v>52.948</v>
      </c>
      <c r="H55" s="25">
        <v>50.241999999999997</v>
      </c>
      <c r="I55" s="25">
        <v>49.427</v>
      </c>
      <c r="J55" s="477" t="s">
        <v>55</v>
      </c>
      <c r="K55" s="447">
        <v>69198</v>
      </c>
    </row>
    <row r="56" spans="1:11" ht="15.75">
      <c r="A56" s="166">
        <f t="shared" si="3"/>
        <v>46</v>
      </c>
      <c r="B56" s="172" t="s">
        <v>86</v>
      </c>
      <c r="C56" s="151" t="s">
        <v>23</v>
      </c>
      <c r="D56" s="183">
        <v>42087</v>
      </c>
      <c r="E56" s="170"/>
      <c r="F56" s="174"/>
      <c r="G56" s="182">
        <v>1.4430000000000001</v>
      </c>
      <c r="H56" s="182">
        <v>1.492</v>
      </c>
      <c r="I56" s="182">
        <v>1.4930000000000001</v>
      </c>
      <c r="J56" s="469" t="s">
        <v>87</v>
      </c>
      <c r="K56" s="447">
        <v>910793</v>
      </c>
    </row>
    <row r="57" spans="1:11" ht="15.75">
      <c r="A57" s="166">
        <f t="shared" si="3"/>
        <v>47</v>
      </c>
      <c r="B57" s="167" t="s">
        <v>88</v>
      </c>
      <c r="C57" s="151" t="s">
        <v>23</v>
      </c>
      <c r="D57" s="183">
        <v>42087</v>
      </c>
      <c r="E57" s="170"/>
      <c r="F57" s="174"/>
      <c r="G57" s="18">
        <v>1.24</v>
      </c>
      <c r="H57" s="18">
        <v>1.3520000000000001</v>
      </c>
      <c r="I57" s="18">
        <v>1.357</v>
      </c>
      <c r="J57" s="469" t="s">
        <v>87</v>
      </c>
      <c r="K57" s="447">
        <v>805960</v>
      </c>
    </row>
    <row r="58" spans="1:11" ht="15.75">
      <c r="A58" s="166">
        <f t="shared" si="3"/>
        <v>48</v>
      </c>
      <c r="B58" s="172" t="s">
        <v>89</v>
      </c>
      <c r="C58" s="151" t="s">
        <v>23</v>
      </c>
      <c r="D58" s="183">
        <v>42087</v>
      </c>
      <c r="E58" s="170"/>
      <c r="F58" s="184"/>
      <c r="G58" s="25">
        <v>1.2450000000000001</v>
      </c>
      <c r="H58" s="25">
        <v>1.3779999999999999</v>
      </c>
      <c r="I58" s="25">
        <v>1.383</v>
      </c>
      <c r="J58" s="469" t="s">
        <v>87</v>
      </c>
      <c r="K58" s="447">
        <v>816084</v>
      </c>
    </row>
    <row r="59" spans="1:11" ht="15.75">
      <c r="A59" s="166">
        <f t="shared" si="3"/>
        <v>49</v>
      </c>
      <c r="B59" s="185" t="s">
        <v>90</v>
      </c>
      <c r="C59" s="186" t="s">
        <v>19</v>
      </c>
      <c r="D59" s="187">
        <v>42874</v>
      </c>
      <c r="E59" s="16"/>
      <c r="F59" s="22"/>
      <c r="G59" s="182">
        <v>15.404999999999999</v>
      </c>
      <c r="H59" s="182">
        <v>18.22</v>
      </c>
      <c r="I59" s="182">
        <v>18.353000000000002</v>
      </c>
      <c r="J59" s="455" t="s">
        <v>82</v>
      </c>
      <c r="K59" s="447">
        <v>3702927</v>
      </c>
    </row>
    <row r="60" spans="1:11" ht="15.75">
      <c r="A60" s="166">
        <f t="shared" si="3"/>
        <v>50</v>
      </c>
      <c r="B60" s="188" t="s">
        <v>91</v>
      </c>
      <c r="C60" s="118" t="s">
        <v>10</v>
      </c>
      <c r="D60" s="189">
        <v>43045</v>
      </c>
      <c r="E60" s="190"/>
      <c r="F60" s="22"/>
      <c r="G60" s="182">
        <v>11.679</v>
      </c>
      <c r="H60" s="182">
        <v>12.837</v>
      </c>
      <c r="I60" s="182">
        <v>13.005000000000001</v>
      </c>
      <c r="J60" s="455" t="s">
        <v>82</v>
      </c>
      <c r="K60" s="447">
        <v>18014842</v>
      </c>
    </row>
    <row r="61" spans="1:11" ht="15.75">
      <c r="A61" s="166">
        <f t="shared" si="3"/>
        <v>51</v>
      </c>
      <c r="B61" s="148" t="s">
        <v>92</v>
      </c>
      <c r="C61" s="191" t="s">
        <v>19</v>
      </c>
      <c r="D61" s="84">
        <v>44368</v>
      </c>
      <c r="E61" s="190"/>
      <c r="F61" s="22"/>
      <c r="G61" s="192">
        <v>15.208</v>
      </c>
      <c r="H61" s="192">
        <v>18.329999999999998</v>
      </c>
      <c r="I61" s="192">
        <v>18.530999999999999</v>
      </c>
      <c r="J61" s="456" t="s">
        <v>82</v>
      </c>
      <c r="K61" s="447">
        <v>5151432</v>
      </c>
    </row>
    <row r="62" spans="1:11" ht="16.5" thickBot="1">
      <c r="A62" s="166">
        <f t="shared" si="3"/>
        <v>52</v>
      </c>
      <c r="B62" s="193" t="s">
        <v>93</v>
      </c>
      <c r="C62" s="194" t="s">
        <v>10</v>
      </c>
      <c r="D62" s="195">
        <v>45033</v>
      </c>
      <c r="E62" s="196"/>
      <c r="F62" s="164"/>
      <c r="G62" s="197">
        <v>5143.9989999999998</v>
      </c>
      <c r="H62" s="197">
        <v>5586.28</v>
      </c>
      <c r="I62" s="197">
        <v>5606.9279999999999</v>
      </c>
      <c r="J62" s="456" t="s">
        <v>82</v>
      </c>
      <c r="K62" s="449">
        <v>54280672</v>
      </c>
    </row>
    <row r="63" spans="1:11" ht="17.25" thickTop="1" thickBot="1">
      <c r="A63" s="491" t="s">
        <v>94</v>
      </c>
      <c r="B63" s="492"/>
      <c r="C63" s="492"/>
      <c r="D63" s="492"/>
      <c r="E63" s="492"/>
      <c r="F63" s="492"/>
      <c r="G63" s="492"/>
      <c r="H63" s="492"/>
      <c r="I63" s="493"/>
      <c r="J63" s="198"/>
      <c r="K63" s="445"/>
    </row>
    <row r="64" spans="1:11" ht="17.25" thickTop="1" thickBot="1">
      <c r="A64" s="199">
        <v>53</v>
      </c>
      <c r="B64" s="200" t="s">
        <v>95</v>
      </c>
      <c r="C64" s="104" t="s">
        <v>13</v>
      </c>
      <c r="D64" s="201">
        <v>36626</v>
      </c>
      <c r="E64" s="202"/>
      <c r="F64" s="203"/>
      <c r="G64" s="204">
        <v>94.942999999999998</v>
      </c>
      <c r="H64" s="204">
        <v>102.009</v>
      </c>
      <c r="I64" s="204">
        <v>102.121</v>
      </c>
      <c r="J64" s="435"/>
      <c r="K64" s="205">
        <v>2203689</v>
      </c>
    </row>
    <row r="65" spans="1:11" ht="17.25" thickTop="1" thickBot="1">
      <c r="A65" s="491" t="s">
        <v>96</v>
      </c>
      <c r="B65" s="492"/>
      <c r="C65" s="492"/>
      <c r="D65" s="492"/>
      <c r="E65" s="492"/>
      <c r="F65" s="492"/>
      <c r="G65" s="492"/>
      <c r="H65" s="492"/>
      <c r="I65" s="493"/>
      <c r="J65" s="430"/>
      <c r="K65" s="206"/>
    </row>
    <row r="66" spans="1:11" ht="17.25" thickTop="1" thickBot="1">
      <c r="A66" s="207">
        <v>54</v>
      </c>
      <c r="B66" s="208" t="s">
        <v>97</v>
      </c>
      <c r="C66" s="209" t="s">
        <v>54</v>
      </c>
      <c r="D66" s="210">
        <v>40071</v>
      </c>
      <c r="E66" s="105"/>
      <c r="F66" s="211"/>
      <c r="G66" s="212">
        <v>1.2470000000000001</v>
      </c>
      <c r="H66" s="197">
        <v>1.411</v>
      </c>
      <c r="I66" s="197">
        <v>1.409</v>
      </c>
      <c r="J66" s="213" t="s">
        <v>87</v>
      </c>
      <c r="K66" s="69">
        <v>3302400</v>
      </c>
    </row>
    <row r="67" spans="1:11" ht="17.25" thickTop="1" thickBot="1">
      <c r="A67" s="494" t="s">
        <v>98</v>
      </c>
      <c r="B67" s="495"/>
      <c r="C67" s="495"/>
      <c r="D67" s="495"/>
      <c r="E67" s="495"/>
      <c r="F67" s="495"/>
      <c r="G67" s="495"/>
      <c r="H67" s="495"/>
      <c r="I67" s="496"/>
      <c r="J67" s="434"/>
      <c r="K67" s="214"/>
    </row>
    <row r="68" spans="1:11" ht="17.25" customHeight="1" thickTop="1" thickBot="1">
      <c r="A68" s="497" t="s">
        <v>0</v>
      </c>
      <c r="B68" s="498"/>
      <c r="C68" s="503" t="s">
        <v>1</v>
      </c>
      <c r="D68" s="506" t="s">
        <v>2</v>
      </c>
      <c r="E68" s="509" t="s">
        <v>99</v>
      </c>
      <c r="F68" s="510"/>
      <c r="G68" s="511" t="s">
        <v>3</v>
      </c>
      <c r="H68" s="514" t="s">
        <v>4</v>
      </c>
      <c r="I68" s="481" t="s">
        <v>5</v>
      </c>
      <c r="J68" s="434"/>
      <c r="K68" s="215"/>
    </row>
    <row r="69" spans="1:11" ht="15.75" customHeight="1">
      <c r="A69" s="499"/>
      <c r="B69" s="500"/>
      <c r="C69" s="504"/>
      <c r="D69" s="507"/>
      <c r="E69" s="484" t="s">
        <v>100</v>
      </c>
      <c r="F69" s="486" t="s">
        <v>101</v>
      </c>
      <c r="G69" s="512"/>
      <c r="H69" s="515"/>
      <c r="I69" s="482"/>
      <c r="J69" s="434"/>
      <c r="K69" s="215"/>
    </row>
    <row r="70" spans="1:11" ht="16.5" thickBot="1">
      <c r="A70" s="501"/>
      <c r="B70" s="502"/>
      <c r="C70" s="505"/>
      <c r="D70" s="508"/>
      <c r="E70" s="485"/>
      <c r="F70" s="487"/>
      <c r="G70" s="513"/>
      <c r="H70" s="516"/>
      <c r="I70" s="483"/>
      <c r="J70" s="434"/>
      <c r="K70" s="215"/>
    </row>
    <row r="71" spans="1:11" ht="17.25" thickTop="1" thickBot="1">
      <c r="A71" s="488" t="s">
        <v>102</v>
      </c>
      <c r="B71" s="489"/>
      <c r="C71" s="489"/>
      <c r="D71" s="489"/>
      <c r="E71" s="489"/>
      <c r="F71" s="489"/>
      <c r="G71" s="489"/>
      <c r="H71" s="489"/>
      <c r="I71" s="490"/>
      <c r="J71" s="434" t="s">
        <v>103</v>
      </c>
      <c r="K71" s="215"/>
    </row>
    <row r="72" spans="1:11" ht="16.5" thickTop="1">
      <c r="A72" s="216">
        <v>55</v>
      </c>
      <c r="B72" s="217" t="s">
        <v>104</v>
      </c>
      <c r="C72" s="218" t="s">
        <v>33</v>
      </c>
      <c r="D72" s="219">
        <v>36831</v>
      </c>
      <c r="E72" s="220">
        <v>45428</v>
      </c>
      <c r="F72" s="221">
        <v>4.6420000000000003</v>
      </c>
      <c r="G72" s="175">
        <v>112.492</v>
      </c>
      <c r="H72" s="222">
        <v>112.962</v>
      </c>
      <c r="I72" s="222">
        <v>112.979</v>
      </c>
      <c r="J72" s="434"/>
      <c r="K72" s="446">
        <v>56069798</v>
      </c>
    </row>
    <row r="73" spans="1:11" ht="15.75">
      <c r="A73" s="223">
        <f t="shared" ref="A73:A89" si="4">A72+1</f>
        <v>56</v>
      </c>
      <c r="B73" s="224" t="s">
        <v>105</v>
      </c>
      <c r="C73" s="151" t="s">
        <v>23</v>
      </c>
      <c r="D73" s="225">
        <v>101.60599999999999</v>
      </c>
      <c r="E73" s="225">
        <v>45434</v>
      </c>
      <c r="F73" s="221">
        <v>5.4470000000000001</v>
      </c>
      <c r="G73" s="226">
        <v>101.715</v>
      </c>
      <c r="H73" s="25">
        <v>100.873</v>
      </c>
      <c r="I73" s="25">
        <v>100.88800000000001</v>
      </c>
      <c r="J73" s="434"/>
      <c r="K73" s="447">
        <v>43409796</v>
      </c>
    </row>
    <row r="74" spans="1:11" ht="15.75">
      <c r="A74" s="223">
        <f t="shared" si="4"/>
        <v>57</v>
      </c>
      <c r="B74" s="117" t="s">
        <v>106</v>
      </c>
      <c r="C74" s="186" t="s">
        <v>23</v>
      </c>
      <c r="D74" s="227">
        <v>38847</v>
      </c>
      <c r="E74" s="228">
        <v>45427</v>
      </c>
      <c r="F74" s="221">
        <v>6.5670000000000002</v>
      </c>
      <c r="G74" s="25">
        <v>108.976</v>
      </c>
      <c r="H74" s="25">
        <v>108.35299999999999</v>
      </c>
      <c r="I74" s="25">
        <v>108.374</v>
      </c>
      <c r="J74" s="434"/>
      <c r="K74" s="447">
        <v>76964455</v>
      </c>
    </row>
    <row r="75" spans="1:11" ht="15.75">
      <c r="A75" s="223">
        <f t="shared" si="4"/>
        <v>58</v>
      </c>
      <c r="B75" s="117" t="s">
        <v>107</v>
      </c>
      <c r="C75" s="186" t="s">
        <v>46</v>
      </c>
      <c r="D75" s="227">
        <v>36831</v>
      </c>
      <c r="E75" s="227">
        <v>45432</v>
      </c>
      <c r="F75" s="221">
        <v>5.8869999999999996</v>
      </c>
      <c r="G75" s="25">
        <v>106.52200000000001</v>
      </c>
      <c r="H75" s="25">
        <v>105.819</v>
      </c>
      <c r="I75" s="25">
        <v>105.839</v>
      </c>
      <c r="J75" s="434"/>
      <c r="K75" s="447">
        <v>179520321</v>
      </c>
    </row>
    <row r="76" spans="1:11" ht="15.75">
      <c r="A76" s="223">
        <f t="shared" si="4"/>
        <v>59</v>
      </c>
      <c r="B76" s="117" t="s">
        <v>108</v>
      </c>
      <c r="C76" s="186" t="s">
        <v>109</v>
      </c>
      <c r="D76" s="227">
        <v>39209</v>
      </c>
      <c r="E76" s="227">
        <v>45440</v>
      </c>
      <c r="F76" s="221">
        <v>7.0869999999999997</v>
      </c>
      <c r="G76" s="25">
        <v>107.81399999999999</v>
      </c>
      <c r="H76" s="25">
        <v>106.621</v>
      </c>
      <c r="I76" s="25">
        <v>106.64100000000001</v>
      </c>
      <c r="J76" s="436"/>
      <c r="K76" s="447">
        <v>116291948</v>
      </c>
    </row>
    <row r="77" spans="1:11" ht="15.75">
      <c r="A77" s="223">
        <f t="shared" si="4"/>
        <v>60</v>
      </c>
      <c r="B77" s="117" t="s">
        <v>110</v>
      </c>
      <c r="C77" s="229" t="s">
        <v>63</v>
      </c>
      <c r="D77" s="220">
        <v>37865</v>
      </c>
      <c r="E77" s="220">
        <v>45442</v>
      </c>
      <c r="F77" s="221">
        <v>5.2220000000000004</v>
      </c>
      <c r="G77" s="25">
        <v>111.53</v>
      </c>
      <c r="H77" s="25">
        <v>111.416</v>
      </c>
      <c r="I77" s="25">
        <v>111.435</v>
      </c>
      <c r="J77" s="436"/>
      <c r="K77" s="448">
        <v>25661273</v>
      </c>
    </row>
    <row r="78" spans="1:11" ht="15.75">
      <c r="A78" s="223">
        <f t="shared" si="4"/>
        <v>61</v>
      </c>
      <c r="B78" s="230" t="s">
        <v>111</v>
      </c>
      <c r="C78" s="186" t="s">
        <v>42</v>
      </c>
      <c r="D78" s="220">
        <v>35436</v>
      </c>
      <c r="E78" s="228">
        <v>45427</v>
      </c>
      <c r="F78" s="231">
        <v>6.7279999999999998</v>
      </c>
      <c r="G78" s="25">
        <v>108.20399999999999</v>
      </c>
      <c r="H78" s="25">
        <v>107.142</v>
      </c>
      <c r="I78" s="25">
        <v>107.16200000000001</v>
      </c>
      <c r="J78" s="436"/>
      <c r="K78" s="447">
        <v>265743041</v>
      </c>
    </row>
    <row r="79" spans="1:11" ht="15" customHeight="1">
      <c r="A79" s="223">
        <f t="shared" si="4"/>
        <v>62</v>
      </c>
      <c r="B79" s="230" t="s">
        <v>112</v>
      </c>
      <c r="C79" s="118" t="s">
        <v>10</v>
      </c>
      <c r="D79" s="220">
        <v>35464</v>
      </c>
      <c r="E79" s="225">
        <v>45404</v>
      </c>
      <c r="F79" s="231">
        <v>7.0410000000000004</v>
      </c>
      <c r="G79" s="25">
        <v>105.76300000000001</v>
      </c>
      <c r="H79" s="25">
        <v>104.18300000000001</v>
      </c>
      <c r="I79" s="25">
        <v>104.202</v>
      </c>
      <c r="J79" s="440"/>
      <c r="K79" s="448">
        <v>173272378</v>
      </c>
    </row>
    <row r="80" spans="1:11" ht="15.75">
      <c r="A80" s="223">
        <f>+A79+1</f>
        <v>63</v>
      </c>
      <c r="B80" s="230" t="s">
        <v>113</v>
      </c>
      <c r="C80" s="186" t="s">
        <v>13</v>
      </c>
      <c r="D80" s="220">
        <v>37242</v>
      </c>
      <c r="E80" s="232">
        <v>45442</v>
      </c>
      <c r="F80" s="231">
        <v>5.8570000000000002</v>
      </c>
      <c r="G80" s="25">
        <v>108.991</v>
      </c>
      <c r="H80" s="25">
        <v>108.413</v>
      </c>
      <c r="I80" s="25">
        <v>108.432</v>
      </c>
      <c r="J80" s="436"/>
      <c r="K80" s="448">
        <v>38942536</v>
      </c>
    </row>
    <row r="81" spans="1:11" ht="15.75">
      <c r="A81" s="223">
        <f t="shared" si="4"/>
        <v>64</v>
      </c>
      <c r="B81" s="117" t="s">
        <v>114</v>
      </c>
      <c r="C81" s="186" t="s">
        <v>19</v>
      </c>
      <c r="D81" s="220">
        <v>37396</v>
      </c>
      <c r="E81" s="232">
        <v>45442</v>
      </c>
      <c r="F81" s="231">
        <v>7.07</v>
      </c>
      <c r="G81" s="25">
        <v>109.85599999999999</v>
      </c>
      <c r="H81" s="233">
        <v>108.739</v>
      </c>
      <c r="I81" s="233">
        <v>108.759</v>
      </c>
      <c r="J81" s="444"/>
      <c r="K81" s="448">
        <v>64569773</v>
      </c>
    </row>
    <row r="82" spans="1:11" ht="15.75">
      <c r="A82" s="223">
        <f t="shared" si="4"/>
        <v>65</v>
      </c>
      <c r="B82" s="117" t="s">
        <v>115</v>
      </c>
      <c r="C82" s="186" t="s">
        <v>66</v>
      </c>
      <c r="D82" s="234">
        <v>40211</v>
      </c>
      <c r="E82" s="232">
        <v>45442</v>
      </c>
      <c r="F82" s="231" t="s">
        <v>116</v>
      </c>
      <c r="G82" s="25">
        <v>107.593</v>
      </c>
      <c r="H82" s="25">
        <v>106.83199999999999</v>
      </c>
      <c r="I82" s="25">
        <v>106.85</v>
      </c>
      <c r="J82" s="436"/>
      <c r="K82" s="447">
        <v>13377359</v>
      </c>
    </row>
    <row r="83" spans="1:11" ht="15.75">
      <c r="A83" s="223">
        <f t="shared" si="4"/>
        <v>66</v>
      </c>
      <c r="B83" s="230" t="s">
        <v>117</v>
      </c>
      <c r="C83" s="155" t="s">
        <v>118</v>
      </c>
      <c r="D83" s="220">
        <v>33910</v>
      </c>
      <c r="E83" s="220">
        <v>45366</v>
      </c>
      <c r="F83" s="231">
        <v>6.3</v>
      </c>
      <c r="G83" s="25">
        <v>107.384</v>
      </c>
      <c r="H83" s="233">
        <v>106.71599999999999</v>
      </c>
      <c r="I83" s="233">
        <v>106.736</v>
      </c>
      <c r="J83" s="436"/>
      <c r="K83" s="447">
        <v>578625821</v>
      </c>
    </row>
    <row r="84" spans="1:11" ht="15.75">
      <c r="A84" s="223">
        <f t="shared" si="4"/>
        <v>67</v>
      </c>
      <c r="B84" s="188" t="s">
        <v>119</v>
      </c>
      <c r="C84" s="186" t="s">
        <v>25</v>
      </c>
      <c r="D84" s="235">
        <v>35744</v>
      </c>
      <c r="E84" s="225">
        <v>45434</v>
      </c>
      <c r="F84" s="231">
        <v>6.6920000000000002</v>
      </c>
      <c r="G84" s="25">
        <v>106.08799999999999</v>
      </c>
      <c r="H84" s="25">
        <v>105.331</v>
      </c>
      <c r="I84" s="25">
        <v>105.352</v>
      </c>
      <c r="J84" s="436"/>
      <c r="K84" s="447">
        <v>94557460</v>
      </c>
    </row>
    <row r="85" spans="1:11" ht="15.75">
      <c r="A85" s="236">
        <f t="shared" si="4"/>
        <v>68</v>
      </c>
      <c r="B85" s="237" t="s">
        <v>120</v>
      </c>
      <c r="C85" s="151" t="s">
        <v>66</v>
      </c>
      <c r="D85" s="227">
        <v>39604</v>
      </c>
      <c r="E85" s="238">
        <v>45442</v>
      </c>
      <c r="F85" s="239">
        <v>3.5419999999999998</v>
      </c>
      <c r="G85" s="25">
        <v>108.29900000000001</v>
      </c>
      <c r="H85" s="25">
        <v>109.09399999999999</v>
      </c>
      <c r="I85" s="25">
        <v>109.11499999999999</v>
      </c>
      <c r="J85" s="434"/>
      <c r="K85" s="447">
        <v>2964657</v>
      </c>
    </row>
    <row r="86" spans="1:11" ht="15.75">
      <c r="A86" s="236">
        <f t="shared" si="4"/>
        <v>69</v>
      </c>
      <c r="B86" s="230" t="s">
        <v>121</v>
      </c>
      <c r="C86" s="151" t="s">
        <v>15</v>
      </c>
      <c r="D86" s="227">
        <v>35481</v>
      </c>
      <c r="E86" s="227">
        <v>45432</v>
      </c>
      <c r="F86" s="231">
        <v>6.1619999999999999</v>
      </c>
      <c r="G86" s="25">
        <v>105.95699999999999</v>
      </c>
      <c r="H86" s="25">
        <v>105.038</v>
      </c>
      <c r="I86" s="25">
        <v>105.056</v>
      </c>
      <c r="J86" s="436"/>
      <c r="K86" s="447">
        <v>187411786</v>
      </c>
    </row>
    <row r="87" spans="1:11" ht="15.75">
      <c r="A87" s="236">
        <f t="shared" si="4"/>
        <v>70</v>
      </c>
      <c r="B87" s="121" t="s">
        <v>122</v>
      </c>
      <c r="C87" s="240" t="s">
        <v>38</v>
      </c>
      <c r="D87" s="241">
        <v>39706</v>
      </c>
      <c r="E87" s="220">
        <v>45441</v>
      </c>
      <c r="F87" s="231">
        <v>4.3129999999999997</v>
      </c>
      <c r="G87" s="25">
        <v>102.982</v>
      </c>
      <c r="H87" s="25">
        <v>102.185</v>
      </c>
      <c r="I87" s="25">
        <v>102.193</v>
      </c>
      <c r="J87" s="436"/>
      <c r="K87" s="447">
        <v>10829800</v>
      </c>
    </row>
    <row r="88" spans="1:11" ht="15.75">
      <c r="A88" s="236">
        <f t="shared" si="4"/>
        <v>71</v>
      </c>
      <c r="B88" s="242" t="s">
        <v>123</v>
      </c>
      <c r="C88" s="243" t="s">
        <v>10</v>
      </c>
      <c r="D88" s="244">
        <v>38565</v>
      </c>
      <c r="E88" s="244">
        <v>45404</v>
      </c>
      <c r="F88" s="245">
        <v>5.4820000000000002</v>
      </c>
      <c r="G88" s="246">
        <v>109.84399999999999</v>
      </c>
      <c r="H88" s="330">
        <v>109.23699999999999</v>
      </c>
      <c r="I88" s="330">
        <v>109.253</v>
      </c>
      <c r="J88" s="436"/>
      <c r="K88" s="447">
        <v>16491993</v>
      </c>
    </row>
    <row r="89" spans="1:11" ht="16.5" thickBot="1">
      <c r="A89" s="247">
        <f t="shared" si="4"/>
        <v>72</v>
      </c>
      <c r="B89" s="193" t="s">
        <v>124</v>
      </c>
      <c r="C89" s="248" t="s">
        <v>13</v>
      </c>
      <c r="D89" s="249">
        <v>34288</v>
      </c>
      <c r="E89" s="250">
        <v>45398</v>
      </c>
      <c r="F89" s="245">
        <v>6.0579999999999998</v>
      </c>
      <c r="G89" s="54">
        <v>105.47</v>
      </c>
      <c r="H89" s="25">
        <v>104.589</v>
      </c>
      <c r="I89" s="25">
        <v>104.608</v>
      </c>
      <c r="J89" s="436"/>
      <c r="K89" s="449">
        <v>59374455</v>
      </c>
    </row>
    <row r="90" spans="1:11" ht="17.25" thickTop="1" thickBot="1">
      <c r="A90" s="488" t="s">
        <v>125</v>
      </c>
      <c r="B90" s="489"/>
      <c r="C90" s="489"/>
      <c r="D90" s="489"/>
      <c r="E90" s="489"/>
      <c r="F90" s="489"/>
      <c r="G90" s="489"/>
      <c r="H90" s="489"/>
      <c r="I90" s="490"/>
      <c r="J90" s="436"/>
      <c r="K90" s="215"/>
    </row>
    <row r="91" spans="1:11" ht="16.5" thickTop="1">
      <c r="A91" s="251">
        <f>+A89+1</f>
        <v>73</v>
      </c>
      <c r="B91" s="252" t="s">
        <v>126</v>
      </c>
      <c r="C91" s="229" t="s">
        <v>63</v>
      </c>
      <c r="D91" s="253">
        <v>39762</v>
      </c>
      <c r="E91" s="228">
        <v>45427</v>
      </c>
      <c r="F91" s="254">
        <v>5.3719999999999999</v>
      </c>
      <c r="G91" s="25">
        <v>115.30200000000001</v>
      </c>
      <c r="H91" s="25">
        <v>114.251</v>
      </c>
      <c r="I91" s="25">
        <v>114.268</v>
      </c>
      <c r="J91" s="436"/>
      <c r="K91" s="452">
        <v>1761227</v>
      </c>
    </row>
    <row r="92" spans="1:11" ht="15.75">
      <c r="A92" s="255">
        <f t="shared" ref="A92:A97" si="5">A91+1</f>
        <v>74</v>
      </c>
      <c r="B92" s="256" t="s">
        <v>127</v>
      </c>
      <c r="C92" s="257" t="s">
        <v>128</v>
      </c>
      <c r="D92" s="258">
        <v>40543</v>
      </c>
      <c r="E92" s="227">
        <v>45443</v>
      </c>
      <c r="F92" s="259">
        <v>7.1029999999999998</v>
      </c>
      <c r="G92" s="25">
        <v>107.664</v>
      </c>
      <c r="H92" s="25">
        <v>106.374</v>
      </c>
      <c r="I92" s="25">
        <v>106.392</v>
      </c>
      <c r="J92" s="436"/>
      <c r="K92" s="448">
        <v>8381991</v>
      </c>
    </row>
    <row r="93" spans="1:11" ht="15.75">
      <c r="A93" s="260">
        <f t="shared" si="5"/>
        <v>75</v>
      </c>
      <c r="B93" s="261" t="s">
        <v>129</v>
      </c>
      <c r="C93" s="262" t="s">
        <v>15</v>
      </c>
      <c r="D93" s="179">
        <v>42024</v>
      </c>
      <c r="E93" s="263">
        <v>45443</v>
      </c>
      <c r="F93" s="259">
        <v>5.64</v>
      </c>
      <c r="G93" s="25">
        <v>111.628</v>
      </c>
      <c r="H93" s="182">
        <v>111.53100000000001</v>
      </c>
      <c r="I93" s="182">
        <v>111.54900000000001</v>
      </c>
      <c r="J93" s="436"/>
      <c r="K93" s="448">
        <v>7797866</v>
      </c>
    </row>
    <row r="94" spans="1:11" ht="15.75">
      <c r="A94" s="264">
        <f t="shared" si="5"/>
        <v>76</v>
      </c>
      <c r="B94" s="265" t="s">
        <v>130</v>
      </c>
      <c r="C94" s="266" t="s">
        <v>44</v>
      </c>
      <c r="D94" s="267">
        <v>44998</v>
      </c>
      <c r="E94" s="268">
        <v>45386</v>
      </c>
      <c r="F94" s="259">
        <v>7.81</v>
      </c>
      <c r="G94" s="25">
        <v>107.851</v>
      </c>
      <c r="H94" s="25">
        <v>106.886</v>
      </c>
      <c r="I94" s="25">
        <v>106.91</v>
      </c>
      <c r="J94" s="436"/>
      <c r="K94" s="448">
        <v>23741856</v>
      </c>
    </row>
    <row r="95" spans="1:11" ht="15.75">
      <c r="A95" s="269">
        <f t="shared" si="5"/>
        <v>77</v>
      </c>
      <c r="B95" s="270" t="s">
        <v>131</v>
      </c>
      <c r="C95" s="271" t="s">
        <v>76</v>
      </c>
      <c r="D95" s="272">
        <v>45169</v>
      </c>
      <c r="E95" s="273" t="s">
        <v>51</v>
      </c>
      <c r="F95" s="274" t="s">
        <v>51</v>
      </c>
      <c r="G95" s="18">
        <v>1015.847</v>
      </c>
      <c r="H95" s="18">
        <v>1070.056</v>
      </c>
      <c r="I95" s="18">
        <v>1070.259</v>
      </c>
      <c r="J95" s="436"/>
      <c r="K95" s="448">
        <v>15063907</v>
      </c>
    </row>
    <row r="96" spans="1:11" ht="15.75">
      <c r="A96" s="264">
        <f t="shared" si="5"/>
        <v>78</v>
      </c>
      <c r="B96" s="275" t="s">
        <v>132</v>
      </c>
      <c r="C96" s="276" t="s">
        <v>44</v>
      </c>
      <c r="D96" s="277">
        <v>45320</v>
      </c>
      <c r="E96" s="278" t="s">
        <v>51</v>
      </c>
      <c r="F96" s="279" t="s">
        <v>51</v>
      </c>
      <c r="G96" s="280" t="s">
        <v>51</v>
      </c>
      <c r="H96" s="25">
        <v>10609.028</v>
      </c>
      <c r="I96" s="25">
        <v>10611.335999999999</v>
      </c>
      <c r="J96" s="436"/>
      <c r="K96" s="448">
        <v>24724415</v>
      </c>
    </row>
    <row r="97" spans="1:11" ht="16.5" thickBot="1">
      <c r="A97" s="95">
        <f t="shared" si="5"/>
        <v>79</v>
      </c>
      <c r="B97" s="281" t="s">
        <v>133</v>
      </c>
      <c r="C97" s="161" t="s">
        <v>50</v>
      </c>
      <c r="D97" s="98">
        <v>45407</v>
      </c>
      <c r="E97" s="282" t="s">
        <v>51</v>
      </c>
      <c r="F97" s="283" t="s">
        <v>51</v>
      </c>
      <c r="G97" s="101" t="s">
        <v>51</v>
      </c>
      <c r="H97" s="284">
        <v>104.17400000000001</v>
      </c>
      <c r="I97" s="284">
        <v>104.199</v>
      </c>
      <c r="J97" s="436"/>
      <c r="K97" s="457">
        <v>8512143</v>
      </c>
    </row>
    <row r="98" spans="1:11" ht="17.25" thickTop="1" thickBot="1">
      <c r="A98" s="488" t="s">
        <v>134</v>
      </c>
      <c r="B98" s="489"/>
      <c r="C98" s="489"/>
      <c r="D98" s="489"/>
      <c r="E98" s="489"/>
      <c r="F98" s="489"/>
      <c r="G98" s="489"/>
      <c r="H98" s="489"/>
      <c r="I98" s="490"/>
      <c r="J98" s="436"/>
      <c r="K98" s="215"/>
    </row>
    <row r="99" spans="1:11" ht="16.5" thickTop="1">
      <c r="A99" s="285">
        <f>+A97+1</f>
        <v>80</v>
      </c>
      <c r="B99" s="286" t="s">
        <v>135</v>
      </c>
      <c r="C99" s="287" t="s">
        <v>128</v>
      </c>
      <c r="D99" s="288">
        <v>43350</v>
      </c>
      <c r="E99" s="289">
        <v>45443</v>
      </c>
      <c r="F99" s="290">
        <v>7.6970000000000001</v>
      </c>
      <c r="G99" s="291">
        <v>111.235</v>
      </c>
      <c r="H99" s="291">
        <v>109.81</v>
      </c>
      <c r="I99" s="291">
        <v>109.94499999999999</v>
      </c>
      <c r="J99" s="464" t="s">
        <v>80</v>
      </c>
      <c r="K99" s="446">
        <v>9840004</v>
      </c>
    </row>
    <row r="100" spans="1:11" ht="16.5" thickBot="1">
      <c r="A100" s="292">
        <f>+A99+1</f>
        <v>81</v>
      </c>
      <c r="B100" s="293" t="s">
        <v>136</v>
      </c>
      <c r="C100" s="294" t="s">
        <v>128</v>
      </c>
      <c r="D100" s="295">
        <v>45282</v>
      </c>
      <c r="E100" s="296" t="s">
        <v>51</v>
      </c>
      <c r="F100" s="297" t="s">
        <v>51</v>
      </c>
      <c r="G100" s="298">
        <v>99.894999999999996</v>
      </c>
      <c r="H100" s="298">
        <v>105.934</v>
      </c>
      <c r="I100" s="298">
        <v>106.104</v>
      </c>
      <c r="J100" s="465" t="s">
        <v>80</v>
      </c>
      <c r="K100" s="453">
        <v>33635080</v>
      </c>
    </row>
    <row r="101" spans="1:11" ht="17.25" thickTop="1" thickBot="1">
      <c r="A101" s="488" t="s">
        <v>137</v>
      </c>
      <c r="B101" s="489"/>
      <c r="C101" s="489"/>
      <c r="D101" s="489"/>
      <c r="E101" s="489"/>
      <c r="F101" s="489"/>
      <c r="G101" s="489"/>
      <c r="H101" s="489"/>
      <c r="I101" s="490"/>
      <c r="J101" s="431"/>
      <c r="K101" s="215"/>
    </row>
    <row r="102" spans="1:11" ht="16.5" thickTop="1">
      <c r="A102" s="299">
        <f>+A100+1</f>
        <v>82</v>
      </c>
      <c r="B102" s="300" t="s">
        <v>138</v>
      </c>
      <c r="C102" s="301" t="s">
        <v>33</v>
      </c>
      <c r="D102" s="302">
        <v>34561</v>
      </c>
      <c r="E102" s="303">
        <v>45428</v>
      </c>
      <c r="F102" s="304">
        <v>0.94399999999999995</v>
      </c>
      <c r="G102" s="305">
        <v>62.860999999999997</v>
      </c>
      <c r="H102" s="306">
        <v>62.649000000000001</v>
      </c>
      <c r="I102" s="306">
        <v>62.832999999999998</v>
      </c>
      <c r="J102" s="434"/>
      <c r="K102" s="446">
        <v>5736145</v>
      </c>
    </row>
    <row r="103" spans="1:11" ht="15.75">
      <c r="A103" s="236">
        <f t="shared" ref="A103:A109" si="6">A102+1</f>
        <v>83</v>
      </c>
      <c r="B103" s="117" t="s">
        <v>139</v>
      </c>
      <c r="C103" s="307" t="s">
        <v>42</v>
      </c>
      <c r="D103" s="308">
        <v>105.764</v>
      </c>
      <c r="E103" s="228">
        <v>45427</v>
      </c>
      <c r="F103" s="309">
        <v>4.4029999999999996</v>
      </c>
      <c r="G103" s="25">
        <v>111.593</v>
      </c>
      <c r="H103" s="25">
        <v>118.696</v>
      </c>
      <c r="I103" s="25">
        <v>118.657</v>
      </c>
      <c r="J103" s="434"/>
      <c r="K103" s="448">
        <v>2680985</v>
      </c>
    </row>
    <row r="104" spans="1:11" ht="15.75">
      <c r="A104" s="223">
        <f t="shared" si="6"/>
        <v>84</v>
      </c>
      <c r="B104" s="117" t="s">
        <v>140</v>
      </c>
      <c r="C104" s="307" t="s">
        <v>13</v>
      </c>
      <c r="D104" s="308">
        <v>36367</v>
      </c>
      <c r="E104" s="232">
        <v>45442</v>
      </c>
      <c r="F104" s="158">
        <v>0.84699999999999998</v>
      </c>
      <c r="G104" s="233">
        <v>17.940000000000001</v>
      </c>
      <c r="H104" s="25">
        <v>17.802</v>
      </c>
      <c r="I104" s="25">
        <v>17.808</v>
      </c>
      <c r="J104" s="434"/>
      <c r="K104" s="448">
        <v>941078</v>
      </c>
    </row>
    <row r="105" spans="1:11" ht="15.75">
      <c r="A105" s="223">
        <f t="shared" si="6"/>
        <v>85</v>
      </c>
      <c r="B105" s="117" t="s">
        <v>141</v>
      </c>
      <c r="C105" s="307" t="s">
        <v>118</v>
      </c>
      <c r="D105" s="308">
        <v>36857</v>
      </c>
      <c r="E105" s="303">
        <v>45366</v>
      </c>
      <c r="F105" s="231">
        <v>15.603999999999999</v>
      </c>
      <c r="G105" s="25">
        <v>329.803</v>
      </c>
      <c r="H105" s="310">
        <v>343.666</v>
      </c>
      <c r="I105" s="310">
        <v>343.755</v>
      </c>
      <c r="J105" s="434"/>
      <c r="K105" s="448">
        <v>18284340</v>
      </c>
    </row>
    <row r="106" spans="1:11" ht="15.75">
      <c r="A106" s="223">
        <f t="shared" si="6"/>
        <v>86</v>
      </c>
      <c r="B106" s="117" t="s">
        <v>142</v>
      </c>
      <c r="C106" s="186" t="s">
        <v>44</v>
      </c>
      <c r="D106" s="308">
        <v>38777</v>
      </c>
      <c r="E106" s="225">
        <v>45404</v>
      </c>
      <c r="F106" s="231">
        <v>51.435000000000002</v>
      </c>
      <c r="G106" s="25">
        <v>2266.8980000000001</v>
      </c>
      <c r="H106" s="311">
        <v>2412.9349999999999</v>
      </c>
      <c r="I106" s="311">
        <v>2416.0439999999999</v>
      </c>
      <c r="J106" s="434"/>
      <c r="K106" s="448">
        <v>930177</v>
      </c>
    </row>
    <row r="107" spans="1:11" ht="15.75">
      <c r="A107" s="236">
        <f t="shared" si="6"/>
        <v>87</v>
      </c>
      <c r="B107" s="117" t="s">
        <v>143</v>
      </c>
      <c r="C107" s="312" t="s">
        <v>15</v>
      </c>
      <c r="D107" s="308">
        <v>34423</v>
      </c>
      <c r="E107" s="303">
        <v>45433</v>
      </c>
      <c r="F107" s="231">
        <v>2.6709999999999998</v>
      </c>
      <c r="G107" s="25">
        <v>70.567999999999998</v>
      </c>
      <c r="H107" s="182">
        <v>69.418999999999997</v>
      </c>
      <c r="I107" s="182">
        <v>69.421000000000006</v>
      </c>
      <c r="J107" s="436"/>
      <c r="K107" s="448">
        <v>1183412</v>
      </c>
    </row>
    <row r="108" spans="1:11" ht="15.75">
      <c r="A108" s="223">
        <f t="shared" si="6"/>
        <v>88</v>
      </c>
      <c r="B108" s="117" t="s">
        <v>144</v>
      </c>
      <c r="C108" s="312" t="s">
        <v>15</v>
      </c>
      <c r="D108" s="308">
        <v>34731</v>
      </c>
      <c r="E108" s="303">
        <v>45435</v>
      </c>
      <c r="F108" s="231">
        <v>2.3260000000000001</v>
      </c>
      <c r="G108" s="25">
        <v>56.146000000000001</v>
      </c>
      <c r="H108" s="313">
        <v>55.253999999999998</v>
      </c>
      <c r="I108" s="313">
        <v>55.262999999999998</v>
      </c>
      <c r="J108" s="434"/>
      <c r="K108" s="448">
        <v>1127814</v>
      </c>
    </row>
    <row r="109" spans="1:11" ht="16.5" thickBot="1">
      <c r="A109" s="314">
        <f t="shared" si="6"/>
        <v>89</v>
      </c>
      <c r="B109" s="315" t="s">
        <v>145</v>
      </c>
      <c r="C109" s="316" t="s">
        <v>13</v>
      </c>
      <c r="D109" s="317">
        <v>36297</v>
      </c>
      <c r="E109" s="241">
        <v>45398</v>
      </c>
      <c r="F109" s="231">
        <v>1.712</v>
      </c>
      <c r="G109" s="54">
        <v>108.631</v>
      </c>
      <c r="H109" s="318">
        <v>108.378</v>
      </c>
      <c r="I109" s="318">
        <v>108.21299999999999</v>
      </c>
      <c r="J109" s="434"/>
      <c r="K109" s="453">
        <v>1014181</v>
      </c>
    </row>
    <row r="110" spans="1:11" ht="17.25" thickTop="1" thickBot="1">
      <c r="A110" s="488" t="s">
        <v>146</v>
      </c>
      <c r="B110" s="489"/>
      <c r="C110" s="489"/>
      <c r="D110" s="489"/>
      <c r="E110" s="489"/>
      <c r="F110" s="489"/>
      <c r="G110" s="489"/>
      <c r="H110" s="489"/>
      <c r="I110" s="490"/>
      <c r="J110" s="434"/>
      <c r="K110" s="466"/>
    </row>
    <row r="111" spans="1:11" ht="16.5" thickTop="1">
      <c r="A111" s="319">
        <f>A109+1</f>
        <v>90</v>
      </c>
      <c r="B111" s="320" t="s">
        <v>147</v>
      </c>
      <c r="C111" s="312" t="s">
        <v>33</v>
      </c>
      <c r="D111" s="303">
        <v>1867429</v>
      </c>
      <c r="E111" s="303">
        <v>45428</v>
      </c>
      <c r="F111" s="231">
        <v>0.12</v>
      </c>
      <c r="G111" s="321">
        <v>11.436999999999999</v>
      </c>
      <c r="H111" s="306">
        <v>11.016999999999999</v>
      </c>
      <c r="I111" s="306">
        <v>11.016999999999999</v>
      </c>
      <c r="J111" s="434"/>
      <c r="K111" s="446">
        <v>105198</v>
      </c>
    </row>
    <row r="112" spans="1:11" ht="15.75">
      <c r="A112" s="322">
        <f t="shared" ref="A112:A122" si="7">A111+1</f>
        <v>91</v>
      </c>
      <c r="B112" s="323" t="s">
        <v>148</v>
      </c>
      <c r="C112" s="186" t="s">
        <v>33</v>
      </c>
      <c r="D112" s="308">
        <v>39084</v>
      </c>
      <c r="E112" s="303">
        <v>45428</v>
      </c>
      <c r="F112" s="231">
        <v>1.238</v>
      </c>
      <c r="G112" s="324">
        <v>16.704000000000001</v>
      </c>
      <c r="H112" s="306">
        <v>17.327000000000002</v>
      </c>
      <c r="I112" s="306">
        <v>17.341999999999999</v>
      </c>
      <c r="J112" s="434"/>
      <c r="K112" s="448">
        <v>10075777</v>
      </c>
    </row>
    <row r="113" spans="1:11" ht="15.75">
      <c r="A113" s="322">
        <f t="shared" si="7"/>
        <v>92</v>
      </c>
      <c r="B113" s="185" t="s">
        <v>149</v>
      </c>
      <c r="C113" s="307" t="s">
        <v>46</v>
      </c>
      <c r="D113" s="308">
        <v>39994</v>
      </c>
      <c r="E113" s="303">
        <v>45425</v>
      </c>
      <c r="F113" s="325">
        <v>0.57099999999999995</v>
      </c>
      <c r="G113" s="324">
        <v>17.93</v>
      </c>
      <c r="H113" s="324">
        <v>18.989999999999998</v>
      </c>
      <c r="I113" s="324">
        <v>19.059000000000001</v>
      </c>
      <c r="J113" s="436"/>
      <c r="K113" s="448">
        <v>29180010</v>
      </c>
    </row>
    <row r="114" spans="1:11" ht="15.75">
      <c r="A114" s="322">
        <f t="shared" si="7"/>
        <v>93</v>
      </c>
      <c r="B114" s="185" t="s">
        <v>150</v>
      </c>
      <c r="C114" s="186" t="s">
        <v>46</v>
      </c>
      <c r="D114" s="308">
        <v>40848</v>
      </c>
      <c r="E114" s="303">
        <v>45425</v>
      </c>
      <c r="F114" s="325">
        <v>0.54400000000000004</v>
      </c>
      <c r="G114" s="324">
        <v>15.723000000000001</v>
      </c>
      <c r="H114" s="324">
        <v>16.527000000000001</v>
      </c>
      <c r="I114" s="324">
        <v>16.57</v>
      </c>
      <c r="J114" s="436"/>
      <c r="K114" s="448">
        <v>21244710</v>
      </c>
    </row>
    <row r="115" spans="1:11" ht="15.75">
      <c r="A115" s="322">
        <f t="shared" si="7"/>
        <v>94</v>
      </c>
      <c r="B115" s="326" t="s">
        <v>151</v>
      </c>
      <c r="C115" s="312" t="s">
        <v>15</v>
      </c>
      <c r="D115" s="308">
        <v>39699</v>
      </c>
      <c r="E115" s="303">
        <v>45443</v>
      </c>
      <c r="F115" s="327">
        <v>3.9329999999999998</v>
      </c>
      <c r="G115" s="324">
        <v>105.039</v>
      </c>
      <c r="H115" s="324">
        <v>104.985</v>
      </c>
      <c r="I115" s="324">
        <v>105.015</v>
      </c>
      <c r="J115" s="436"/>
      <c r="K115" s="448">
        <v>227778</v>
      </c>
    </row>
    <row r="116" spans="1:11" ht="15.75">
      <c r="A116" s="322">
        <f t="shared" si="7"/>
        <v>95</v>
      </c>
      <c r="B116" s="185" t="s">
        <v>152</v>
      </c>
      <c r="C116" s="328" t="s">
        <v>38</v>
      </c>
      <c r="D116" s="308">
        <v>40725</v>
      </c>
      <c r="E116" s="303">
        <v>45407</v>
      </c>
      <c r="F116" s="327">
        <v>2.3149999999999999</v>
      </c>
      <c r="G116" s="324">
        <v>90.783000000000001</v>
      </c>
      <c r="H116" s="324">
        <v>89.491</v>
      </c>
      <c r="I116" s="324">
        <v>89.120999999999995</v>
      </c>
      <c r="J116" s="436"/>
      <c r="K116" s="448">
        <v>599702</v>
      </c>
    </row>
    <row r="117" spans="1:11" ht="15.75">
      <c r="A117" s="322">
        <f t="shared" si="7"/>
        <v>96</v>
      </c>
      <c r="B117" s="185" t="s">
        <v>153</v>
      </c>
      <c r="C117" s="328" t="s">
        <v>38</v>
      </c>
      <c r="D117" s="329">
        <v>40725</v>
      </c>
      <c r="E117" s="232">
        <v>45419</v>
      </c>
      <c r="F117" s="327">
        <v>2.2519999999999998</v>
      </c>
      <c r="G117" s="324">
        <v>94.734999999999999</v>
      </c>
      <c r="H117" s="324">
        <v>92.932000000000002</v>
      </c>
      <c r="I117" s="324">
        <v>92.602000000000004</v>
      </c>
      <c r="J117" s="443"/>
      <c r="K117" s="448">
        <v>272343</v>
      </c>
    </row>
    <row r="118" spans="1:11" ht="15.75">
      <c r="A118" s="322">
        <f t="shared" si="7"/>
        <v>97</v>
      </c>
      <c r="B118" s="178" t="s">
        <v>154</v>
      </c>
      <c r="C118" s="155" t="s">
        <v>40</v>
      </c>
      <c r="D118" s="80">
        <v>40910</v>
      </c>
      <c r="E118" s="303">
        <v>45075</v>
      </c>
      <c r="F118" s="259">
        <v>3.82</v>
      </c>
      <c r="G118" s="324">
        <v>106.369</v>
      </c>
      <c r="H118" s="324">
        <v>112.23399999999999</v>
      </c>
      <c r="I118" s="324">
        <v>112.279</v>
      </c>
      <c r="J118" s="440"/>
      <c r="K118" s="448">
        <v>2017880</v>
      </c>
    </row>
    <row r="119" spans="1:11" ht="15.75" customHeight="1">
      <c r="A119" s="322">
        <f t="shared" si="7"/>
        <v>98</v>
      </c>
      <c r="B119" s="185" t="s">
        <v>155</v>
      </c>
      <c r="C119" s="186" t="s">
        <v>13</v>
      </c>
      <c r="D119" s="308">
        <v>41904</v>
      </c>
      <c r="E119" s="232">
        <v>45442</v>
      </c>
      <c r="F119" s="327">
        <v>4.2729999999999997</v>
      </c>
      <c r="G119" s="324">
        <v>100.033</v>
      </c>
      <c r="H119" s="330">
        <v>104.145</v>
      </c>
      <c r="I119" s="330">
        <v>104.298</v>
      </c>
      <c r="J119" s="436"/>
      <c r="K119" s="448">
        <v>7166271</v>
      </c>
    </row>
    <row r="120" spans="1:11" ht="15.75" customHeight="1">
      <c r="A120" s="322">
        <f t="shared" si="7"/>
        <v>99</v>
      </c>
      <c r="B120" s="178" t="s">
        <v>156</v>
      </c>
      <c r="C120" s="186" t="s">
        <v>44</v>
      </c>
      <c r="D120" s="235">
        <v>42741</v>
      </c>
      <c r="E120" s="303">
        <v>45443</v>
      </c>
      <c r="F120" s="325">
        <v>0.32900000000000001</v>
      </c>
      <c r="G120" s="324">
        <v>11.000999999999999</v>
      </c>
      <c r="H120" s="330">
        <v>11.843</v>
      </c>
      <c r="I120" s="330">
        <v>11.867000000000001</v>
      </c>
      <c r="J120" s="436"/>
      <c r="K120" s="448">
        <v>1582259</v>
      </c>
    </row>
    <row r="121" spans="1:11" ht="15.75">
      <c r="A121" s="322">
        <f t="shared" si="7"/>
        <v>100</v>
      </c>
      <c r="B121" s="331" t="s">
        <v>157</v>
      </c>
      <c r="C121" s="332" t="s">
        <v>25</v>
      </c>
      <c r="D121" s="333">
        <v>43087</v>
      </c>
      <c r="E121" s="334">
        <v>45334</v>
      </c>
      <c r="F121" s="335">
        <v>5.1820000000000004</v>
      </c>
      <c r="G121" s="324">
        <v>104.393</v>
      </c>
      <c r="H121" s="324">
        <v>102.74</v>
      </c>
      <c r="I121" s="324">
        <v>102.88500000000001</v>
      </c>
      <c r="J121" s="441"/>
      <c r="K121" s="448">
        <v>4351100</v>
      </c>
    </row>
    <row r="122" spans="1:11" ht="16.5" thickBot="1">
      <c r="A122" s="336">
        <f t="shared" si="7"/>
        <v>101</v>
      </c>
      <c r="B122" s="337" t="s">
        <v>191</v>
      </c>
      <c r="C122" s="338" t="s">
        <v>10</v>
      </c>
      <c r="D122" s="241">
        <v>39097</v>
      </c>
      <c r="E122" s="339">
        <v>45404</v>
      </c>
      <c r="F122" s="340">
        <v>2.222</v>
      </c>
      <c r="G122" s="54">
        <v>78.462999999999994</v>
      </c>
      <c r="H122" s="330">
        <v>82.638999999999996</v>
      </c>
      <c r="I122" s="330">
        <v>82.75</v>
      </c>
      <c r="J122" s="442"/>
      <c r="K122" s="449">
        <v>57824853</v>
      </c>
    </row>
    <row r="123" spans="1:11" ht="17.25" thickTop="1" thickBot="1">
      <c r="A123" s="488" t="s">
        <v>158</v>
      </c>
      <c r="B123" s="489"/>
      <c r="C123" s="489"/>
      <c r="D123" s="489"/>
      <c r="E123" s="489"/>
      <c r="F123" s="489"/>
      <c r="G123" s="489"/>
      <c r="H123" s="489"/>
      <c r="I123" s="490"/>
      <c r="J123" s="437"/>
      <c r="K123" s="466"/>
    </row>
    <row r="124" spans="1:11" ht="16.5" thickTop="1">
      <c r="A124" s="341">
        <f>+A122+1</f>
        <v>102</v>
      </c>
      <c r="B124" s="342" t="s">
        <v>159</v>
      </c>
      <c r="C124" s="343" t="s">
        <v>23</v>
      </c>
      <c r="D124" s="344">
        <v>40630</v>
      </c>
      <c r="E124" s="344">
        <v>44707</v>
      </c>
      <c r="F124" s="345">
        <v>2.1829999999999998</v>
      </c>
      <c r="G124" s="346">
        <v>90.37</v>
      </c>
      <c r="H124" s="346">
        <v>98.71</v>
      </c>
      <c r="I124" s="346">
        <v>99.147000000000006</v>
      </c>
      <c r="J124" s="467" t="s">
        <v>87</v>
      </c>
      <c r="K124" s="452">
        <v>1350591</v>
      </c>
    </row>
    <row r="125" spans="1:11" ht="15.75">
      <c r="A125" s="347">
        <f t="shared" ref="A125:A144" si="8">A124+1</f>
        <v>103</v>
      </c>
      <c r="B125" s="348" t="s">
        <v>160</v>
      </c>
      <c r="C125" s="349" t="s">
        <v>161</v>
      </c>
      <c r="D125" s="350">
        <v>40543</v>
      </c>
      <c r="E125" s="351">
        <v>45443</v>
      </c>
      <c r="F125" s="335">
        <v>2.609</v>
      </c>
      <c r="G125" s="352">
        <v>124.098</v>
      </c>
      <c r="H125" s="353">
        <v>127.581</v>
      </c>
      <c r="I125" s="353">
        <v>127.139</v>
      </c>
      <c r="J125" s="468" t="s">
        <v>80</v>
      </c>
      <c r="K125" s="448">
        <v>819540</v>
      </c>
    </row>
    <row r="126" spans="1:11" ht="15.75">
      <c r="A126" s="347">
        <f t="shared" si="8"/>
        <v>104</v>
      </c>
      <c r="B126" s="354" t="s">
        <v>162</v>
      </c>
      <c r="C126" s="355" t="s">
        <v>161</v>
      </c>
      <c r="D126" s="356">
        <v>40543</v>
      </c>
      <c r="E126" s="357">
        <v>44708</v>
      </c>
      <c r="F126" s="358">
        <v>0.96299999999999997</v>
      </c>
      <c r="G126" s="353">
        <v>151.56800000000001</v>
      </c>
      <c r="H126" s="353">
        <v>159.995</v>
      </c>
      <c r="I126" s="353">
        <v>158.87700000000001</v>
      </c>
      <c r="J126" s="468" t="s">
        <v>80</v>
      </c>
      <c r="K126" s="448">
        <v>158878</v>
      </c>
    </row>
    <row r="127" spans="1:11" ht="15.75">
      <c r="A127" s="347">
        <f t="shared" si="8"/>
        <v>105</v>
      </c>
      <c r="B127" s="359" t="s">
        <v>163</v>
      </c>
      <c r="C127" s="360" t="s">
        <v>42</v>
      </c>
      <c r="D127" s="356">
        <v>39745</v>
      </c>
      <c r="E127" s="361">
        <v>45441</v>
      </c>
      <c r="F127" s="335">
        <v>6.6890000000000001</v>
      </c>
      <c r="G127" s="18">
        <v>156.44900000000001</v>
      </c>
      <c r="H127" s="18">
        <v>161.91999999999999</v>
      </c>
      <c r="I127" s="18">
        <v>162.11000000000001</v>
      </c>
      <c r="J127" s="455" t="s">
        <v>164</v>
      </c>
      <c r="K127" s="448">
        <v>81054880</v>
      </c>
    </row>
    <row r="128" spans="1:11" ht="15.75">
      <c r="A128" s="347">
        <f t="shared" si="8"/>
        <v>106</v>
      </c>
      <c r="B128" s="362" t="s">
        <v>165</v>
      </c>
      <c r="C128" s="363" t="s">
        <v>19</v>
      </c>
      <c r="D128" s="356">
        <v>38671</v>
      </c>
      <c r="E128" s="364">
        <v>45439</v>
      </c>
      <c r="F128" s="325">
        <v>1.8240000000000001</v>
      </c>
      <c r="G128" s="18">
        <v>196.79400000000001</v>
      </c>
      <c r="H128" s="18">
        <v>221.30099999999999</v>
      </c>
      <c r="I128" s="18">
        <v>222.12100000000001</v>
      </c>
      <c r="J128" s="455" t="s">
        <v>164</v>
      </c>
      <c r="K128" s="448">
        <v>2849149</v>
      </c>
    </row>
    <row r="129" spans="1:11" ht="15.75">
      <c r="A129" s="347">
        <f t="shared" si="8"/>
        <v>107</v>
      </c>
      <c r="B129" s="362" t="s">
        <v>166</v>
      </c>
      <c r="C129" s="365" t="s">
        <v>19</v>
      </c>
      <c r="D129" s="366">
        <v>38671</v>
      </c>
      <c r="E129" s="351">
        <v>45439</v>
      </c>
      <c r="F129" s="335">
        <v>3.33</v>
      </c>
      <c r="G129" s="18">
        <v>186.23699999999999</v>
      </c>
      <c r="H129" s="18">
        <v>203.25800000000001</v>
      </c>
      <c r="I129" s="18">
        <v>203.441</v>
      </c>
      <c r="J129" s="455" t="s">
        <v>82</v>
      </c>
      <c r="K129" s="447">
        <v>2608111</v>
      </c>
    </row>
    <row r="130" spans="1:11" ht="15.75">
      <c r="A130" s="347">
        <f t="shared" si="8"/>
        <v>108</v>
      </c>
      <c r="B130" s="362" t="s">
        <v>167</v>
      </c>
      <c r="C130" s="365" t="s">
        <v>19</v>
      </c>
      <c r="D130" s="366">
        <v>38671</v>
      </c>
      <c r="E130" s="351">
        <v>45439</v>
      </c>
      <c r="F130" s="335">
        <v>3.9849999999999999</v>
      </c>
      <c r="G130" s="324">
        <v>181.047</v>
      </c>
      <c r="H130" s="18">
        <v>198.38800000000001</v>
      </c>
      <c r="I130" s="18">
        <v>198.88399999999999</v>
      </c>
      <c r="J130" s="455" t="s">
        <v>82</v>
      </c>
      <c r="K130" s="447">
        <v>5641351</v>
      </c>
    </row>
    <row r="131" spans="1:11" ht="15.75">
      <c r="A131" s="347">
        <f t="shared" si="8"/>
        <v>109</v>
      </c>
      <c r="B131" s="354" t="s">
        <v>168</v>
      </c>
      <c r="C131" s="365" t="s">
        <v>19</v>
      </c>
      <c r="D131" s="366">
        <v>40014</v>
      </c>
      <c r="E131" s="351">
        <v>45439</v>
      </c>
      <c r="F131" s="335">
        <v>0.28100000000000003</v>
      </c>
      <c r="G131" s="324">
        <v>25.149000000000001</v>
      </c>
      <c r="H131" s="324">
        <v>30.084</v>
      </c>
      <c r="I131" s="324">
        <v>30.163</v>
      </c>
      <c r="J131" s="455" t="s">
        <v>82</v>
      </c>
      <c r="K131" s="447">
        <v>1249029</v>
      </c>
    </row>
    <row r="132" spans="1:11" s="2" customFormat="1" ht="13.15" customHeight="1">
      <c r="A132" s="347">
        <f t="shared" si="8"/>
        <v>110</v>
      </c>
      <c r="B132" s="354" t="s">
        <v>169</v>
      </c>
      <c r="C132" s="365" t="s">
        <v>19</v>
      </c>
      <c r="D132" s="366">
        <v>44942</v>
      </c>
      <c r="E132" s="367">
        <v>45363</v>
      </c>
      <c r="F132" s="368">
        <v>872.45899999999995</v>
      </c>
      <c r="G132" s="324">
        <v>10866.132</v>
      </c>
      <c r="H132" s="324">
        <v>11467.686</v>
      </c>
      <c r="I132" s="324">
        <v>11513.15</v>
      </c>
      <c r="J132" s="455" t="s">
        <v>82</v>
      </c>
      <c r="K132" s="447">
        <v>57577263</v>
      </c>
    </row>
    <row r="133" spans="1:11" s="2" customFormat="1" ht="15.75">
      <c r="A133" s="347">
        <f t="shared" si="8"/>
        <v>111</v>
      </c>
      <c r="B133" s="354" t="s">
        <v>190</v>
      </c>
      <c r="C133" s="365" t="s">
        <v>170</v>
      </c>
      <c r="D133" s="366">
        <v>40240</v>
      </c>
      <c r="E133" s="232">
        <v>43978</v>
      </c>
      <c r="F133" s="369">
        <v>0.58299999999999996</v>
      </c>
      <c r="G133" s="324">
        <v>139.44800000000001</v>
      </c>
      <c r="H133" s="64" t="s">
        <v>36</v>
      </c>
      <c r="I133" s="64" t="s">
        <v>36</v>
      </c>
      <c r="J133" s="469" t="s">
        <v>87</v>
      </c>
      <c r="K133" s="447">
        <v>146076</v>
      </c>
    </row>
    <row r="134" spans="1:11" s="2" customFormat="1" ht="15.75">
      <c r="A134" s="347">
        <f t="shared" si="8"/>
        <v>112</v>
      </c>
      <c r="B134" s="87" t="s">
        <v>171</v>
      </c>
      <c r="C134" s="370" t="s">
        <v>23</v>
      </c>
      <c r="D134" s="232">
        <v>42920</v>
      </c>
      <c r="E134" s="371">
        <v>45427</v>
      </c>
      <c r="F134" s="368">
        <v>3.1070000000000002</v>
      </c>
      <c r="G134" s="324">
        <v>97.599000000000004</v>
      </c>
      <c r="H134" s="324">
        <v>105.456</v>
      </c>
      <c r="I134" s="324">
        <v>105.967</v>
      </c>
      <c r="J134" s="469" t="s">
        <v>87</v>
      </c>
      <c r="K134" s="447">
        <v>1474641</v>
      </c>
    </row>
    <row r="135" spans="1:11" s="2" customFormat="1" ht="15.75">
      <c r="A135" s="347">
        <f t="shared" si="8"/>
        <v>113</v>
      </c>
      <c r="B135" s="87" t="s">
        <v>172</v>
      </c>
      <c r="C135" s="363" t="s">
        <v>10</v>
      </c>
      <c r="D135" s="372">
        <v>43416</v>
      </c>
      <c r="E135" s="373">
        <v>45404</v>
      </c>
      <c r="F135" s="335">
        <v>137.67400000000001</v>
      </c>
      <c r="G135" s="374">
        <v>4947.7049999999999</v>
      </c>
      <c r="H135" s="374">
        <v>5443.0249999999996</v>
      </c>
      <c r="I135" s="374">
        <v>5472.9290000000001</v>
      </c>
      <c r="J135" s="455" t="s">
        <v>164</v>
      </c>
      <c r="K135" s="447">
        <v>10294579</v>
      </c>
    </row>
    <row r="136" spans="1:11" s="2" customFormat="1" ht="15.75">
      <c r="A136" s="347">
        <f t="shared" si="8"/>
        <v>114</v>
      </c>
      <c r="B136" s="160" t="s">
        <v>173</v>
      </c>
      <c r="C136" s="375" t="s">
        <v>118</v>
      </c>
      <c r="D136" s="376">
        <v>43507</v>
      </c>
      <c r="E136" s="377">
        <v>45387</v>
      </c>
      <c r="F136" s="335">
        <v>0.40100000000000002</v>
      </c>
      <c r="G136" s="374">
        <v>10.736000000000001</v>
      </c>
      <c r="H136" s="374">
        <v>11.398999999999999</v>
      </c>
      <c r="I136" s="374">
        <v>11.481999999999999</v>
      </c>
      <c r="J136" s="455" t="s">
        <v>164</v>
      </c>
      <c r="K136" s="447">
        <v>28531085</v>
      </c>
    </row>
    <row r="137" spans="1:11" s="2" customFormat="1" ht="15.75">
      <c r="A137" s="347">
        <f t="shared" si="8"/>
        <v>115</v>
      </c>
      <c r="B137" s="378" t="s">
        <v>174</v>
      </c>
      <c r="C137" s="379" t="s">
        <v>42</v>
      </c>
      <c r="D137" s="380">
        <v>39748</v>
      </c>
      <c r="E137" s="381">
        <v>45441</v>
      </c>
      <c r="F137" s="382">
        <v>8.6270000000000007</v>
      </c>
      <c r="G137" s="374">
        <v>173.91800000000001</v>
      </c>
      <c r="H137" s="374">
        <v>177.46700000000001</v>
      </c>
      <c r="I137" s="374">
        <v>177.917</v>
      </c>
      <c r="J137" s="455" t="s">
        <v>164</v>
      </c>
      <c r="K137" s="447">
        <v>30732602</v>
      </c>
    </row>
    <row r="138" spans="1:11" s="2" customFormat="1" ht="15.75">
      <c r="A138" s="347">
        <f t="shared" si="8"/>
        <v>116</v>
      </c>
      <c r="B138" s="378" t="s">
        <v>175</v>
      </c>
      <c r="C138" s="379" t="s">
        <v>10</v>
      </c>
      <c r="D138" s="383">
        <v>42506</v>
      </c>
      <c r="E138" s="384">
        <v>45404</v>
      </c>
      <c r="F138" s="385">
        <v>377.26299999999998</v>
      </c>
      <c r="G138" s="374">
        <v>11448.885</v>
      </c>
      <c r="H138" s="374">
        <v>12172.875</v>
      </c>
      <c r="I138" s="374">
        <v>12266.512000000001</v>
      </c>
      <c r="J138" s="455" t="s">
        <v>164</v>
      </c>
      <c r="K138" s="447">
        <v>12156114</v>
      </c>
    </row>
    <row r="139" spans="1:11" s="2" customFormat="1" ht="15.75">
      <c r="A139" s="347">
        <f t="shared" si="8"/>
        <v>117</v>
      </c>
      <c r="B139" s="386" t="s">
        <v>176</v>
      </c>
      <c r="C139" s="387" t="s">
        <v>76</v>
      </c>
      <c r="D139" s="388">
        <v>44680</v>
      </c>
      <c r="E139" s="389">
        <v>45434</v>
      </c>
      <c r="F139" s="335">
        <v>511.50200000000001</v>
      </c>
      <c r="G139" s="374">
        <v>10487.634</v>
      </c>
      <c r="H139" s="374">
        <v>11106.009</v>
      </c>
      <c r="I139" s="374">
        <v>11150.625</v>
      </c>
      <c r="J139" s="469" t="s">
        <v>87</v>
      </c>
      <c r="K139" s="447">
        <v>10626546</v>
      </c>
    </row>
    <row r="140" spans="1:11" s="2" customFormat="1" ht="15.75">
      <c r="A140" s="347">
        <f t="shared" si="8"/>
        <v>118</v>
      </c>
      <c r="B140" s="390" t="s">
        <v>177</v>
      </c>
      <c r="C140" s="379" t="s">
        <v>66</v>
      </c>
      <c r="D140" s="391">
        <v>44998</v>
      </c>
      <c r="E140" s="392">
        <v>45373</v>
      </c>
      <c r="F140" s="393">
        <v>774.49599999999998</v>
      </c>
      <c r="G140" s="394">
        <v>10761.297</v>
      </c>
      <c r="H140" s="374">
        <v>10717.511</v>
      </c>
      <c r="I140" s="374">
        <v>10756.242</v>
      </c>
      <c r="J140" s="455" t="s">
        <v>82</v>
      </c>
      <c r="K140" s="447">
        <v>53581208</v>
      </c>
    </row>
    <row r="141" spans="1:11" s="2" customFormat="1" ht="15.75">
      <c r="A141" s="347">
        <f t="shared" si="8"/>
        <v>119</v>
      </c>
      <c r="B141" s="395" t="s">
        <v>178</v>
      </c>
      <c r="C141" s="396" t="s">
        <v>19</v>
      </c>
      <c r="D141" s="397">
        <v>45054</v>
      </c>
      <c r="E141" s="392">
        <v>45363</v>
      </c>
      <c r="F141" s="398">
        <v>646.68799999999999</v>
      </c>
      <c r="G141" s="394">
        <v>10636.069</v>
      </c>
      <c r="H141" s="394">
        <v>11289.802</v>
      </c>
      <c r="I141" s="394">
        <v>11334.048000000001</v>
      </c>
      <c r="J141" s="455" t="s">
        <v>82</v>
      </c>
      <c r="K141" s="447">
        <v>56670240</v>
      </c>
    </row>
    <row r="142" spans="1:11" s="2" customFormat="1" ht="15.75">
      <c r="A142" s="347">
        <f t="shared" si="8"/>
        <v>120</v>
      </c>
      <c r="B142" s="399" t="s">
        <v>179</v>
      </c>
      <c r="C142" s="400" t="s">
        <v>66</v>
      </c>
      <c r="D142" s="397">
        <v>45103</v>
      </c>
      <c r="E142" s="392">
        <v>45387</v>
      </c>
      <c r="F142" s="401">
        <v>509.99299999999999</v>
      </c>
      <c r="G142" s="402">
        <v>10503.745000000001</v>
      </c>
      <c r="H142" s="374">
        <v>10765.710999999999</v>
      </c>
      <c r="I142" s="374">
        <v>10802.78</v>
      </c>
      <c r="J142" s="455" t="s">
        <v>82</v>
      </c>
      <c r="K142" s="447">
        <v>54013902</v>
      </c>
    </row>
    <row r="143" spans="1:11" s="2" customFormat="1" ht="15.75">
      <c r="A143" s="403">
        <f>A142+1</f>
        <v>121</v>
      </c>
      <c r="B143" s="404" t="s">
        <v>180</v>
      </c>
      <c r="C143" s="405" t="s">
        <v>28</v>
      </c>
      <c r="D143" s="406">
        <v>45334</v>
      </c>
      <c r="E143" s="407" t="s">
        <v>51</v>
      </c>
      <c r="F143" s="408" t="s">
        <v>51</v>
      </c>
      <c r="G143" s="409" t="s">
        <v>51</v>
      </c>
      <c r="H143" s="394">
        <v>10.961</v>
      </c>
      <c r="I143" s="394">
        <v>11.125999999999999</v>
      </c>
      <c r="J143" s="455" t="s">
        <v>82</v>
      </c>
      <c r="K143" s="471">
        <v>3598499</v>
      </c>
    </row>
    <row r="144" spans="1:11" s="2" customFormat="1" ht="16.5" thickBot="1">
      <c r="A144" s="410">
        <f t="shared" si="8"/>
        <v>122</v>
      </c>
      <c r="B144" s="411" t="s">
        <v>181</v>
      </c>
      <c r="C144" s="412" t="s">
        <v>19</v>
      </c>
      <c r="D144" s="413">
        <v>45425</v>
      </c>
      <c r="E144" s="282" t="s">
        <v>51</v>
      </c>
      <c r="F144" s="414" t="s">
        <v>51</v>
      </c>
      <c r="G144" s="101" t="s">
        <v>51</v>
      </c>
      <c r="H144" s="54">
        <v>111.756</v>
      </c>
      <c r="I144" s="54">
        <v>112.452</v>
      </c>
      <c r="J144" s="470" t="s">
        <v>82</v>
      </c>
      <c r="K144" s="449">
        <v>24288724</v>
      </c>
    </row>
    <row r="145" spans="1:11" s="2" customFormat="1" ht="17.25" thickTop="1" thickBot="1">
      <c r="A145" s="488" t="s">
        <v>182</v>
      </c>
      <c r="B145" s="489"/>
      <c r="C145" s="489"/>
      <c r="D145" s="489"/>
      <c r="E145" s="489"/>
      <c r="F145" s="489"/>
      <c r="G145" s="489"/>
      <c r="H145" s="489"/>
      <c r="I145" s="490"/>
      <c r="J145" s="478"/>
      <c r="K145" s="473"/>
    </row>
    <row r="146" spans="1:11" s="2" customFormat="1" ht="17.25" thickTop="1" thickBot="1">
      <c r="A146" s="347">
        <v>123</v>
      </c>
      <c r="B146" s="415" t="s">
        <v>183</v>
      </c>
      <c r="C146" s="416" t="s">
        <v>15</v>
      </c>
      <c r="D146" s="417">
        <v>42024</v>
      </c>
      <c r="E146" s="351">
        <v>45443</v>
      </c>
      <c r="F146" s="398">
        <v>5.1959999999999997</v>
      </c>
      <c r="G146" s="418">
        <v>126.098</v>
      </c>
      <c r="H146" s="418">
        <v>128.55600000000001</v>
      </c>
      <c r="I146" s="418">
        <v>128.71899999999999</v>
      </c>
      <c r="J146" s="472"/>
      <c r="K146" s="474">
        <v>4095977</v>
      </c>
    </row>
    <row r="147" spans="1:11" s="2" customFormat="1" ht="17.25" thickTop="1" thickBot="1">
      <c r="A147" s="488" t="s">
        <v>184</v>
      </c>
      <c r="B147" s="489"/>
      <c r="C147" s="489"/>
      <c r="D147" s="489"/>
      <c r="E147" s="489"/>
      <c r="F147" s="489"/>
      <c r="G147" s="489"/>
      <c r="H147" s="489"/>
      <c r="I147" s="490"/>
      <c r="J147" s="438"/>
      <c r="K147" s="473"/>
    </row>
    <row r="148" spans="1:11" s="2" customFormat="1" ht="17.25" thickTop="1" thickBot="1">
      <c r="A148" s="419">
        <v>124</v>
      </c>
      <c r="B148" s="420" t="s">
        <v>185</v>
      </c>
      <c r="C148" s="421" t="s">
        <v>44</v>
      </c>
      <c r="D148" s="417">
        <v>44929</v>
      </c>
      <c r="E148" s="422">
        <v>45422</v>
      </c>
      <c r="F148" s="423">
        <v>32.661000000000001</v>
      </c>
      <c r="G148" s="418">
        <v>1033.7829999999999</v>
      </c>
      <c r="H148" s="418">
        <v>1104.47</v>
      </c>
      <c r="I148" s="418">
        <v>1096.817</v>
      </c>
      <c r="J148" s="454" t="s">
        <v>80</v>
      </c>
      <c r="K148" s="463">
        <v>6613811</v>
      </c>
    </row>
    <row r="149" spans="1:11" s="2" customFormat="1" ht="16.5" thickTop="1">
      <c r="A149"/>
      <c r="B149"/>
      <c r="C149"/>
      <c r="D149"/>
      <c r="E149"/>
      <c r="F149"/>
      <c r="G149"/>
      <c r="H149"/>
      <c r="I149"/>
      <c r="J149" s="434"/>
      <c r="K149" s="424"/>
    </row>
    <row r="150" spans="1:11" s="2" customFormat="1" ht="15.75">
      <c r="A150" s="5" t="s">
        <v>186</v>
      </c>
      <c r="B150" s="160"/>
      <c r="C150" s="160" t="s">
        <v>103</v>
      </c>
      <c r="D150"/>
      <c r="E150"/>
      <c r="F150"/>
      <c r="G150"/>
      <c r="H150"/>
      <c r="I150"/>
      <c r="J150" s="425"/>
      <c r="K150" s="424"/>
    </row>
    <row r="151" spans="1:11" s="2" customFormat="1">
      <c r="A151" s="480" t="s">
        <v>187</v>
      </c>
      <c r="B151" s="480"/>
      <c r="C151" s="480"/>
      <c r="D151"/>
      <c r="E151"/>
      <c r="F151" t="s">
        <v>188</v>
      </c>
      <c r="G151"/>
      <c r="H151"/>
      <c r="I151"/>
      <c r="J151" s="425"/>
      <c r="K151" s="426"/>
    </row>
    <row r="152" spans="1:11" s="2" customFormat="1">
      <c r="D152"/>
      <c r="E152"/>
      <c r="F152"/>
      <c r="G152"/>
      <c r="H152"/>
      <c r="I152" t="s">
        <v>103</v>
      </c>
      <c r="J152" s="425"/>
      <c r="K152" s="426"/>
    </row>
    <row r="153" spans="1:11" s="2" customFormat="1">
      <c r="D153"/>
      <c r="E153"/>
      <c r="F153"/>
      <c r="G153"/>
      <c r="H153"/>
      <c r="I153"/>
      <c r="J153" s="439" t="s">
        <v>103</v>
      </c>
      <c r="K153" s="427"/>
    </row>
    <row r="154" spans="1:11" s="2" customFormat="1">
      <c r="A154"/>
      <c r="B154"/>
      <c r="C154"/>
      <c r="D154"/>
      <c r="E154"/>
      <c r="F154"/>
      <c r="G154"/>
      <c r="H154"/>
      <c r="I154"/>
      <c r="J154" s="439"/>
      <c r="K154" s="427"/>
    </row>
    <row r="155" spans="1:11" s="2" customFormat="1">
      <c r="A155"/>
      <c r="B155"/>
      <c r="C155"/>
      <c r="D155"/>
      <c r="E155"/>
      <c r="F155"/>
      <c r="G155"/>
      <c r="H155"/>
      <c r="I155"/>
      <c r="J155" s="439"/>
      <c r="K155" s="427"/>
    </row>
    <row r="156" spans="1:11" s="2" customFormat="1">
      <c r="A156"/>
      <c r="B156"/>
      <c r="C156"/>
      <c r="D156"/>
      <c r="E156"/>
      <c r="F156"/>
      <c r="G156"/>
      <c r="H156" t="s">
        <v>103</v>
      </c>
      <c r="I156"/>
      <c r="J156" s="439"/>
      <c r="K156" s="427"/>
    </row>
    <row r="157" spans="1:11" s="2" customFormat="1">
      <c r="A157"/>
      <c r="B157"/>
      <c r="C157"/>
      <c r="D157"/>
      <c r="E157"/>
      <c r="F157"/>
      <c r="G157"/>
      <c r="H157"/>
      <c r="I157"/>
      <c r="J157" s="439"/>
      <c r="K157" s="427"/>
    </row>
    <row r="158" spans="1:11" s="2" customFormat="1">
      <c r="A158"/>
      <c r="B158"/>
      <c r="C158"/>
      <c r="D158"/>
      <c r="E158"/>
      <c r="F158"/>
      <c r="G158"/>
      <c r="H158"/>
      <c r="I158"/>
      <c r="J158" s="439"/>
      <c r="K158" s="427"/>
    </row>
    <row r="159" spans="1:11" s="2" customFormat="1">
      <c r="A159"/>
      <c r="B159"/>
      <c r="C159"/>
      <c r="D159"/>
      <c r="E159"/>
      <c r="F159"/>
      <c r="G159"/>
      <c r="H159"/>
      <c r="I159"/>
      <c r="J159" s="439"/>
      <c r="K159" s="427"/>
    </row>
    <row r="160" spans="1:11" s="2" customFormat="1">
      <c r="A160"/>
      <c r="B160"/>
      <c r="C160"/>
      <c r="D160"/>
      <c r="E160"/>
      <c r="F160"/>
      <c r="G160"/>
      <c r="H160"/>
      <c r="I160"/>
      <c r="J160" s="439"/>
      <c r="K160" s="427"/>
    </row>
    <row r="161" spans="1:11" s="2" customFormat="1">
      <c r="A161"/>
      <c r="B161"/>
      <c r="C161"/>
      <c r="D161"/>
      <c r="E161"/>
      <c r="F161"/>
      <c r="G161"/>
      <c r="H161"/>
      <c r="I161"/>
      <c r="J161" s="439"/>
      <c r="K161" s="427"/>
    </row>
    <row r="162" spans="1:11" s="2" customFormat="1">
      <c r="A162"/>
      <c r="B162"/>
      <c r="C162"/>
      <c r="D162"/>
      <c r="E162"/>
      <c r="F162"/>
      <c r="G162"/>
      <c r="H162"/>
      <c r="I162"/>
      <c r="J162" s="439"/>
      <c r="K162" s="427"/>
    </row>
    <row r="163" spans="1:11" s="2" customFormat="1">
      <c r="A163"/>
      <c r="B163"/>
      <c r="C163"/>
      <c r="D163"/>
      <c r="E163"/>
      <c r="F163"/>
      <c r="G163"/>
      <c r="H163"/>
      <c r="I163"/>
      <c r="J163" s="439"/>
      <c r="K163" s="427"/>
    </row>
    <row r="164" spans="1:11" s="2" customFormat="1">
      <c r="A164"/>
      <c r="B164"/>
      <c r="C164"/>
      <c r="D164"/>
      <c r="E164"/>
      <c r="F164"/>
      <c r="G164"/>
      <c r="H164"/>
      <c r="I164"/>
      <c r="J164" s="439"/>
      <c r="K164" s="427"/>
    </row>
    <row r="165" spans="1:11" s="2" customFormat="1">
      <c r="A165"/>
      <c r="B165"/>
      <c r="C165"/>
      <c r="D165"/>
      <c r="E165"/>
      <c r="F165"/>
      <c r="G165"/>
      <c r="H165"/>
      <c r="I165"/>
      <c r="J165" s="439"/>
      <c r="K165" s="427"/>
    </row>
    <row r="166" spans="1:11" s="2" customFormat="1">
      <c r="A166"/>
      <c r="B166"/>
      <c r="C166"/>
      <c r="D166"/>
      <c r="E166"/>
      <c r="F166"/>
      <c r="G166"/>
      <c r="H166"/>
      <c r="I166"/>
      <c r="J166" s="439"/>
      <c r="K166" s="427"/>
    </row>
    <row r="167" spans="1:11" s="2" customFormat="1">
      <c r="A167"/>
      <c r="B167"/>
      <c r="C167"/>
      <c r="D167"/>
      <c r="E167"/>
      <c r="F167"/>
      <c r="G167"/>
      <c r="H167"/>
      <c r="I167"/>
      <c r="J167" s="439"/>
      <c r="K167" s="427"/>
    </row>
    <row r="168" spans="1:11" s="2" customFormat="1">
      <c r="A168"/>
      <c r="B168"/>
      <c r="C168"/>
      <c r="D168"/>
      <c r="E168"/>
      <c r="F168"/>
      <c r="G168"/>
      <c r="H168"/>
      <c r="I168"/>
      <c r="J168" s="439"/>
      <c r="K168" s="427"/>
    </row>
    <row r="169" spans="1:11" s="2" customFormat="1">
      <c r="A169"/>
      <c r="B169"/>
      <c r="C169"/>
      <c r="D169"/>
      <c r="E169"/>
      <c r="F169"/>
      <c r="G169"/>
      <c r="H169"/>
      <c r="I169"/>
      <c r="J169" s="439"/>
      <c r="K169" s="427"/>
    </row>
    <row r="170" spans="1:11" s="2" customFormat="1">
      <c r="A170"/>
      <c r="B170"/>
      <c r="C170"/>
      <c r="D170"/>
      <c r="E170"/>
      <c r="F170"/>
      <c r="G170"/>
      <c r="H170"/>
      <c r="I170"/>
      <c r="J170" s="439"/>
      <c r="K170" s="427"/>
    </row>
    <row r="171" spans="1:11" s="2" customFormat="1">
      <c r="A171"/>
      <c r="B171"/>
      <c r="C171"/>
      <c r="D171"/>
      <c r="E171"/>
      <c r="F171"/>
      <c r="G171"/>
      <c r="H171"/>
      <c r="I171"/>
      <c r="J171" s="439"/>
      <c r="K171" s="427"/>
    </row>
    <row r="172" spans="1:11" s="2" customFormat="1">
      <c r="A172"/>
      <c r="B172"/>
      <c r="C172"/>
      <c r="D172"/>
      <c r="E172"/>
      <c r="F172"/>
      <c r="G172"/>
      <c r="H172"/>
      <c r="I172"/>
      <c r="J172" s="439"/>
      <c r="K172" s="427"/>
    </row>
    <row r="173" spans="1:11" s="2" customFormat="1">
      <c r="A173"/>
      <c r="B173"/>
      <c r="C173"/>
      <c r="D173"/>
      <c r="E173"/>
      <c r="F173"/>
      <c r="G173"/>
      <c r="H173"/>
      <c r="I173"/>
      <c r="J173" s="439"/>
      <c r="K173" s="427"/>
    </row>
    <row r="174" spans="1:11" s="2" customFormat="1">
      <c r="A174"/>
      <c r="B174"/>
      <c r="C174"/>
      <c r="D174"/>
      <c r="E174"/>
      <c r="F174"/>
      <c r="G174"/>
      <c r="H174"/>
      <c r="I174"/>
      <c r="J174" s="439"/>
      <c r="K174" s="427"/>
    </row>
    <row r="175" spans="1:11" s="2" customFormat="1">
      <c r="A175"/>
      <c r="B175"/>
      <c r="C175"/>
      <c r="D175"/>
      <c r="E175"/>
      <c r="F175"/>
      <c r="G175"/>
      <c r="H175"/>
      <c r="I175"/>
      <c r="J175" s="439"/>
      <c r="K175" s="427"/>
    </row>
    <row r="176" spans="1:11" s="2" customFormat="1">
      <c r="A176"/>
      <c r="B176"/>
      <c r="C176"/>
      <c r="D176"/>
      <c r="E176"/>
      <c r="F176"/>
      <c r="G176"/>
      <c r="H176"/>
      <c r="I176"/>
      <c r="J176" s="439"/>
      <c r="K176" s="427"/>
    </row>
    <row r="177" spans="1:11" s="2" customFormat="1">
      <c r="A177"/>
      <c r="B177"/>
      <c r="C177"/>
      <c r="D177"/>
      <c r="E177"/>
      <c r="F177"/>
      <c r="G177"/>
      <c r="H177"/>
      <c r="I177"/>
      <c r="J177" s="439"/>
      <c r="K177" s="427"/>
    </row>
    <row r="178" spans="1:11" s="2" customFormat="1">
      <c r="A178"/>
      <c r="B178"/>
      <c r="C178"/>
      <c r="D178"/>
      <c r="E178"/>
      <c r="F178"/>
      <c r="G178"/>
      <c r="H178"/>
      <c r="I178"/>
      <c r="J178" s="439"/>
      <c r="K178" s="427"/>
    </row>
    <row r="179" spans="1:11" s="2" customFormat="1">
      <c r="A179"/>
      <c r="B179"/>
      <c r="C179"/>
      <c r="D179"/>
      <c r="E179"/>
      <c r="F179"/>
      <c r="G179"/>
      <c r="H179"/>
      <c r="I179"/>
      <c r="J179" s="439"/>
      <c r="K179" s="427"/>
    </row>
    <row r="180" spans="1:11" s="2" customFormat="1">
      <c r="A180"/>
      <c r="B180"/>
      <c r="C180"/>
      <c r="D180"/>
      <c r="E180"/>
      <c r="F180"/>
      <c r="G180"/>
      <c r="H180"/>
      <c r="I180"/>
      <c r="J180" s="439"/>
      <c r="K180" s="427"/>
    </row>
    <row r="181" spans="1:11" s="2" customFormat="1">
      <c r="A181"/>
      <c r="B181"/>
      <c r="C181"/>
      <c r="D181"/>
      <c r="E181"/>
      <c r="F181"/>
      <c r="G181"/>
      <c r="H181"/>
      <c r="I181"/>
      <c r="J181" s="439"/>
      <c r="K181" s="427"/>
    </row>
    <row r="182" spans="1:11" s="2" customFormat="1">
      <c r="A182"/>
      <c r="B182"/>
      <c r="C182"/>
      <c r="D182"/>
      <c r="E182"/>
      <c r="F182"/>
      <c r="G182"/>
      <c r="H182"/>
      <c r="I182"/>
      <c r="J182" s="439"/>
      <c r="K182" s="427"/>
    </row>
    <row r="183" spans="1:11" s="2" customFormat="1">
      <c r="A183"/>
      <c r="B183"/>
      <c r="C183"/>
      <c r="D183"/>
      <c r="E183"/>
      <c r="F183"/>
      <c r="G183"/>
      <c r="H183"/>
      <c r="I183"/>
      <c r="J183" s="439"/>
      <c r="K183" s="427"/>
    </row>
    <row r="184" spans="1:11" s="2" customFormat="1">
      <c r="A184"/>
      <c r="B184"/>
      <c r="C184"/>
      <c r="D184"/>
      <c r="E184"/>
      <c r="F184"/>
      <c r="G184"/>
      <c r="H184"/>
      <c r="I184"/>
      <c r="J184" s="439"/>
      <c r="K184" s="427"/>
    </row>
    <row r="185" spans="1:11" s="2" customFormat="1">
      <c r="A185"/>
      <c r="B185"/>
      <c r="C185"/>
      <c r="D185"/>
      <c r="E185"/>
      <c r="F185"/>
      <c r="G185"/>
      <c r="H185"/>
      <c r="I185"/>
      <c r="J185" s="439"/>
      <c r="K185" s="427"/>
    </row>
    <row r="186" spans="1:11" s="2" customFormat="1">
      <c r="A186"/>
      <c r="B186"/>
      <c r="C186"/>
      <c r="D186"/>
      <c r="E186"/>
      <c r="F186"/>
      <c r="G186"/>
      <c r="H186"/>
      <c r="I186"/>
      <c r="J186" s="439"/>
      <c r="K186" s="427"/>
    </row>
    <row r="187" spans="1:11" s="2" customFormat="1">
      <c r="A187"/>
      <c r="B187"/>
      <c r="C187"/>
      <c r="D187"/>
      <c r="E187"/>
      <c r="F187"/>
      <c r="G187"/>
      <c r="H187"/>
      <c r="I187"/>
      <c r="J187" s="439"/>
      <c r="K187" s="427"/>
    </row>
    <row r="188" spans="1:11" s="2" customFormat="1">
      <c r="A188"/>
      <c r="B188"/>
      <c r="C188"/>
      <c r="D188"/>
      <c r="E188"/>
      <c r="F188"/>
      <c r="G188"/>
      <c r="H188"/>
      <c r="I188"/>
      <c r="J188" s="439"/>
      <c r="K188" s="427"/>
    </row>
    <row r="189" spans="1:11" s="2" customFormat="1">
      <c r="A189"/>
      <c r="B189"/>
      <c r="C189"/>
      <c r="D189"/>
      <c r="E189"/>
      <c r="F189"/>
      <c r="G189"/>
      <c r="H189"/>
      <c r="I189"/>
      <c r="J189" s="439"/>
      <c r="K189" s="427"/>
    </row>
    <row r="190" spans="1:11" s="2" customFormat="1">
      <c r="A190"/>
      <c r="B190"/>
      <c r="C190"/>
      <c r="D190"/>
      <c r="E190"/>
      <c r="F190"/>
      <c r="G190"/>
      <c r="H190"/>
      <c r="I190"/>
      <c r="J190" s="439"/>
      <c r="K190" s="427"/>
    </row>
    <row r="191" spans="1:11" s="2" customFormat="1">
      <c r="A191"/>
      <c r="B191"/>
      <c r="C191"/>
      <c r="D191"/>
      <c r="E191"/>
      <c r="F191"/>
      <c r="G191"/>
      <c r="H191"/>
      <c r="I191"/>
      <c r="J191" s="439"/>
      <c r="K191" s="427"/>
    </row>
    <row r="192" spans="1:11" s="2" customFormat="1">
      <c r="A192"/>
      <c r="B192"/>
      <c r="C192"/>
      <c r="D192"/>
      <c r="E192"/>
      <c r="F192"/>
      <c r="G192"/>
      <c r="H192"/>
      <c r="I192"/>
      <c r="J192" s="439"/>
      <c r="K192" s="427"/>
    </row>
    <row r="193" spans="1:11" s="2" customFormat="1">
      <c r="A193"/>
      <c r="B193"/>
      <c r="C193"/>
      <c r="D193"/>
      <c r="E193"/>
      <c r="F193"/>
      <c r="G193"/>
      <c r="H193"/>
      <c r="I193"/>
      <c r="J193" s="439"/>
      <c r="K193" s="427"/>
    </row>
    <row r="194" spans="1:11" s="2" customFormat="1">
      <c r="A194"/>
      <c r="B194"/>
      <c r="C194"/>
      <c r="D194"/>
      <c r="E194"/>
      <c r="F194"/>
      <c r="G194"/>
      <c r="H194"/>
      <c r="I194"/>
      <c r="J194" s="439"/>
      <c r="K194" s="427"/>
    </row>
    <row r="195" spans="1:11" s="2" customFormat="1">
      <c r="A195"/>
      <c r="B195"/>
      <c r="C195"/>
      <c r="D195"/>
      <c r="E195"/>
      <c r="F195"/>
      <c r="G195"/>
      <c r="H195"/>
      <c r="I195"/>
      <c r="J195" s="439"/>
      <c r="K195" s="427"/>
    </row>
    <row r="196" spans="1:11" s="2" customFormat="1">
      <c r="A196"/>
      <c r="B196"/>
      <c r="C196"/>
      <c r="D196"/>
      <c r="E196"/>
      <c r="F196"/>
      <c r="G196"/>
      <c r="H196"/>
      <c r="I196"/>
      <c r="J196" s="439"/>
      <c r="K196" s="427"/>
    </row>
    <row r="197" spans="1:11" s="2" customFormat="1">
      <c r="A197"/>
      <c r="B197"/>
      <c r="C197"/>
      <c r="D197"/>
      <c r="E197"/>
      <c r="F197"/>
      <c r="G197"/>
      <c r="H197"/>
      <c r="I197"/>
      <c r="J197" s="439"/>
      <c r="K197" s="427"/>
    </row>
    <row r="198" spans="1:11" s="2" customFormat="1">
      <c r="A198"/>
      <c r="B198"/>
      <c r="C198"/>
      <c r="D198"/>
      <c r="E198"/>
      <c r="F198"/>
      <c r="G198"/>
      <c r="H198"/>
      <c r="I198"/>
      <c r="J198" s="439"/>
      <c r="K198" s="427"/>
    </row>
    <row r="199" spans="1:11" s="2" customFormat="1">
      <c r="A199"/>
      <c r="B199"/>
      <c r="C199"/>
      <c r="D199"/>
      <c r="E199"/>
      <c r="F199"/>
      <c r="G199"/>
      <c r="H199"/>
      <c r="I199"/>
      <c r="J199" s="439"/>
      <c r="K199" s="427"/>
    </row>
    <row r="200" spans="1:11" s="2" customFormat="1">
      <c r="A200"/>
      <c r="B200"/>
      <c r="C200"/>
      <c r="D200"/>
      <c r="E200"/>
      <c r="F200"/>
      <c r="G200"/>
      <c r="H200"/>
      <c r="I200"/>
      <c r="J200" s="439"/>
      <c r="K200" s="427"/>
    </row>
    <row r="201" spans="1:11" s="2" customFormat="1">
      <c r="A201"/>
      <c r="B201"/>
      <c r="C201"/>
      <c r="D201"/>
      <c r="E201"/>
      <c r="F201"/>
      <c r="G201"/>
      <c r="H201"/>
      <c r="I201"/>
      <c r="J201" s="439"/>
      <c r="K201" s="427"/>
    </row>
    <row r="202" spans="1:11" s="2" customFormat="1">
      <c r="A202"/>
      <c r="B202"/>
      <c r="C202"/>
      <c r="D202"/>
      <c r="E202"/>
      <c r="F202"/>
      <c r="G202"/>
      <c r="H202"/>
      <c r="I202"/>
      <c r="J202" s="439"/>
      <c r="K202" s="427"/>
    </row>
    <row r="203" spans="1:11" s="2" customFormat="1">
      <c r="A203"/>
      <c r="B203"/>
      <c r="C203"/>
      <c r="D203"/>
      <c r="E203"/>
      <c r="F203"/>
      <c r="G203"/>
      <c r="H203"/>
      <c r="I203"/>
      <c r="J203" s="439"/>
      <c r="K203" s="427"/>
    </row>
    <row r="204" spans="1:11" s="2" customFormat="1">
      <c r="A204"/>
      <c r="B204"/>
      <c r="C204"/>
      <c r="D204"/>
      <c r="E204"/>
      <c r="F204"/>
      <c r="G204"/>
      <c r="H204"/>
      <c r="I204"/>
      <c r="J204" s="439"/>
      <c r="K204" s="427"/>
    </row>
    <row r="205" spans="1:11" s="2" customFormat="1">
      <c r="A205"/>
      <c r="B205"/>
      <c r="C205"/>
      <c r="D205"/>
      <c r="E205"/>
      <c r="F205"/>
      <c r="G205"/>
      <c r="H205"/>
      <c r="I205"/>
      <c r="J205" s="439"/>
      <c r="K205" s="427"/>
    </row>
    <row r="206" spans="1:11" s="2" customFormat="1">
      <c r="A206"/>
      <c r="B206"/>
      <c r="C206"/>
      <c r="D206"/>
      <c r="E206"/>
      <c r="F206"/>
      <c r="G206"/>
      <c r="H206"/>
      <c r="I206"/>
      <c r="J206" s="439"/>
      <c r="K206" s="427"/>
    </row>
    <row r="207" spans="1:11" s="2" customFormat="1">
      <c r="A207"/>
      <c r="B207"/>
      <c r="C207"/>
      <c r="D207"/>
      <c r="E207"/>
      <c r="F207"/>
      <c r="G207"/>
      <c r="H207"/>
      <c r="I207"/>
      <c r="J207" s="439"/>
      <c r="K207" s="427"/>
    </row>
    <row r="208" spans="1:11" s="2" customFormat="1">
      <c r="A208"/>
      <c r="B208"/>
      <c r="C208"/>
      <c r="D208"/>
      <c r="E208"/>
      <c r="F208"/>
      <c r="G208"/>
      <c r="H208"/>
      <c r="I208"/>
      <c r="J208" s="439"/>
      <c r="K208" s="427"/>
    </row>
    <row r="209" spans="1:11" s="2" customFormat="1">
      <c r="A209"/>
      <c r="B209"/>
      <c r="C209"/>
      <c r="D209"/>
      <c r="E209"/>
      <c r="F209"/>
      <c r="G209"/>
      <c r="H209"/>
      <c r="I209"/>
      <c r="J209" s="439"/>
      <c r="K209" s="427"/>
    </row>
    <row r="210" spans="1:11" s="2" customFormat="1">
      <c r="A210"/>
      <c r="B210"/>
      <c r="C210"/>
      <c r="D210"/>
      <c r="E210"/>
      <c r="F210"/>
      <c r="G210"/>
      <c r="H210"/>
      <c r="I210"/>
      <c r="J210" s="439"/>
      <c r="K210" s="427"/>
    </row>
    <row r="211" spans="1:11" s="2" customFormat="1">
      <c r="A211"/>
      <c r="B211"/>
      <c r="C211"/>
      <c r="D211"/>
      <c r="E211"/>
      <c r="F211"/>
      <c r="G211"/>
      <c r="H211"/>
      <c r="I211"/>
      <c r="J211" s="439"/>
      <c r="K211" s="427"/>
    </row>
    <row r="212" spans="1:11" s="2" customFormat="1">
      <c r="A212"/>
      <c r="B212"/>
      <c r="C212"/>
      <c r="D212"/>
      <c r="E212"/>
      <c r="F212"/>
      <c r="G212"/>
      <c r="H212"/>
      <c r="I212"/>
      <c r="J212" s="439"/>
      <c r="K212" s="427"/>
    </row>
    <row r="213" spans="1:11" s="2" customFormat="1">
      <c r="A213"/>
      <c r="B213"/>
      <c r="C213"/>
      <c r="D213"/>
      <c r="E213"/>
      <c r="F213"/>
      <c r="G213"/>
      <c r="H213"/>
      <c r="I213"/>
      <c r="J213" s="439"/>
      <c r="K213" s="427"/>
    </row>
    <row r="214" spans="1:11" s="2" customFormat="1">
      <c r="A214"/>
      <c r="B214"/>
      <c r="C214"/>
      <c r="D214"/>
      <c r="E214"/>
      <c r="F214"/>
      <c r="G214"/>
      <c r="H214"/>
      <c r="I214"/>
      <c r="J214" s="439"/>
      <c r="K214" s="427"/>
    </row>
    <row r="215" spans="1:11" s="2" customFormat="1">
      <c r="A215"/>
      <c r="B215"/>
      <c r="C215"/>
      <c r="D215"/>
      <c r="E215"/>
      <c r="F215"/>
      <c r="G215"/>
      <c r="H215"/>
      <c r="I215"/>
      <c r="J215" s="439"/>
      <c r="K215" s="427"/>
    </row>
    <row r="216" spans="1:11" s="2" customFormat="1">
      <c r="A216"/>
      <c r="B216"/>
      <c r="C216"/>
      <c r="D216"/>
      <c r="E216"/>
      <c r="F216"/>
      <c r="G216"/>
      <c r="H216"/>
      <c r="I216"/>
      <c r="J216" s="439"/>
      <c r="K216" s="427"/>
    </row>
    <row r="217" spans="1:11" s="2" customFormat="1">
      <c r="A217"/>
      <c r="B217"/>
      <c r="C217"/>
      <c r="D217"/>
      <c r="E217"/>
      <c r="F217"/>
      <c r="G217"/>
      <c r="H217"/>
      <c r="I217"/>
      <c r="J217" s="439"/>
      <c r="K217" s="427"/>
    </row>
    <row r="218" spans="1:11" s="2" customFormat="1">
      <c r="A218"/>
      <c r="B218"/>
      <c r="C218"/>
      <c r="D218"/>
      <c r="E218"/>
      <c r="F218"/>
      <c r="G218"/>
      <c r="H218"/>
      <c r="I218"/>
      <c r="J218" s="439"/>
      <c r="K218" s="427"/>
    </row>
    <row r="219" spans="1:11" s="2" customFormat="1">
      <c r="A219"/>
      <c r="B219"/>
      <c r="C219"/>
      <c r="D219"/>
      <c r="E219"/>
      <c r="F219"/>
      <c r="G219"/>
      <c r="H219"/>
      <c r="I219"/>
      <c r="J219" s="439"/>
      <c r="K219" s="427"/>
    </row>
    <row r="220" spans="1:11" s="2" customFormat="1">
      <c r="A220"/>
      <c r="B220"/>
      <c r="C220"/>
      <c r="D220"/>
      <c r="E220"/>
      <c r="F220"/>
      <c r="G220"/>
      <c r="H220"/>
      <c r="I220"/>
      <c r="J220" s="439"/>
      <c r="K220" s="427"/>
    </row>
    <row r="221" spans="1:11" s="2" customFormat="1">
      <c r="A221"/>
      <c r="B221"/>
      <c r="C221"/>
      <c r="D221"/>
      <c r="E221"/>
      <c r="F221"/>
      <c r="G221"/>
      <c r="H221"/>
      <c r="I221"/>
      <c r="J221" s="439"/>
      <c r="K221" s="427"/>
    </row>
    <row r="222" spans="1:11" s="2" customFormat="1">
      <c r="A222"/>
      <c r="B222"/>
      <c r="C222"/>
      <c r="D222"/>
      <c r="E222"/>
      <c r="F222"/>
      <c r="G222"/>
      <c r="H222"/>
      <c r="I222"/>
      <c r="J222" s="439"/>
      <c r="K222" s="427"/>
    </row>
    <row r="223" spans="1:11" s="2" customFormat="1">
      <c r="A223"/>
      <c r="B223"/>
      <c r="C223"/>
      <c r="D223"/>
      <c r="E223"/>
      <c r="F223"/>
      <c r="G223"/>
      <c r="H223"/>
      <c r="I223"/>
      <c r="J223" s="439"/>
      <c r="K223" s="427"/>
    </row>
    <row r="224" spans="1:11" s="2" customFormat="1">
      <c r="A224"/>
      <c r="B224"/>
      <c r="C224"/>
      <c r="D224"/>
      <c r="E224"/>
      <c r="F224"/>
      <c r="G224"/>
      <c r="H224"/>
      <c r="I224"/>
      <c r="J224" s="439"/>
      <c r="K224" s="427"/>
    </row>
    <row r="225" spans="1:11" s="2" customFormat="1">
      <c r="A225"/>
      <c r="B225"/>
      <c r="C225"/>
      <c r="D225"/>
      <c r="E225"/>
      <c r="F225"/>
      <c r="G225"/>
      <c r="H225"/>
      <c r="I225"/>
      <c r="J225" s="439"/>
      <c r="K225" s="427"/>
    </row>
    <row r="226" spans="1:11" s="2" customFormat="1">
      <c r="A226"/>
      <c r="B226"/>
      <c r="C226"/>
      <c r="D226"/>
      <c r="E226"/>
      <c r="F226"/>
      <c r="G226"/>
      <c r="H226"/>
      <c r="I226"/>
      <c r="J226" s="439"/>
      <c r="K226" s="427"/>
    </row>
    <row r="227" spans="1:11" s="2" customFormat="1">
      <c r="A227"/>
      <c r="B227"/>
      <c r="C227"/>
      <c r="D227"/>
      <c r="E227"/>
      <c r="F227"/>
      <c r="G227"/>
      <c r="H227"/>
      <c r="I227"/>
      <c r="J227" s="439"/>
      <c r="K227" s="427"/>
    </row>
    <row r="228" spans="1:11" s="2" customFormat="1">
      <c r="A228"/>
      <c r="B228"/>
      <c r="C228"/>
      <c r="D228"/>
      <c r="E228"/>
      <c r="F228"/>
      <c r="G228"/>
      <c r="H228"/>
      <c r="I228"/>
      <c r="J228" s="439"/>
      <c r="K228" s="427"/>
    </row>
    <row r="229" spans="1:11" s="2" customFormat="1">
      <c r="A229"/>
      <c r="B229"/>
      <c r="C229"/>
      <c r="D229"/>
      <c r="E229"/>
      <c r="F229"/>
      <c r="G229"/>
      <c r="H229"/>
      <c r="I229"/>
      <c r="J229" s="439"/>
      <c r="K229" s="427"/>
    </row>
    <row r="230" spans="1:11" s="2" customFormat="1">
      <c r="A230"/>
      <c r="B230"/>
      <c r="C230"/>
      <c r="D230"/>
      <c r="E230"/>
      <c r="F230"/>
      <c r="G230"/>
      <c r="H230"/>
      <c r="I230"/>
      <c r="J230" s="439"/>
      <c r="K230" s="428"/>
    </row>
    <row r="231" spans="1:11" s="2" customFormat="1">
      <c r="A231"/>
      <c r="B231"/>
      <c r="C231"/>
      <c r="D231"/>
      <c r="E231"/>
      <c r="F231"/>
      <c r="G231"/>
      <c r="H231"/>
      <c r="I231"/>
      <c r="J231" s="439"/>
      <c r="K231" s="428"/>
    </row>
    <row r="232" spans="1:11" s="2" customFormat="1">
      <c r="A232"/>
      <c r="B232"/>
      <c r="C232"/>
      <c r="D232"/>
      <c r="E232"/>
      <c r="F232"/>
      <c r="G232"/>
      <c r="H232"/>
      <c r="I232"/>
      <c r="J232" s="439"/>
      <c r="K232" s="428"/>
    </row>
    <row r="233" spans="1:11" s="2" customFormat="1">
      <c r="A233"/>
      <c r="B233"/>
      <c r="C233"/>
      <c r="D233"/>
      <c r="E233"/>
      <c r="F233"/>
      <c r="G233"/>
      <c r="H233"/>
      <c r="I233"/>
      <c r="J233" s="439"/>
      <c r="K233" s="428"/>
    </row>
    <row r="234" spans="1:11" s="2" customFormat="1">
      <c r="A234"/>
      <c r="B234"/>
      <c r="C234"/>
      <c r="D234"/>
      <c r="E234"/>
      <c r="F234"/>
      <c r="G234"/>
      <c r="H234"/>
      <c r="I234"/>
      <c r="J234" s="439"/>
      <c r="K234" s="428"/>
    </row>
    <row r="235" spans="1:11" s="2" customFormat="1">
      <c r="A235"/>
      <c r="B235"/>
      <c r="C235"/>
      <c r="D235"/>
      <c r="E235"/>
      <c r="F235"/>
      <c r="G235"/>
      <c r="H235"/>
      <c r="I235"/>
      <c r="J235" s="439"/>
      <c r="K235" s="428"/>
    </row>
    <row r="236" spans="1:11" s="2" customFormat="1">
      <c r="A236"/>
      <c r="B236"/>
      <c r="C236"/>
      <c r="D236"/>
      <c r="E236"/>
      <c r="F236"/>
      <c r="G236"/>
      <c r="H236"/>
      <c r="I236"/>
      <c r="J236" s="439"/>
      <c r="K236" s="428"/>
    </row>
    <row r="237" spans="1:11" s="2" customFormat="1">
      <c r="A237"/>
      <c r="B237"/>
      <c r="C237"/>
      <c r="D237"/>
      <c r="E237"/>
      <c r="F237"/>
      <c r="G237"/>
      <c r="H237"/>
      <c r="I237"/>
      <c r="J237" s="439"/>
      <c r="K237" s="428"/>
    </row>
    <row r="238" spans="1:11" s="2" customFormat="1">
      <c r="A238"/>
      <c r="B238"/>
      <c r="C238"/>
      <c r="D238"/>
      <c r="E238"/>
      <c r="F238"/>
      <c r="G238"/>
      <c r="H238"/>
      <c r="I238"/>
      <c r="J238" s="439"/>
      <c r="K238" s="428"/>
    </row>
    <row r="239" spans="1:11" s="2" customFormat="1">
      <c r="A239"/>
      <c r="B239"/>
      <c r="C239"/>
      <c r="D239"/>
      <c r="E239"/>
      <c r="F239"/>
      <c r="G239"/>
      <c r="H239"/>
      <c r="I239"/>
      <c r="J239" s="439"/>
      <c r="K239" s="428"/>
    </row>
    <row r="240" spans="1:11" s="2" customFormat="1">
      <c r="A240"/>
      <c r="B240"/>
      <c r="C240"/>
      <c r="D240"/>
      <c r="E240"/>
      <c r="F240"/>
      <c r="G240"/>
      <c r="H240"/>
      <c r="I240"/>
      <c r="J240" s="439"/>
      <c r="K240" s="428"/>
    </row>
    <row r="241" spans="1:11" s="2" customFormat="1">
      <c r="A241"/>
      <c r="B241"/>
      <c r="C241"/>
      <c r="D241"/>
      <c r="E241"/>
      <c r="F241"/>
      <c r="G241"/>
      <c r="H241"/>
      <c r="I241"/>
      <c r="J241" s="439"/>
      <c r="K241" s="428"/>
    </row>
    <row r="242" spans="1:11" s="2" customFormat="1">
      <c r="A242"/>
      <c r="B242"/>
      <c r="C242"/>
      <c r="D242"/>
      <c r="E242"/>
      <c r="F242"/>
      <c r="G242"/>
      <c r="H242"/>
      <c r="I242"/>
      <c r="J242" s="439"/>
      <c r="K242" s="428"/>
    </row>
    <row r="243" spans="1:11" s="2" customFormat="1">
      <c r="A243"/>
      <c r="B243"/>
      <c r="C243"/>
      <c r="D243"/>
      <c r="E243"/>
      <c r="F243"/>
      <c r="G243"/>
      <c r="H243"/>
      <c r="I243"/>
      <c r="J243" s="439"/>
      <c r="K243" s="428"/>
    </row>
    <row r="244" spans="1:11" s="2" customFormat="1">
      <c r="A244"/>
      <c r="B244"/>
      <c r="C244"/>
      <c r="D244"/>
      <c r="E244"/>
      <c r="F244"/>
      <c r="G244"/>
      <c r="H244"/>
      <c r="I244"/>
      <c r="J244" s="439"/>
      <c r="K244" s="428"/>
    </row>
    <row r="245" spans="1:11" s="2" customFormat="1">
      <c r="A245"/>
      <c r="B245"/>
      <c r="C245"/>
      <c r="D245"/>
      <c r="E245"/>
      <c r="F245"/>
      <c r="G245"/>
      <c r="H245"/>
      <c r="I245"/>
      <c r="J245" s="439"/>
      <c r="K245" s="428"/>
    </row>
    <row r="246" spans="1:11" s="2" customFormat="1">
      <c r="A246"/>
      <c r="B246"/>
      <c r="C246"/>
      <c r="D246"/>
      <c r="E246"/>
      <c r="F246"/>
      <c r="G246"/>
      <c r="H246"/>
      <c r="I246"/>
      <c r="J246" s="439"/>
      <c r="K246" s="428"/>
    </row>
    <row r="247" spans="1:11" s="2" customFormat="1">
      <c r="A247"/>
      <c r="B247"/>
      <c r="C247"/>
      <c r="D247"/>
      <c r="E247"/>
      <c r="F247"/>
      <c r="G247"/>
      <c r="H247"/>
      <c r="I247"/>
      <c r="J247" s="439"/>
      <c r="K247" s="428"/>
    </row>
    <row r="248" spans="1:11" s="2" customFormat="1">
      <c r="A248"/>
      <c r="B248"/>
      <c r="C248"/>
      <c r="D248"/>
      <c r="E248"/>
      <c r="F248"/>
      <c r="G248"/>
      <c r="H248"/>
      <c r="I248"/>
      <c r="J248" s="439"/>
      <c r="K248" s="428"/>
    </row>
    <row r="249" spans="1:11" s="2" customFormat="1">
      <c r="A249"/>
      <c r="B249"/>
      <c r="C249"/>
      <c r="D249"/>
      <c r="E249"/>
      <c r="F249"/>
      <c r="G249"/>
      <c r="H249"/>
      <c r="I249"/>
      <c r="J249" s="439"/>
      <c r="K249" s="428"/>
    </row>
    <row r="250" spans="1:11" s="2" customFormat="1">
      <c r="A250"/>
      <c r="B250"/>
      <c r="C250"/>
      <c r="D250"/>
      <c r="E250"/>
      <c r="F250"/>
      <c r="G250"/>
      <c r="H250"/>
      <c r="I250"/>
      <c r="J250" s="439"/>
      <c r="K250" s="428"/>
    </row>
    <row r="251" spans="1:11" s="2" customFormat="1">
      <c r="A251"/>
      <c r="B251"/>
      <c r="C251"/>
      <c r="D251"/>
      <c r="E251"/>
      <c r="F251"/>
      <c r="G251"/>
      <c r="H251"/>
      <c r="I251"/>
      <c r="J251" s="439"/>
      <c r="K251" s="428"/>
    </row>
    <row r="252" spans="1:11" s="2" customFormat="1">
      <c r="A252"/>
      <c r="B252"/>
      <c r="C252"/>
      <c r="D252"/>
      <c r="E252"/>
      <c r="F252"/>
      <c r="G252"/>
      <c r="H252"/>
      <c r="I252"/>
      <c r="J252" s="439"/>
      <c r="K252" s="428"/>
    </row>
    <row r="253" spans="1:11" s="2" customFormat="1">
      <c r="A253"/>
      <c r="B253"/>
      <c r="C253"/>
      <c r="D253"/>
      <c r="E253"/>
      <c r="F253"/>
      <c r="G253"/>
      <c r="H253"/>
      <c r="I253"/>
      <c r="J253" s="439"/>
      <c r="K253" s="428"/>
    </row>
    <row r="254" spans="1:11" s="2" customFormat="1">
      <c r="A254"/>
      <c r="B254"/>
      <c r="C254"/>
      <c r="D254"/>
      <c r="E254"/>
      <c r="F254"/>
      <c r="G254"/>
      <c r="H254"/>
      <c r="I254"/>
      <c r="J254" s="439"/>
      <c r="K254" s="428"/>
    </row>
    <row r="255" spans="1:11" s="2" customFormat="1">
      <c r="A255"/>
      <c r="B255"/>
      <c r="C255"/>
      <c r="D255"/>
      <c r="E255"/>
      <c r="F255"/>
      <c r="G255"/>
      <c r="H255"/>
      <c r="I255"/>
      <c r="J255" s="439"/>
      <c r="K255" s="428"/>
    </row>
    <row r="256" spans="1:11" s="2" customFormat="1">
      <c r="A256"/>
      <c r="B256"/>
      <c r="C256"/>
      <c r="D256"/>
      <c r="E256"/>
      <c r="F256"/>
      <c r="G256"/>
      <c r="H256"/>
      <c r="I256"/>
      <c r="J256" s="439"/>
      <c r="K256" s="428"/>
    </row>
    <row r="257" spans="1:11" s="2" customFormat="1">
      <c r="A257"/>
      <c r="B257"/>
      <c r="C257"/>
      <c r="D257"/>
      <c r="E257"/>
      <c r="F257"/>
      <c r="G257"/>
      <c r="H257"/>
      <c r="I257"/>
      <c r="J257" s="439"/>
      <c r="K257" s="428"/>
    </row>
    <row r="258" spans="1:11" s="2" customFormat="1">
      <c r="A258"/>
      <c r="B258"/>
      <c r="C258"/>
      <c r="D258"/>
      <c r="E258"/>
      <c r="F258"/>
      <c r="G258"/>
      <c r="H258"/>
      <c r="I258"/>
      <c r="J258" s="439"/>
      <c r="K258" s="428"/>
    </row>
    <row r="259" spans="1:11" s="2" customFormat="1">
      <c r="A259"/>
      <c r="B259"/>
      <c r="C259"/>
      <c r="D259"/>
      <c r="E259"/>
      <c r="F259"/>
      <c r="G259"/>
      <c r="H259"/>
      <c r="I259"/>
      <c r="J259" s="439"/>
      <c r="K259" s="428"/>
    </row>
    <row r="260" spans="1:11" s="2" customFormat="1">
      <c r="A260"/>
      <c r="B260"/>
      <c r="C260"/>
      <c r="D260"/>
      <c r="E260"/>
      <c r="F260"/>
      <c r="G260"/>
      <c r="H260"/>
      <c r="I260"/>
      <c r="J260" s="439"/>
      <c r="K260" s="428"/>
    </row>
    <row r="261" spans="1:11" s="2" customFormat="1">
      <c r="A261"/>
      <c r="B261"/>
      <c r="C261"/>
      <c r="D261"/>
      <c r="E261"/>
      <c r="F261"/>
      <c r="G261"/>
      <c r="H261"/>
      <c r="I261"/>
      <c r="J261" s="439"/>
      <c r="K261" s="428"/>
    </row>
    <row r="262" spans="1:11" s="2" customFormat="1">
      <c r="A262"/>
      <c r="B262"/>
      <c r="C262"/>
      <c r="D262"/>
      <c r="E262"/>
      <c r="F262"/>
      <c r="G262"/>
      <c r="H262"/>
      <c r="I262"/>
      <c r="J262" s="439"/>
      <c r="K262" s="428"/>
    </row>
    <row r="263" spans="1:11" s="2" customFormat="1">
      <c r="A263"/>
      <c r="B263"/>
      <c r="C263"/>
      <c r="D263"/>
      <c r="E263"/>
      <c r="F263"/>
      <c r="G263"/>
      <c r="H263"/>
      <c r="I263"/>
      <c r="J263" s="439"/>
      <c r="K263" s="428"/>
    </row>
    <row r="264" spans="1:11" s="2" customFormat="1">
      <c r="A264"/>
      <c r="B264"/>
      <c r="C264"/>
      <c r="D264"/>
      <c r="E264"/>
      <c r="F264"/>
      <c r="G264"/>
      <c r="H264"/>
      <c r="I264"/>
      <c r="J264" s="439"/>
      <c r="K264" s="428"/>
    </row>
    <row r="265" spans="1:11" s="2" customFormat="1">
      <c r="A265"/>
      <c r="B265"/>
      <c r="C265"/>
      <c r="D265"/>
      <c r="E265"/>
      <c r="F265"/>
      <c r="G265"/>
      <c r="H265"/>
      <c r="I265"/>
      <c r="J265" s="439"/>
      <c r="K265" s="428"/>
    </row>
    <row r="266" spans="1:11" s="2" customFormat="1">
      <c r="A266"/>
      <c r="B266"/>
      <c r="C266"/>
      <c r="D266"/>
      <c r="E266"/>
      <c r="F266"/>
      <c r="G266"/>
      <c r="H266"/>
      <c r="I266"/>
      <c r="J266" s="439"/>
      <c r="K266" s="428"/>
    </row>
    <row r="267" spans="1:11" s="2" customFormat="1">
      <c r="A267"/>
      <c r="B267"/>
      <c r="C267"/>
      <c r="D267"/>
      <c r="E267"/>
      <c r="F267"/>
      <c r="G267"/>
      <c r="H267"/>
      <c r="I267"/>
      <c r="J267" s="439"/>
      <c r="K267" s="428"/>
    </row>
    <row r="268" spans="1:11" s="2" customFormat="1">
      <c r="A268"/>
      <c r="B268"/>
      <c r="C268"/>
      <c r="D268"/>
      <c r="E268"/>
      <c r="F268"/>
      <c r="G268"/>
      <c r="H268"/>
      <c r="I268"/>
      <c r="J268" s="439"/>
      <c r="K268" s="428"/>
    </row>
    <row r="269" spans="1:11" s="2" customFormat="1">
      <c r="A269"/>
      <c r="B269"/>
      <c r="C269"/>
      <c r="D269"/>
      <c r="E269"/>
      <c r="F269"/>
      <c r="G269"/>
      <c r="H269"/>
      <c r="I269"/>
      <c r="J269" s="439"/>
      <c r="K269" s="428"/>
    </row>
    <row r="270" spans="1:11" s="2" customFormat="1">
      <c r="A270"/>
      <c r="B270"/>
      <c r="C270"/>
      <c r="D270"/>
      <c r="E270"/>
      <c r="F270"/>
      <c r="G270"/>
      <c r="H270"/>
      <c r="I270"/>
      <c r="J270" s="439"/>
      <c r="K270" s="428"/>
    </row>
    <row r="271" spans="1:11" s="2" customFormat="1">
      <c r="A271"/>
      <c r="B271"/>
      <c r="C271"/>
      <c r="D271"/>
      <c r="E271"/>
      <c r="F271"/>
      <c r="G271"/>
      <c r="H271"/>
      <c r="I271"/>
      <c r="J271" s="439"/>
      <c r="K271" s="428"/>
    </row>
    <row r="272" spans="1:11" s="2" customFormat="1">
      <c r="A272"/>
      <c r="B272"/>
      <c r="C272"/>
      <c r="D272"/>
      <c r="E272"/>
      <c r="F272"/>
      <c r="G272"/>
      <c r="H272"/>
      <c r="I272"/>
      <c r="J272" s="439"/>
      <c r="K272" s="428"/>
    </row>
    <row r="273" spans="1:11" s="2" customFormat="1">
      <c r="A273"/>
      <c r="B273"/>
      <c r="C273"/>
      <c r="D273"/>
      <c r="E273"/>
      <c r="F273"/>
      <c r="G273"/>
      <c r="H273"/>
      <c r="I273"/>
      <c r="J273" s="439"/>
      <c r="K273" s="428"/>
    </row>
    <row r="274" spans="1:11" s="2" customFormat="1">
      <c r="A274"/>
      <c r="B274"/>
      <c r="C274"/>
      <c r="D274"/>
      <c r="E274"/>
      <c r="F274"/>
      <c r="G274"/>
      <c r="H274"/>
      <c r="I274"/>
      <c r="J274" s="439"/>
      <c r="K274" s="428"/>
    </row>
    <row r="275" spans="1:11" s="2" customFormat="1">
      <c r="A275"/>
      <c r="B275"/>
      <c r="C275"/>
      <c r="D275"/>
      <c r="E275"/>
      <c r="F275"/>
      <c r="G275"/>
      <c r="H275"/>
      <c r="I275"/>
      <c r="J275" s="439"/>
      <c r="K275" s="428"/>
    </row>
    <row r="276" spans="1:11" s="2" customFormat="1">
      <c r="A276"/>
      <c r="B276"/>
      <c r="C276"/>
      <c r="D276"/>
      <c r="E276"/>
      <c r="F276"/>
      <c r="G276"/>
      <c r="H276"/>
      <c r="I276"/>
      <c r="J276" s="439"/>
      <c r="K276" s="428"/>
    </row>
    <row r="277" spans="1:11" s="2" customFormat="1">
      <c r="A277"/>
      <c r="B277"/>
      <c r="C277"/>
      <c r="D277"/>
      <c r="E277"/>
      <c r="F277"/>
      <c r="G277"/>
      <c r="H277"/>
      <c r="I277"/>
      <c r="J277" s="439"/>
      <c r="K277" s="428"/>
    </row>
    <row r="278" spans="1:11" s="2" customFormat="1">
      <c r="A278"/>
      <c r="B278"/>
      <c r="C278"/>
      <c r="D278"/>
      <c r="E278"/>
      <c r="F278"/>
      <c r="G278"/>
      <c r="H278"/>
      <c r="I278"/>
      <c r="J278" s="439"/>
      <c r="K278" s="428"/>
    </row>
    <row r="279" spans="1:11" s="2" customFormat="1">
      <c r="A279"/>
      <c r="B279"/>
      <c r="C279"/>
      <c r="D279"/>
      <c r="E279"/>
      <c r="F279"/>
      <c r="G279"/>
      <c r="H279"/>
      <c r="I279"/>
      <c r="J279" s="439"/>
      <c r="K279" s="428"/>
    </row>
    <row r="280" spans="1:11" s="2" customFormat="1">
      <c r="A280"/>
      <c r="B280"/>
      <c r="C280"/>
      <c r="D280"/>
      <c r="E280"/>
      <c r="F280"/>
      <c r="G280"/>
      <c r="H280"/>
      <c r="I280"/>
      <c r="J280" s="439"/>
      <c r="K280" s="428"/>
    </row>
    <row r="281" spans="1:11" s="2" customFormat="1">
      <c r="A281"/>
      <c r="B281"/>
      <c r="C281"/>
      <c r="D281"/>
      <c r="E281"/>
      <c r="F281"/>
      <c r="G281"/>
      <c r="H281"/>
      <c r="I281"/>
      <c r="J281" s="439"/>
      <c r="K281" s="428"/>
    </row>
    <row r="282" spans="1:11" s="2" customFormat="1">
      <c r="A282"/>
      <c r="B282"/>
      <c r="C282"/>
      <c r="D282"/>
      <c r="E282"/>
      <c r="F282"/>
      <c r="G282"/>
      <c r="H282"/>
      <c r="I282"/>
      <c r="J282" s="439"/>
      <c r="K282" s="428"/>
    </row>
    <row r="283" spans="1:11" s="2" customFormat="1">
      <c r="A283"/>
      <c r="B283"/>
      <c r="C283"/>
      <c r="D283"/>
      <c r="E283"/>
      <c r="F283"/>
      <c r="G283"/>
      <c r="H283"/>
      <c r="I283"/>
      <c r="J283" s="439"/>
      <c r="K283" s="428"/>
    </row>
    <row r="284" spans="1:11" s="2" customFormat="1">
      <c r="A284"/>
      <c r="B284"/>
      <c r="C284"/>
      <c r="D284"/>
      <c r="E284"/>
      <c r="F284"/>
      <c r="G284"/>
      <c r="H284"/>
      <c r="I284"/>
      <c r="J284" s="439"/>
      <c r="K284" s="428"/>
    </row>
    <row r="285" spans="1:11" s="2" customFormat="1">
      <c r="A285"/>
      <c r="B285"/>
      <c r="C285"/>
      <c r="D285"/>
      <c r="E285"/>
      <c r="F285"/>
      <c r="G285"/>
      <c r="H285"/>
      <c r="I285"/>
      <c r="J285" s="439"/>
      <c r="K285" s="428"/>
    </row>
    <row r="286" spans="1:11" s="2" customFormat="1">
      <c r="A286"/>
      <c r="B286"/>
      <c r="C286"/>
      <c r="D286"/>
      <c r="E286"/>
      <c r="F286"/>
      <c r="G286"/>
      <c r="H286"/>
      <c r="I286"/>
      <c r="J286" s="439"/>
      <c r="K286" s="428"/>
    </row>
    <row r="287" spans="1:11" s="2" customFormat="1">
      <c r="A287"/>
      <c r="B287"/>
      <c r="C287"/>
      <c r="D287"/>
      <c r="E287"/>
      <c r="F287"/>
      <c r="G287"/>
      <c r="H287"/>
      <c r="I287"/>
      <c r="J287" s="439"/>
      <c r="K287" s="428"/>
    </row>
    <row r="288" spans="1:11" s="2" customFormat="1">
      <c r="A288"/>
      <c r="B288"/>
      <c r="C288"/>
      <c r="D288"/>
      <c r="E288"/>
      <c r="F288"/>
      <c r="G288"/>
      <c r="H288"/>
      <c r="I288"/>
      <c r="J288" s="439"/>
      <c r="K288" s="428"/>
    </row>
    <row r="289" spans="1:11" s="2" customFormat="1">
      <c r="A289"/>
      <c r="B289"/>
      <c r="C289"/>
      <c r="D289"/>
      <c r="E289"/>
      <c r="F289"/>
      <c r="G289"/>
      <c r="H289"/>
      <c r="I289"/>
      <c r="J289" s="439"/>
      <c r="K289" s="428"/>
    </row>
    <row r="290" spans="1:11" s="2" customFormat="1">
      <c r="A290"/>
      <c r="B290"/>
      <c r="C290"/>
      <c r="D290"/>
      <c r="E290"/>
      <c r="F290"/>
      <c r="G290"/>
      <c r="H290"/>
      <c r="I290"/>
      <c r="J290" s="439"/>
      <c r="K290" s="428"/>
    </row>
    <row r="291" spans="1:11" s="2" customFormat="1">
      <c r="A291"/>
      <c r="B291"/>
      <c r="C291"/>
      <c r="D291"/>
      <c r="E291"/>
      <c r="F291"/>
      <c r="G291"/>
      <c r="H291"/>
      <c r="I291"/>
      <c r="J291" s="439"/>
      <c r="K291" s="428"/>
    </row>
    <row r="292" spans="1:11" s="2" customFormat="1">
      <c r="A292"/>
      <c r="B292"/>
      <c r="C292"/>
      <c r="D292"/>
      <c r="E292"/>
      <c r="F292"/>
      <c r="G292"/>
      <c r="H292"/>
      <c r="I292"/>
      <c r="J292" s="439"/>
      <c r="K292" s="428"/>
    </row>
    <row r="293" spans="1:11" s="2" customFormat="1">
      <c r="A293"/>
      <c r="B293"/>
      <c r="C293"/>
      <c r="D293"/>
      <c r="E293"/>
      <c r="F293"/>
      <c r="G293"/>
      <c r="H293"/>
      <c r="I293"/>
      <c r="J293" s="439"/>
      <c r="K293" s="428"/>
    </row>
    <row r="294" spans="1:11" s="2" customFormat="1">
      <c r="A294"/>
      <c r="B294"/>
      <c r="C294"/>
      <c r="D294"/>
      <c r="E294"/>
      <c r="F294"/>
      <c r="G294"/>
      <c r="H294"/>
      <c r="I294"/>
      <c r="J294" s="439"/>
      <c r="K294" s="428"/>
    </row>
    <row r="295" spans="1:11" s="2" customFormat="1">
      <c r="A295"/>
      <c r="B295"/>
      <c r="C295"/>
      <c r="D295"/>
      <c r="E295"/>
      <c r="F295"/>
      <c r="G295"/>
      <c r="H295"/>
      <c r="I295"/>
      <c r="J295" s="439"/>
      <c r="K295" s="428"/>
    </row>
    <row r="296" spans="1:11" s="2" customFormat="1">
      <c r="A296"/>
      <c r="B296"/>
      <c r="C296"/>
      <c r="D296"/>
      <c r="E296"/>
      <c r="F296"/>
      <c r="G296"/>
      <c r="H296"/>
      <c r="I296"/>
      <c r="J296" s="439"/>
      <c r="K296" s="428"/>
    </row>
    <row r="297" spans="1:11" s="2" customFormat="1">
      <c r="A297"/>
      <c r="B297"/>
      <c r="C297"/>
      <c r="D297"/>
      <c r="E297"/>
      <c r="F297"/>
      <c r="G297"/>
      <c r="H297"/>
      <c r="I297"/>
      <c r="J297" s="439"/>
      <c r="K297" s="428"/>
    </row>
    <row r="298" spans="1:11" s="2" customFormat="1">
      <c r="A298"/>
      <c r="B298"/>
      <c r="C298"/>
      <c r="D298"/>
      <c r="E298"/>
      <c r="F298"/>
      <c r="G298"/>
      <c r="H298"/>
      <c r="I298"/>
      <c r="J298" s="439"/>
      <c r="K298" s="428"/>
    </row>
    <row r="299" spans="1:11" s="2" customFormat="1">
      <c r="A299"/>
      <c r="B299"/>
      <c r="C299"/>
      <c r="D299"/>
      <c r="E299"/>
      <c r="F299"/>
      <c r="G299"/>
      <c r="H299"/>
      <c r="I299"/>
      <c r="J299" s="439"/>
      <c r="K299" s="428"/>
    </row>
    <row r="300" spans="1:11" s="2" customFormat="1">
      <c r="A300"/>
      <c r="B300"/>
      <c r="C300"/>
      <c r="D300"/>
      <c r="E300"/>
      <c r="F300"/>
      <c r="G300"/>
      <c r="H300"/>
      <c r="I300"/>
      <c r="J300" s="439"/>
      <c r="K300" s="428"/>
    </row>
    <row r="301" spans="1:11" s="2" customFormat="1">
      <c r="A301"/>
      <c r="B301"/>
      <c r="C301"/>
      <c r="D301"/>
      <c r="E301"/>
      <c r="F301"/>
      <c r="G301"/>
      <c r="H301"/>
      <c r="I301"/>
      <c r="J301" s="439"/>
      <c r="K301" s="428"/>
    </row>
    <row r="302" spans="1:11" s="2" customFormat="1">
      <c r="A302"/>
      <c r="B302"/>
      <c r="C302"/>
      <c r="D302"/>
      <c r="E302"/>
      <c r="F302"/>
      <c r="G302"/>
      <c r="H302"/>
      <c r="I302"/>
      <c r="J302" s="439"/>
      <c r="K302" s="428"/>
    </row>
    <row r="303" spans="1:11" s="2" customFormat="1">
      <c r="A303"/>
      <c r="B303"/>
      <c r="C303"/>
      <c r="D303"/>
      <c r="E303"/>
      <c r="F303"/>
      <c r="G303"/>
      <c r="H303"/>
      <c r="I303"/>
      <c r="J303" s="439"/>
      <c r="K303" s="428"/>
    </row>
    <row r="304" spans="1:11" s="2" customFormat="1">
      <c r="A304"/>
      <c r="B304"/>
      <c r="C304"/>
      <c r="D304"/>
      <c r="E304"/>
      <c r="F304"/>
      <c r="G304"/>
      <c r="H304"/>
      <c r="I304"/>
      <c r="J304" s="439"/>
      <c r="K304" s="428"/>
    </row>
    <row r="305" spans="1:11" s="2" customFormat="1">
      <c r="A305"/>
      <c r="B305"/>
      <c r="C305"/>
      <c r="D305"/>
      <c r="E305"/>
      <c r="F305"/>
      <c r="G305"/>
      <c r="H305"/>
      <c r="I305"/>
      <c r="J305" s="439"/>
      <c r="K305" s="428"/>
    </row>
    <row r="306" spans="1:11" s="2" customFormat="1">
      <c r="A306"/>
      <c r="B306"/>
      <c r="C306"/>
      <c r="D306"/>
      <c r="E306"/>
      <c r="F306"/>
      <c r="G306"/>
      <c r="H306"/>
      <c r="I306"/>
      <c r="J306" s="439"/>
      <c r="K306" s="428"/>
    </row>
    <row r="307" spans="1:11" s="2" customFormat="1">
      <c r="A307"/>
      <c r="B307"/>
      <c r="C307"/>
      <c r="D307"/>
      <c r="E307"/>
      <c r="F307"/>
      <c r="G307"/>
      <c r="H307"/>
      <c r="I307"/>
      <c r="J307" s="439"/>
      <c r="K307" s="428"/>
    </row>
    <row r="308" spans="1:11" s="2" customFormat="1">
      <c r="A308"/>
      <c r="B308"/>
      <c r="C308"/>
      <c r="D308"/>
      <c r="E308"/>
      <c r="F308"/>
      <c r="G308"/>
      <c r="H308"/>
      <c r="I308"/>
      <c r="J308" s="439"/>
      <c r="K308" s="428"/>
    </row>
    <row r="309" spans="1:11" s="2" customFormat="1">
      <c r="A309"/>
      <c r="B309"/>
      <c r="C309"/>
      <c r="D309"/>
      <c r="E309"/>
      <c r="F309"/>
      <c r="G309"/>
      <c r="H309"/>
      <c r="I309"/>
      <c r="J309" s="439"/>
      <c r="K309" s="428"/>
    </row>
    <row r="310" spans="1:11" s="2" customFormat="1">
      <c r="A310"/>
      <c r="B310"/>
      <c r="C310"/>
      <c r="D310"/>
      <c r="E310"/>
      <c r="F310"/>
      <c r="G310"/>
      <c r="H310"/>
      <c r="I310"/>
      <c r="J310" s="439"/>
      <c r="K310" s="428"/>
    </row>
    <row r="311" spans="1:11" s="2" customFormat="1">
      <c r="A311"/>
      <c r="B311"/>
      <c r="C311"/>
      <c r="D311"/>
      <c r="E311"/>
      <c r="F311"/>
      <c r="G311"/>
      <c r="H311"/>
      <c r="I311"/>
      <c r="J311" s="439"/>
      <c r="K311" s="428"/>
    </row>
    <row r="312" spans="1:11" s="2" customFormat="1">
      <c r="A312"/>
      <c r="B312"/>
      <c r="C312"/>
      <c r="D312"/>
      <c r="E312"/>
      <c r="F312"/>
      <c r="G312"/>
      <c r="H312"/>
      <c r="I312"/>
      <c r="J312" s="439"/>
      <c r="K312" s="428"/>
    </row>
    <row r="313" spans="1:11" s="2" customFormat="1">
      <c r="A313"/>
      <c r="B313"/>
      <c r="C313"/>
      <c r="D313"/>
      <c r="E313"/>
      <c r="F313"/>
      <c r="G313"/>
      <c r="H313"/>
      <c r="I313"/>
      <c r="J313" s="439"/>
      <c r="K313" s="428"/>
    </row>
    <row r="314" spans="1:11" s="2" customFormat="1">
      <c r="A314"/>
      <c r="B314"/>
      <c r="C314"/>
      <c r="D314"/>
      <c r="E314"/>
      <c r="F314"/>
      <c r="G314"/>
      <c r="H314"/>
      <c r="I314"/>
      <c r="J314" s="439"/>
      <c r="K314" s="428"/>
    </row>
    <row r="315" spans="1:11" s="2" customFormat="1">
      <c r="A315"/>
      <c r="B315"/>
      <c r="C315"/>
      <c r="D315"/>
      <c r="E315"/>
      <c r="F315"/>
      <c r="G315"/>
      <c r="H315"/>
      <c r="I315"/>
      <c r="J315" s="439"/>
      <c r="K315" s="428"/>
    </row>
    <row r="316" spans="1:11" s="2" customFormat="1">
      <c r="A316"/>
      <c r="B316"/>
      <c r="C316"/>
      <c r="D316"/>
      <c r="E316"/>
      <c r="F316"/>
      <c r="G316"/>
      <c r="H316"/>
      <c r="I316"/>
      <c r="J316" s="439"/>
      <c r="K316" s="428"/>
    </row>
    <row r="317" spans="1:11" s="2" customFormat="1">
      <c r="A317"/>
      <c r="B317"/>
      <c r="C317"/>
      <c r="D317"/>
      <c r="E317"/>
      <c r="F317"/>
      <c r="G317"/>
      <c r="H317"/>
      <c r="I317"/>
      <c r="J317" s="439"/>
      <c r="K317" s="428"/>
    </row>
    <row r="318" spans="1:11" s="2" customFormat="1">
      <c r="A318"/>
      <c r="B318"/>
      <c r="C318"/>
      <c r="D318"/>
      <c r="E318"/>
      <c r="F318"/>
      <c r="G318"/>
      <c r="H318"/>
      <c r="I318"/>
      <c r="J318" s="439"/>
      <c r="K318" s="428"/>
    </row>
    <row r="319" spans="1:11" s="2" customFormat="1">
      <c r="A319"/>
      <c r="B319"/>
      <c r="C319"/>
      <c r="D319"/>
      <c r="E319"/>
      <c r="F319"/>
      <c r="G319"/>
      <c r="H319"/>
      <c r="I319"/>
      <c r="J319" s="439"/>
      <c r="K319" s="428"/>
    </row>
    <row r="320" spans="1:11" s="2" customFormat="1">
      <c r="A320"/>
      <c r="B320"/>
      <c r="C320"/>
      <c r="D320"/>
      <c r="E320"/>
      <c r="F320"/>
      <c r="G320"/>
      <c r="H320"/>
      <c r="I320"/>
      <c r="J320" s="439"/>
      <c r="K320" s="428"/>
    </row>
    <row r="321" spans="1:11" s="2" customFormat="1">
      <c r="A321"/>
      <c r="B321"/>
      <c r="C321"/>
      <c r="D321"/>
      <c r="E321"/>
      <c r="F321"/>
      <c r="G321"/>
      <c r="H321"/>
      <c r="I321"/>
      <c r="J321" s="439"/>
      <c r="K321" s="428"/>
    </row>
    <row r="322" spans="1:11" s="2" customFormat="1">
      <c r="A322"/>
      <c r="B322"/>
      <c r="C322"/>
      <c r="D322"/>
      <c r="E322"/>
      <c r="F322"/>
      <c r="G322"/>
      <c r="H322"/>
      <c r="I322"/>
      <c r="J322" s="439"/>
      <c r="K322" s="428"/>
    </row>
    <row r="323" spans="1:11" s="2" customFormat="1">
      <c r="A323"/>
      <c r="B323"/>
      <c r="C323"/>
      <c r="D323"/>
      <c r="E323"/>
      <c r="F323"/>
      <c r="G323"/>
      <c r="H323"/>
      <c r="I323"/>
      <c r="J323" s="439"/>
      <c r="K323" s="428"/>
    </row>
    <row r="324" spans="1:11" s="2" customFormat="1">
      <c r="A324"/>
      <c r="B324"/>
      <c r="C324"/>
      <c r="D324"/>
      <c r="E324"/>
      <c r="F324"/>
      <c r="G324"/>
      <c r="H324"/>
      <c r="I324"/>
      <c r="J324" s="439"/>
      <c r="K324" s="428"/>
    </row>
    <row r="325" spans="1:11" s="2" customFormat="1">
      <c r="A325"/>
      <c r="B325"/>
      <c r="C325"/>
      <c r="D325"/>
      <c r="E325"/>
      <c r="F325"/>
      <c r="G325"/>
      <c r="H325"/>
      <c r="I325"/>
      <c r="J325" s="439"/>
      <c r="K325" s="428"/>
    </row>
    <row r="326" spans="1:11" s="2" customFormat="1">
      <c r="A326"/>
      <c r="B326"/>
      <c r="C326"/>
      <c r="D326"/>
      <c r="E326"/>
      <c r="F326"/>
      <c r="G326"/>
      <c r="H326"/>
      <c r="I326"/>
      <c r="J326" s="439"/>
      <c r="K326" s="428"/>
    </row>
    <row r="327" spans="1:11" s="2" customFormat="1">
      <c r="A327"/>
      <c r="B327"/>
      <c r="C327"/>
      <c r="D327"/>
      <c r="E327"/>
      <c r="F327"/>
      <c r="G327"/>
      <c r="H327"/>
      <c r="I327"/>
      <c r="J327" s="439"/>
      <c r="K327" s="428"/>
    </row>
    <row r="328" spans="1:11" s="2" customFormat="1">
      <c r="A328"/>
      <c r="B328"/>
      <c r="C328"/>
      <c r="D328"/>
      <c r="E328"/>
      <c r="F328"/>
      <c r="G328"/>
      <c r="H328"/>
      <c r="I328"/>
      <c r="J328" s="439"/>
      <c r="K328" s="428"/>
    </row>
    <row r="329" spans="1:11" s="2" customFormat="1">
      <c r="A329"/>
      <c r="B329"/>
      <c r="C329"/>
      <c r="D329"/>
      <c r="E329"/>
      <c r="F329"/>
      <c r="G329"/>
      <c r="H329"/>
      <c r="I329"/>
      <c r="J329" s="439"/>
      <c r="K329" s="428"/>
    </row>
    <row r="330" spans="1:11" s="2" customFormat="1">
      <c r="A330"/>
      <c r="B330"/>
      <c r="C330"/>
      <c r="D330"/>
      <c r="E330"/>
      <c r="F330"/>
      <c r="G330"/>
      <c r="H330"/>
      <c r="I330"/>
      <c r="J330" s="439"/>
      <c r="K330" s="428"/>
    </row>
    <row r="331" spans="1:11" s="2" customFormat="1">
      <c r="A331"/>
      <c r="B331"/>
      <c r="C331"/>
      <c r="D331"/>
      <c r="E331"/>
      <c r="F331"/>
      <c r="G331"/>
      <c r="H331"/>
      <c r="I331"/>
      <c r="J331" s="439"/>
      <c r="K331" s="428"/>
    </row>
    <row r="332" spans="1:11" s="2" customFormat="1">
      <c r="A332"/>
      <c r="B332"/>
      <c r="C332"/>
      <c r="D332"/>
      <c r="E332"/>
      <c r="F332"/>
      <c r="G332"/>
      <c r="H332"/>
      <c r="I332"/>
      <c r="J332" s="439"/>
      <c r="K332" s="428"/>
    </row>
    <row r="333" spans="1:11" s="2" customFormat="1">
      <c r="A333"/>
      <c r="B333"/>
      <c r="C333"/>
      <c r="D333"/>
      <c r="E333"/>
      <c r="F333"/>
      <c r="G333"/>
      <c r="H333"/>
      <c r="I333"/>
      <c r="J333" s="439"/>
      <c r="K333" s="428"/>
    </row>
    <row r="334" spans="1:11" s="2" customFormat="1">
      <c r="A334"/>
      <c r="B334"/>
      <c r="C334"/>
      <c r="D334"/>
      <c r="E334"/>
      <c r="F334"/>
      <c r="G334"/>
      <c r="H334"/>
      <c r="I334"/>
      <c r="J334" s="439"/>
      <c r="K334" s="428"/>
    </row>
    <row r="335" spans="1:11" s="2" customFormat="1">
      <c r="A335"/>
      <c r="B335"/>
      <c r="C335"/>
      <c r="D335"/>
      <c r="E335"/>
      <c r="F335"/>
      <c r="G335"/>
      <c r="H335"/>
      <c r="I335"/>
      <c r="J335" s="439"/>
      <c r="K335" s="428"/>
    </row>
    <row r="336" spans="1:11" s="2" customFormat="1">
      <c r="A336"/>
      <c r="B336"/>
      <c r="C336"/>
      <c r="D336"/>
      <c r="E336"/>
      <c r="F336"/>
      <c r="G336"/>
      <c r="H336"/>
      <c r="I336"/>
      <c r="J336" s="439"/>
      <c r="K336" s="428"/>
    </row>
    <row r="337" spans="1:11" s="2" customFormat="1">
      <c r="A337"/>
      <c r="B337"/>
      <c r="C337"/>
      <c r="D337"/>
      <c r="E337"/>
      <c r="F337"/>
      <c r="G337"/>
      <c r="H337"/>
      <c r="I337"/>
      <c r="J337" s="439"/>
      <c r="K337" s="428"/>
    </row>
    <row r="338" spans="1:11" s="2" customFormat="1">
      <c r="A338"/>
      <c r="B338"/>
      <c r="C338"/>
      <c r="D338"/>
      <c r="E338"/>
      <c r="F338"/>
      <c r="G338"/>
      <c r="H338"/>
      <c r="I338"/>
      <c r="J338" s="439"/>
      <c r="K338" s="428"/>
    </row>
    <row r="339" spans="1:11" s="2" customFormat="1">
      <c r="A339"/>
      <c r="B339"/>
      <c r="C339"/>
      <c r="D339"/>
      <c r="E339"/>
      <c r="F339"/>
      <c r="G339"/>
      <c r="H339"/>
      <c r="I339"/>
      <c r="J339" s="439"/>
      <c r="K339" s="428"/>
    </row>
    <row r="340" spans="1:11" s="2" customFormat="1">
      <c r="A340"/>
      <c r="B340"/>
      <c r="C340"/>
      <c r="D340"/>
      <c r="E340"/>
      <c r="F340"/>
      <c r="G340"/>
      <c r="H340"/>
      <c r="I340"/>
      <c r="J340" s="439"/>
      <c r="K340" s="428"/>
    </row>
    <row r="341" spans="1:11" s="2" customFormat="1">
      <c r="A341"/>
      <c r="B341"/>
      <c r="C341"/>
      <c r="D341"/>
      <c r="E341"/>
      <c r="F341"/>
      <c r="G341"/>
      <c r="H341"/>
      <c r="I341"/>
      <c r="J341" s="439"/>
      <c r="K341" s="428"/>
    </row>
    <row r="342" spans="1:11" s="2" customFormat="1">
      <c r="A342"/>
      <c r="B342"/>
      <c r="C342"/>
      <c r="D342"/>
      <c r="E342"/>
      <c r="F342"/>
      <c r="G342"/>
      <c r="H342"/>
      <c r="I342"/>
      <c r="J342" s="439"/>
      <c r="K342" s="428"/>
    </row>
    <row r="343" spans="1:11" s="2" customFormat="1">
      <c r="A343"/>
      <c r="B343"/>
      <c r="C343"/>
      <c r="D343"/>
      <c r="E343"/>
      <c r="F343"/>
      <c r="G343"/>
      <c r="H343"/>
      <c r="I343"/>
      <c r="J343" s="439"/>
      <c r="K343" s="428"/>
    </row>
    <row r="344" spans="1:11" s="2" customFormat="1">
      <c r="A344"/>
      <c r="B344"/>
      <c r="C344"/>
      <c r="D344"/>
      <c r="E344"/>
      <c r="F344"/>
      <c r="G344"/>
      <c r="H344"/>
      <c r="I344"/>
      <c r="J344" s="439"/>
      <c r="K344" s="428"/>
    </row>
    <row r="345" spans="1:11" s="2" customFormat="1">
      <c r="A345"/>
      <c r="B345"/>
      <c r="C345"/>
      <c r="D345"/>
      <c r="E345"/>
      <c r="F345"/>
      <c r="G345"/>
      <c r="H345"/>
      <c r="I345"/>
      <c r="J345" s="439"/>
      <c r="K345" s="428"/>
    </row>
    <row r="346" spans="1:11" s="2" customFormat="1">
      <c r="A346"/>
      <c r="B346"/>
      <c r="C346"/>
      <c r="D346"/>
      <c r="E346"/>
      <c r="F346"/>
      <c r="G346"/>
      <c r="H346"/>
      <c r="I346"/>
      <c r="J346" s="439"/>
      <c r="K346" s="428"/>
    </row>
    <row r="347" spans="1:11" s="2" customFormat="1">
      <c r="A347"/>
      <c r="B347"/>
      <c r="C347"/>
      <c r="D347"/>
      <c r="E347"/>
      <c r="F347"/>
      <c r="G347"/>
      <c r="H347"/>
      <c r="I347"/>
      <c r="J347" s="439"/>
      <c r="K347" s="428"/>
    </row>
    <row r="348" spans="1:11" s="2" customFormat="1">
      <c r="A348"/>
      <c r="B348"/>
      <c r="C348"/>
      <c r="D348"/>
      <c r="E348"/>
      <c r="F348"/>
      <c r="G348"/>
      <c r="H348"/>
      <c r="I348"/>
      <c r="J348" s="439"/>
      <c r="K348" s="428"/>
    </row>
    <row r="349" spans="1:11" s="2" customFormat="1">
      <c r="A349"/>
      <c r="B349"/>
      <c r="C349"/>
      <c r="D349"/>
      <c r="E349"/>
      <c r="F349"/>
      <c r="G349"/>
      <c r="H349"/>
      <c r="I349"/>
      <c r="J349" s="439"/>
      <c r="K349" s="428"/>
    </row>
    <row r="350" spans="1:11" s="2" customFormat="1">
      <c r="A350"/>
      <c r="B350"/>
      <c r="C350"/>
      <c r="D350"/>
      <c r="E350"/>
      <c r="F350"/>
      <c r="G350"/>
      <c r="H350"/>
      <c r="I350"/>
      <c r="J350" s="439"/>
      <c r="K350" s="428"/>
    </row>
    <row r="351" spans="1:11" s="2" customFormat="1">
      <c r="A351"/>
      <c r="B351"/>
      <c r="C351"/>
      <c r="D351"/>
      <c r="E351"/>
      <c r="F351"/>
      <c r="G351"/>
      <c r="H351"/>
      <c r="I351"/>
      <c r="J351" s="439"/>
      <c r="K351" s="428"/>
    </row>
    <row r="352" spans="1:11" s="2" customFormat="1">
      <c r="A352"/>
      <c r="B352"/>
      <c r="C352"/>
      <c r="D352"/>
      <c r="E352"/>
      <c r="F352"/>
      <c r="G352"/>
      <c r="H352"/>
      <c r="I352"/>
      <c r="J352" s="439"/>
      <c r="K352" s="428"/>
    </row>
    <row r="353" spans="1:11" s="2" customFormat="1">
      <c r="A353"/>
      <c r="B353"/>
      <c r="C353"/>
      <c r="D353"/>
      <c r="E353"/>
      <c r="F353"/>
      <c r="G353"/>
      <c r="H353"/>
      <c r="I353"/>
      <c r="J353" s="439"/>
      <c r="K353" s="428"/>
    </row>
    <row r="354" spans="1:11" s="2" customFormat="1">
      <c r="A354"/>
      <c r="B354"/>
      <c r="C354"/>
      <c r="D354"/>
      <c r="E354"/>
      <c r="F354"/>
      <c r="G354"/>
      <c r="H354"/>
      <c r="I354"/>
      <c r="J354" s="439"/>
      <c r="K354" s="428"/>
    </row>
    <row r="355" spans="1:11" s="2" customFormat="1">
      <c r="A355"/>
      <c r="B355"/>
      <c r="C355"/>
      <c r="D355"/>
      <c r="E355"/>
      <c r="F355"/>
      <c r="G355"/>
      <c r="H355"/>
      <c r="I355"/>
      <c r="J355" s="439"/>
      <c r="K355" s="428"/>
    </row>
    <row r="356" spans="1:11" s="2" customFormat="1">
      <c r="A356"/>
      <c r="B356"/>
      <c r="C356"/>
      <c r="D356"/>
      <c r="E356"/>
      <c r="F356"/>
      <c r="G356"/>
      <c r="H356"/>
      <c r="I356"/>
      <c r="J356" s="439"/>
      <c r="K356" s="428"/>
    </row>
    <row r="357" spans="1:11" s="2" customFormat="1">
      <c r="A357"/>
      <c r="B357"/>
      <c r="C357"/>
      <c r="D357"/>
      <c r="E357"/>
      <c r="F357"/>
      <c r="G357"/>
      <c r="H357"/>
      <c r="I357"/>
      <c r="J357" s="439"/>
      <c r="K357" s="428"/>
    </row>
    <row r="358" spans="1:11" s="2" customFormat="1">
      <c r="A358"/>
      <c r="B358"/>
      <c r="C358"/>
      <c r="D358"/>
      <c r="E358"/>
      <c r="F358"/>
      <c r="G358"/>
      <c r="H358"/>
      <c r="I358"/>
      <c r="J358" s="439"/>
      <c r="K358" s="428"/>
    </row>
    <row r="359" spans="1:11" s="2" customFormat="1">
      <c r="A359"/>
      <c r="B359"/>
      <c r="C359"/>
      <c r="D359"/>
      <c r="E359"/>
      <c r="F359"/>
      <c r="G359"/>
      <c r="H359"/>
      <c r="I359"/>
      <c r="J359" s="439"/>
      <c r="K359" s="428"/>
    </row>
    <row r="360" spans="1:11" s="2" customFormat="1">
      <c r="A360"/>
      <c r="B360"/>
      <c r="C360"/>
      <c r="D360"/>
      <c r="E360"/>
      <c r="F360"/>
      <c r="G360"/>
      <c r="H360"/>
      <c r="I360"/>
      <c r="J360" s="439"/>
      <c r="K360" s="428"/>
    </row>
    <row r="361" spans="1:11" s="2" customFormat="1">
      <c r="A361"/>
      <c r="B361"/>
      <c r="C361"/>
      <c r="D361"/>
      <c r="E361"/>
      <c r="F361"/>
      <c r="G361"/>
      <c r="H361"/>
      <c r="I361"/>
      <c r="J361" s="439"/>
      <c r="K361" s="428"/>
    </row>
    <row r="362" spans="1:11" s="2" customFormat="1">
      <c r="A362"/>
      <c r="B362"/>
      <c r="C362"/>
      <c r="D362"/>
      <c r="E362"/>
      <c r="F362"/>
      <c r="G362"/>
      <c r="H362"/>
      <c r="I362"/>
      <c r="J362" s="439"/>
      <c r="K362" s="428"/>
    </row>
    <row r="363" spans="1:11" s="2" customFormat="1">
      <c r="A363"/>
      <c r="B363"/>
      <c r="C363"/>
      <c r="D363"/>
      <c r="E363"/>
      <c r="F363"/>
      <c r="G363"/>
      <c r="H363"/>
      <c r="I363"/>
      <c r="J363" s="439"/>
      <c r="K363" s="428"/>
    </row>
    <row r="364" spans="1:11" s="2" customFormat="1">
      <c r="A364"/>
      <c r="B364"/>
      <c r="C364"/>
      <c r="D364"/>
      <c r="E364"/>
      <c r="F364"/>
      <c r="G364"/>
      <c r="H364"/>
      <c r="I364"/>
      <c r="J364" s="439"/>
      <c r="K364" s="428"/>
    </row>
    <row r="365" spans="1:11" s="2" customFormat="1">
      <c r="A365"/>
      <c r="B365"/>
      <c r="C365"/>
      <c r="D365"/>
      <c r="E365"/>
      <c r="F365"/>
      <c r="G365"/>
      <c r="H365"/>
      <c r="I365"/>
      <c r="J365" s="439"/>
      <c r="K365" s="428"/>
    </row>
    <row r="366" spans="1:11" s="2" customFormat="1">
      <c r="A366"/>
      <c r="B366"/>
      <c r="C366"/>
      <c r="D366"/>
      <c r="E366"/>
      <c r="F366"/>
      <c r="G366"/>
      <c r="H366"/>
      <c r="I366"/>
      <c r="J366" s="439"/>
      <c r="K366" s="428"/>
    </row>
    <row r="367" spans="1:11" s="2" customFormat="1">
      <c r="A367"/>
      <c r="B367"/>
      <c r="C367"/>
      <c r="D367"/>
      <c r="E367"/>
      <c r="F367"/>
      <c r="G367"/>
      <c r="H367"/>
      <c r="I367"/>
      <c r="J367" s="439"/>
      <c r="K367" s="428"/>
    </row>
    <row r="368" spans="1:11" s="2" customFormat="1">
      <c r="A368"/>
      <c r="B368"/>
      <c r="C368"/>
      <c r="D368"/>
      <c r="E368"/>
      <c r="F368"/>
      <c r="G368"/>
      <c r="H368"/>
      <c r="I368"/>
      <c r="J368" s="439"/>
      <c r="K368" s="428"/>
    </row>
    <row r="369" spans="1:11" s="2" customFormat="1">
      <c r="A369"/>
      <c r="B369"/>
      <c r="C369"/>
      <c r="D369"/>
      <c r="E369"/>
      <c r="F369"/>
      <c r="G369"/>
      <c r="H369"/>
      <c r="I369"/>
      <c r="J369" s="439"/>
      <c r="K369" s="428"/>
    </row>
    <row r="370" spans="1:11" s="2" customFormat="1">
      <c r="A370"/>
      <c r="B370"/>
      <c r="C370"/>
      <c r="D370"/>
      <c r="E370"/>
      <c r="F370"/>
      <c r="G370"/>
      <c r="H370"/>
      <c r="I370"/>
      <c r="J370" s="439"/>
      <c r="K370" s="428"/>
    </row>
    <row r="371" spans="1:11" s="2" customFormat="1">
      <c r="A371"/>
      <c r="B371"/>
      <c r="C371"/>
      <c r="D371"/>
      <c r="E371"/>
      <c r="F371"/>
      <c r="G371"/>
      <c r="H371"/>
      <c r="I371"/>
      <c r="J371" s="439"/>
      <c r="K371" s="428"/>
    </row>
    <row r="372" spans="1:11" s="2" customFormat="1">
      <c r="A372"/>
      <c r="B372"/>
      <c r="C372"/>
      <c r="D372"/>
      <c r="E372"/>
      <c r="F372"/>
      <c r="G372"/>
      <c r="H372"/>
      <c r="I372"/>
      <c r="J372" s="439"/>
      <c r="K372" s="428"/>
    </row>
    <row r="373" spans="1:11" s="2" customFormat="1">
      <c r="A373"/>
      <c r="B373"/>
      <c r="C373"/>
      <c r="D373"/>
      <c r="E373"/>
      <c r="F373"/>
      <c r="G373"/>
      <c r="H373"/>
      <c r="I373"/>
      <c r="J373" s="439"/>
      <c r="K373" s="428"/>
    </row>
    <row r="374" spans="1:11" s="2" customFormat="1">
      <c r="A374"/>
      <c r="B374"/>
      <c r="C374"/>
      <c r="D374"/>
      <c r="E374"/>
      <c r="F374"/>
      <c r="G374"/>
      <c r="H374"/>
      <c r="I374"/>
      <c r="J374" s="439"/>
      <c r="K374" s="428"/>
    </row>
    <row r="375" spans="1:11" s="2" customFormat="1">
      <c r="A375"/>
      <c r="B375"/>
      <c r="C375"/>
      <c r="D375"/>
      <c r="E375"/>
      <c r="F375"/>
      <c r="G375"/>
      <c r="H375"/>
      <c r="I375"/>
      <c r="J375" s="439"/>
      <c r="K375" s="428"/>
    </row>
    <row r="376" spans="1:11" s="2" customFormat="1">
      <c r="A376"/>
      <c r="B376"/>
      <c r="C376"/>
      <c r="D376"/>
      <c r="E376"/>
      <c r="F376"/>
      <c r="G376"/>
      <c r="H376"/>
      <c r="I376"/>
      <c r="J376" s="439"/>
      <c r="K376" s="428"/>
    </row>
    <row r="377" spans="1:11" s="2" customFormat="1">
      <c r="A377"/>
      <c r="B377"/>
      <c r="C377"/>
      <c r="D377"/>
      <c r="E377"/>
      <c r="F377"/>
      <c r="G377"/>
      <c r="H377"/>
      <c r="I377"/>
      <c r="J377" s="439"/>
      <c r="K377" s="428"/>
    </row>
    <row r="378" spans="1:11" s="2" customFormat="1">
      <c r="A378"/>
      <c r="B378"/>
      <c r="C378"/>
      <c r="D378"/>
      <c r="E378"/>
      <c r="F378"/>
      <c r="G378"/>
      <c r="H378"/>
      <c r="I378"/>
      <c r="J378" s="439"/>
      <c r="K378" s="428"/>
    </row>
    <row r="379" spans="1:11" s="2" customFormat="1">
      <c r="A379"/>
      <c r="B379"/>
      <c r="C379"/>
      <c r="D379"/>
      <c r="E379"/>
      <c r="F379"/>
      <c r="G379"/>
      <c r="H379"/>
      <c r="I379"/>
      <c r="J379" s="439"/>
      <c r="K379" s="428"/>
    </row>
    <row r="380" spans="1:11" s="2" customFormat="1">
      <c r="A380"/>
      <c r="B380"/>
      <c r="C380"/>
      <c r="D380"/>
      <c r="E380"/>
      <c r="F380"/>
      <c r="G380"/>
      <c r="H380"/>
      <c r="I380"/>
      <c r="J380" s="439"/>
      <c r="K380" s="428"/>
    </row>
    <row r="381" spans="1:11" s="2" customFormat="1">
      <c r="A381"/>
      <c r="B381"/>
      <c r="C381"/>
      <c r="D381"/>
      <c r="E381"/>
      <c r="F381"/>
      <c r="G381"/>
      <c r="H381"/>
      <c r="I381"/>
      <c r="J381" s="439"/>
      <c r="K381" s="428"/>
    </row>
    <row r="382" spans="1:11" s="2" customFormat="1">
      <c r="A382"/>
      <c r="B382"/>
      <c r="C382"/>
      <c r="D382"/>
      <c r="E382"/>
      <c r="F382"/>
      <c r="G382"/>
      <c r="H382"/>
      <c r="I382"/>
      <c r="J382" s="439"/>
      <c r="K382" s="428"/>
    </row>
    <row r="383" spans="1:11" s="2" customFormat="1">
      <c r="A383"/>
      <c r="B383"/>
      <c r="C383"/>
      <c r="D383"/>
      <c r="E383"/>
      <c r="F383"/>
      <c r="G383"/>
      <c r="H383"/>
      <c r="I383"/>
      <c r="J383" s="439"/>
      <c r="K383" s="428"/>
    </row>
    <row r="384" spans="1:11" s="2" customFormat="1">
      <c r="A384"/>
      <c r="B384"/>
      <c r="C384"/>
      <c r="D384"/>
      <c r="E384"/>
      <c r="F384"/>
      <c r="G384"/>
      <c r="H384"/>
      <c r="I384"/>
      <c r="J384" s="439"/>
      <c r="K384" s="428"/>
    </row>
    <row r="385" spans="1:11" s="2" customFormat="1">
      <c r="A385"/>
      <c r="B385"/>
      <c r="C385"/>
      <c r="D385"/>
      <c r="E385"/>
      <c r="F385"/>
      <c r="G385"/>
      <c r="H385"/>
      <c r="I385"/>
      <c r="J385" s="439"/>
      <c r="K385" s="428"/>
    </row>
    <row r="386" spans="1:11" s="2" customFormat="1">
      <c r="A386"/>
      <c r="B386"/>
      <c r="C386"/>
      <c r="D386"/>
      <c r="E386"/>
      <c r="F386"/>
      <c r="G386"/>
      <c r="H386"/>
      <c r="I386"/>
      <c r="J386" s="439"/>
      <c r="K386" s="428"/>
    </row>
    <row r="387" spans="1:11" s="2" customFormat="1">
      <c r="A387"/>
      <c r="B387"/>
      <c r="C387"/>
      <c r="D387"/>
      <c r="E387"/>
      <c r="F387"/>
      <c r="G387"/>
      <c r="H387"/>
      <c r="I387"/>
      <c r="J387" s="439"/>
      <c r="K387" s="428"/>
    </row>
    <row r="388" spans="1:11" s="2" customFormat="1">
      <c r="A388"/>
      <c r="B388"/>
      <c r="C388"/>
      <c r="D388"/>
      <c r="E388"/>
      <c r="F388"/>
      <c r="G388"/>
      <c r="H388"/>
      <c r="I388"/>
      <c r="J388" s="439"/>
      <c r="K388" s="428"/>
    </row>
    <row r="389" spans="1:11" s="2" customFormat="1">
      <c r="A389"/>
      <c r="B389"/>
      <c r="C389"/>
      <c r="D389"/>
      <c r="E389"/>
      <c r="F389"/>
      <c r="G389"/>
      <c r="H389"/>
      <c r="I389"/>
      <c r="J389" s="439"/>
      <c r="K389" s="428"/>
    </row>
    <row r="390" spans="1:11" s="2" customFormat="1">
      <c r="A390"/>
      <c r="B390"/>
      <c r="C390"/>
      <c r="D390"/>
      <c r="E390"/>
      <c r="F390"/>
      <c r="G390"/>
      <c r="H390"/>
      <c r="I390"/>
      <c r="J390" s="439"/>
      <c r="K390" s="428"/>
    </row>
    <row r="391" spans="1:11" s="2" customFormat="1">
      <c r="A391"/>
      <c r="B391"/>
      <c r="C391"/>
      <c r="D391"/>
      <c r="E391"/>
      <c r="F391"/>
      <c r="G391"/>
      <c r="H391"/>
      <c r="I391"/>
      <c r="J391" s="439"/>
      <c r="K391" s="428"/>
    </row>
    <row r="392" spans="1:11" s="2" customFormat="1">
      <c r="A392"/>
      <c r="B392"/>
      <c r="C392"/>
      <c r="D392"/>
      <c r="E392"/>
      <c r="F392"/>
      <c r="G392"/>
      <c r="H392"/>
      <c r="I392"/>
      <c r="J392" s="439"/>
      <c r="K392" s="428"/>
    </row>
    <row r="393" spans="1:11" s="2" customFormat="1">
      <c r="A393"/>
      <c r="B393"/>
      <c r="C393"/>
      <c r="D393"/>
      <c r="E393"/>
      <c r="F393"/>
      <c r="G393"/>
      <c r="H393"/>
      <c r="I393"/>
      <c r="J393" s="439"/>
      <c r="K393" s="428"/>
    </row>
    <row r="394" spans="1:11" s="2" customFormat="1">
      <c r="A394"/>
      <c r="B394"/>
      <c r="C394"/>
      <c r="D394"/>
      <c r="E394"/>
      <c r="F394"/>
      <c r="G394"/>
      <c r="H394"/>
      <c r="I394"/>
      <c r="J394" s="439"/>
      <c r="K394" s="428"/>
    </row>
    <row r="395" spans="1:11" s="2" customFormat="1">
      <c r="A395"/>
      <c r="B395"/>
      <c r="C395"/>
      <c r="D395"/>
      <c r="E395"/>
      <c r="F395"/>
      <c r="G395"/>
      <c r="H395"/>
      <c r="I395"/>
      <c r="J395" s="439"/>
      <c r="K395" s="428"/>
    </row>
    <row r="396" spans="1:11" s="2" customFormat="1">
      <c r="A396"/>
      <c r="B396"/>
      <c r="C396"/>
      <c r="D396"/>
      <c r="E396"/>
      <c r="F396"/>
      <c r="G396"/>
      <c r="H396"/>
      <c r="I396"/>
      <c r="J396" s="439"/>
      <c r="K396" s="428"/>
    </row>
    <row r="397" spans="1:11" s="2" customFormat="1">
      <c r="A397"/>
      <c r="B397"/>
      <c r="C397"/>
      <c r="D397"/>
      <c r="E397"/>
      <c r="F397"/>
      <c r="G397"/>
      <c r="H397"/>
      <c r="I397"/>
      <c r="J397" s="439"/>
      <c r="K397" s="428"/>
    </row>
    <row r="398" spans="1:11" s="2" customFormat="1">
      <c r="A398"/>
      <c r="B398"/>
      <c r="C398"/>
      <c r="D398"/>
      <c r="E398"/>
      <c r="F398"/>
      <c r="G398"/>
      <c r="H398"/>
      <c r="I398"/>
      <c r="J398" s="439"/>
      <c r="K398" s="428"/>
    </row>
    <row r="399" spans="1:11" s="2" customFormat="1">
      <c r="A399"/>
      <c r="B399"/>
      <c r="C399"/>
      <c r="D399"/>
      <c r="E399"/>
      <c r="F399"/>
      <c r="G399"/>
      <c r="H399"/>
      <c r="I399"/>
      <c r="J399" s="439"/>
      <c r="K399" s="428"/>
    </row>
    <row r="400" spans="1:11" s="2" customFormat="1">
      <c r="A400"/>
      <c r="B400"/>
      <c r="C400"/>
      <c r="D400"/>
      <c r="E400"/>
      <c r="F400"/>
      <c r="G400"/>
      <c r="H400"/>
      <c r="I400"/>
      <c r="J400" s="439"/>
      <c r="K400" s="428"/>
    </row>
    <row r="401" spans="1:11" s="2" customFormat="1">
      <c r="A401"/>
      <c r="B401"/>
      <c r="C401"/>
      <c r="D401"/>
      <c r="E401"/>
      <c r="F401"/>
      <c r="G401"/>
      <c r="H401"/>
      <c r="I401"/>
      <c r="J401" s="439"/>
      <c r="K401" s="428"/>
    </row>
    <row r="402" spans="1:11" s="2" customFormat="1">
      <c r="A402"/>
      <c r="B402"/>
      <c r="C402"/>
      <c r="D402"/>
      <c r="E402"/>
      <c r="F402"/>
      <c r="G402"/>
      <c r="H402"/>
      <c r="I402"/>
      <c r="J402" s="439"/>
      <c r="K402" s="428"/>
    </row>
    <row r="403" spans="1:11" s="2" customFormat="1">
      <c r="A403"/>
      <c r="B403"/>
      <c r="C403"/>
      <c r="D403"/>
      <c r="E403"/>
      <c r="F403"/>
      <c r="G403"/>
      <c r="H403"/>
      <c r="I403"/>
      <c r="J403" s="439"/>
      <c r="K403" s="428"/>
    </row>
    <row r="404" spans="1:11" s="2" customFormat="1">
      <c r="A404"/>
      <c r="B404"/>
      <c r="C404"/>
      <c r="D404"/>
      <c r="E404"/>
      <c r="F404"/>
      <c r="G404"/>
      <c r="H404"/>
      <c r="I404"/>
      <c r="J404" s="439"/>
      <c r="K404" s="428"/>
    </row>
    <row r="405" spans="1:11" s="2" customFormat="1">
      <c r="A405"/>
      <c r="B405"/>
      <c r="C405"/>
      <c r="D405"/>
      <c r="E405"/>
      <c r="F405"/>
      <c r="G405"/>
      <c r="H405"/>
      <c r="I405"/>
      <c r="J405" s="439"/>
      <c r="K405" s="428"/>
    </row>
    <row r="406" spans="1:11" s="2" customFormat="1">
      <c r="A406"/>
      <c r="B406"/>
      <c r="C406"/>
      <c r="D406"/>
      <c r="E406"/>
      <c r="F406"/>
      <c r="G406"/>
      <c r="H406"/>
      <c r="I406"/>
      <c r="J406" s="439"/>
      <c r="K406" s="428"/>
    </row>
    <row r="407" spans="1:11" s="2" customFormat="1">
      <c r="A407"/>
      <c r="B407"/>
      <c r="C407"/>
      <c r="D407"/>
      <c r="E407"/>
      <c r="F407"/>
      <c r="G407"/>
      <c r="H407"/>
      <c r="I407"/>
      <c r="J407" s="439"/>
      <c r="K407" s="428"/>
    </row>
    <row r="408" spans="1:11" s="2" customFormat="1">
      <c r="A408"/>
      <c r="B408"/>
      <c r="C408"/>
      <c r="D408"/>
      <c r="E408"/>
      <c r="F408"/>
      <c r="G408"/>
      <c r="H408"/>
      <c r="I408"/>
      <c r="J408" s="439"/>
      <c r="K408" s="428"/>
    </row>
    <row r="409" spans="1:11" s="2" customFormat="1">
      <c r="A409"/>
      <c r="B409"/>
      <c r="C409"/>
      <c r="D409"/>
      <c r="E409"/>
      <c r="F409"/>
      <c r="G409"/>
      <c r="H409"/>
      <c r="I409"/>
      <c r="J409" s="439"/>
      <c r="K409" s="428"/>
    </row>
    <row r="410" spans="1:11" s="2" customFormat="1">
      <c r="A410"/>
      <c r="B410"/>
      <c r="C410"/>
      <c r="D410"/>
      <c r="E410"/>
      <c r="F410"/>
      <c r="G410"/>
      <c r="H410"/>
      <c r="I410"/>
      <c r="J410" s="439"/>
      <c r="K410" s="428"/>
    </row>
    <row r="411" spans="1:11" s="2" customFormat="1">
      <c r="A411"/>
      <c r="B411"/>
      <c r="C411"/>
      <c r="D411"/>
      <c r="E411"/>
      <c r="F411"/>
      <c r="G411"/>
      <c r="H411"/>
      <c r="I411"/>
      <c r="J411" s="439"/>
      <c r="K411" s="428"/>
    </row>
    <row r="412" spans="1:11" s="2" customFormat="1">
      <c r="A412"/>
      <c r="B412"/>
      <c r="C412"/>
      <c r="D412"/>
      <c r="E412"/>
      <c r="F412"/>
      <c r="G412"/>
      <c r="H412"/>
      <c r="I412"/>
      <c r="J412" s="439"/>
      <c r="K412" s="428"/>
    </row>
    <row r="413" spans="1:11" s="2" customFormat="1">
      <c r="A413"/>
      <c r="B413"/>
      <c r="C413"/>
      <c r="D413"/>
      <c r="E413"/>
      <c r="F413"/>
      <c r="G413"/>
      <c r="H413"/>
      <c r="I413"/>
      <c r="J413" s="439"/>
      <c r="K413" s="428"/>
    </row>
    <row r="414" spans="1:11" s="2" customFormat="1">
      <c r="A414"/>
      <c r="B414"/>
      <c r="C414"/>
      <c r="D414"/>
      <c r="E414"/>
      <c r="F414"/>
      <c r="G414"/>
      <c r="H414"/>
      <c r="I414"/>
      <c r="J414" s="439"/>
      <c r="K414" s="428"/>
    </row>
    <row r="415" spans="1:11" s="2" customFormat="1">
      <c r="A415"/>
      <c r="B415"/>
      <c r="C415"/>
      <c r="D415"/>
      <c r="E415"/>
      <c r="F415"/>
      <c r="G415"/>
      <c r="H415"/>
      <c r="I415"/>
      <c r="J415" s="439"/>
      <c r="K415" s="428"/>
    </row>
    <row r="416" spans="1:11" s="2" customFormat="1">
      <c r="A416"/>
      <c r="B416"/>
      <c r="C416"/>
      <c r="D416"/>
      <c r="E416"/>
      <c r="F416"/>
      <c r="G416"/>
      <c r="H416"/>
      <c r="I416"/>
      <c r="J416" s="439"/>
      <c r="K416" s="428"/>
    </row>
    <row r="417" spans="1:11" s="2" customFormat="1">
      <c r="A417"/>
      <c r="B417"/>
      <c r="C417"/>
      <c r="D417"/>
      <c r="E417"/>
      <c r="F417"/>
      <c r="G417"/>
      <c r="H417"/>
      <c r="I417"/>
      <c r="J417" s="439"/>
      <c r="K417" s="428"/>
    </row>
    <row r="418" spans="1:11" s="2" customFormat="1">
      <c r="A418"/>
      <c r="B418"/>
      <c r="C418"/>
      <c r="D418"/>
      <c r="E418"/>
      <c r="F418"/>
      <c r="G418"/>
      <c r="H418"/>
      <c r="I418"/>
      <c r="J418" s="439"/>
      <c r="K418" s="428"/>
    </row>
    <row r="419" spans="1:11" s="2" customFormat="1">
      <c r="A419"/>
      <c r="B419"/>
      <c r="C419"/>
      <c r="D419"/>
      <c r="E419"/>
      <c r="F419"/>
      <c r="G419"/>
      <c r="H419"/>
      <c r="I419"/>
      <c r="J419" s="439"/>
      <c r="K419" s="428"/>
    </row>
    <row r="420" spans="1:11" s="2" customFormat="1">
      <c r="A420"/>
      <c r="B420"/>
      <c r="C420"/>
      <c r="D420"/>
      <c r="E420"/>
      <c r="F420"/>
      <c r="G420"/>
      <c r="H420"/>
      <c r="I420"/>
      <c r="J420" s="439"/>
      <c r="K420" s="428"/>
    </row>
    <row r="421" spans="1:11" s="2" customFormat="1">
      <c r="A421"/>
      <c r="B421"/>
      <c r="C421"/>
      <c r="D421"/>
      <c r="E421"/>
      <c r="F421"/>
      <c r="G421"/>
      <c r="H421"/>
      <c r="I421"/>
      <c r="J421" s="439"/>
      <c r="K421" s="428"/>
    </row>
    <row r="422" spans="1:11" s="2" customFormat="1">
      <c r="A422"/>
      <c r="B422"/>
      <c r="C422"/>
      <c r="D422"/>
      <c r="E422"/>
      <c r="F422"/>
      <c r="G422"/>
      <c r="H422"/>
      <c r="I422"/>
      <c r="J422" s="439"/>
      <c r="K422" s="428"/>
    </row>
    <row r="423" spans="1:11" s="2" customFormat="1">
      <c r="A423"/>
      <c r="B423"/>
      <c r="C423"/>
      <c r="D423"/>
      <c r="E423"/>
      <c r="F423"/>
      <c r="G423"/>
      <c r="H423"/>
      <c r="I423"/>
      <c r="J423" s="439"/>
      <c r="K423" s="428"/>
    </row>
    <row r="424" spans="1:11" s="2" customFormat="1">
      <c r="A424"/>
      <c r="B424"/>
      <c r="C424"/>
      <c r="D424"/>
      <c r="E424"/>
      <c r="F424"/>
      <c r="G424"/>
      <c r="H424"/>
      <c r="I424"/>
      <c r="J424" s="439"/>
      <c r="K424" s="428"/>
    </row>
    <row r="425" spans="1:11" s="2" customFormat="1">
      <c r="A425"/>
      <c r="B425"/>
      <c r="C425"/>
      <c r="D425"/>
      <c r="E425"/>
      <c r="F425"/>
      <c r="G425"/>
      <c r="H425"/>
      <c r="I425"/>
      <c r="J425" s="439"/>
      <c r="K425" s="428"/>
    </row>
    <row r="426" spans="1:11" s="2" customFormat="1">
      <c r="A426"/>
      <c r="B426"/>
      <c r="C426"/>
      <c r="D426"/>
      <c r="E426"/>
      <c r="F426"/>
      <c r="G426"/>
      <c r="H426"/>
      <c r="I426"/>
      <c r="J426" s="439"/>
      <c r="K426" s="428"/>
    </row>
    <row r="427" spans="1:11" s="2" customFormat="1">
      <c r="A427"/>
      <c r="B427"/>
      <c r="C427"/>
      <c r="D427"/>
      <c r="E427"/>
      <c r="F427"/>
      <c r="G427"/>
      <c r="H427"/>
      <c r="I427"/>
      <c r="J427" s="439"/>
      <c r="K427" s="428"/>
    </row>
    <row r="428" spans="1:11" s="2" customFormat="1">
      <c r="A428"/>
      <c r="B428"/>
      <c r="C428"/>
      <c r="D428"/>
      <c r="E428"/>
      <c r="F428"/>
      <c r="G428"/>
      <c r="H428"/>
      <c r="I428"/>
      <c r="J428" s="439"/>
      <c r="K428" s="428"/>
    </row>
    <row r="429" spans="1:11" s="2" customFormat="1">
      <c r="A429"/>
      <c r="B429"/>
      <c r="C429"/>
      <c r="D429"/>
      <c r="E429"/>
      <c r="F429"/>
      <c r="G429"/>
      <c r="H429"/>
      <c r="I429"/>
      <c r="J429" s="439"/>
      <c r="K429" s="428"/>
    </row>
    <row r="430" spans="1:11" s="2" customFormat="1">
      <c r="A430"/>
      <c r="B430"/>
      <c r="C430"/>
      <c r="D430"/>
      <c r="E430"/>
      <c r="F430"/>
      <c r="G430"/>
      <c r="H430"/>
      <c r="I430"/>
      <c r="J430" s="439"/>
      <c r="K430" s="428"/>
    </row>
    <row r="431" spans="1:11" s="2" customFormat="1">
      <c r="A431"/>
      <c r="B431"/>
      <c r="C431"/>
      <c r="D431"/>
      <c r="E431"/>
      <c r="F431"/>
      <c r="G431"/>
      <c r="H431"/>
      <c r="I431"/>
      <c r="J431" s="439"/>
      <c r="K431" s="428"/>
    </row>
    <row r="432" spans="1:11" s="2" customFormat="1">
      <c r="A432"/>
      <c r="B432"/>
      <c r="C432"/>
      <c r="D432"/>
      <c r="E432"/>
      <c r="F432"/>
      <c r="G432"/>
      <c r="H432"/>
      <c r="I432"/>
      <c r="J432" s="439"/>
      <c r="K432" s="428"/>
    </row>
    <row r="433" spans="1:11" s="2" customFormat="1">
      <c r="A433"/>
      <c r="B433"/>
      <c r="C433"/>
      <c r="D433"/>
      <c r="E433"/>
      <c r="F433"/>
      <c r="G433"/>
      <c r="H433"/>
      <c r="I433"/>
      <c r="J433" s="439"/>
      <c r="K433" s="428"/>
    </row>
    <row r="434" spans="1:11" s="2" customFormat="1">
      <c r="A434"/>
      <c r="B434"/>
      <c r="C434"/>
      <c r="D434"/>
      <c r="E434"/>
      <c r="F434"/>
      <c r="G434"/>
      <c r="H434"/>
      <c r="I434"/>
      <c r="J434" s="439"/>
      <c r="K434" s="428"/>
    </row>
    <row r="435" spans="1:11" s="2" customFormat="1">
      <c r="A435"/>
      <c r="B435"/>
      <c r="C435"/>
      <c r="D435"/>
      <c r="E435"/>
      <c r="F435"/>
      <c r="G435"/>
      <c r="H435"/>
      <c r="I435"/>
      <c r="J435" s="439"/>
      <c r="K435" s="428"/>
    </row>
    <row r="436" spans="1:11" s="2" customFormat="1">
      <c r="A436"/>
      <c r="B436"/>
      <c r="C436"/>
      <c r="D436"/>
      <c r="E436"/>
      <c r="F436"/>
      <c r="G436"/>
      <c r="H436"/>
      <c r="I436"/>
      <c r="J436" s="439"/>
      <c r="K436" s="428"/>
    </row>
    <row r="437" spans="1:11" s="2" customFormat="1">
      <c r="A437"/>
      <c r="B437"/>
      <c r="C437"/>
      <c r="D437"/>
      <c r="E437"/>
      <c r="F437"/>
      <c r="G437"/>
      <c r="H437"/>
      <c r="I437"/>
      <c r="J437" s="439"/>
      <c r="K437" s="428"/>
    </row>
    <row r="438" spans="1:11" s="2" customFormat="1">
      <c r="A438"/>
      <c r="B438"/>
      <c r="C438"/>
      <c r="D438"/>
      <c r="E438"/>
      <c r="F438"/>
      <c r="G438"/>
      <c r="H438"/>
      <c r="I438"/>
      <c r="J438" s="439"/>
      <c r="K438" s="428"/>
    </row>
    <row r="439" spans="1:11" s="2" customFormat="1">
      <c r="A439"/>
      <c r="B439"/>
      <c r="C439"/>
      <c r="D439"/>
      <c r="E439"/>
      <c r="F439"/>
      <c r="G439"/>
      <c r="H439"/>
      <c r="I439"/>
      <c r="J439" s="439"/>
      <c r="K439" s="428"/>
    </row>
    <row r="440" spans="1:11" s="2" customFormat="1">
      <c r="A440"/>
      <c r="B440"/>
      <c r="C440"/>
      <c r="D440"/>
      <c r="E440"/>
      <c r="F440"/>
      <c r="G440"/>
      <c r="H440"/>
      <c r="I440"/>
      <c r="J440" s="439"/>
      <c r="K440" s="428"/>
    </row>
    <row r="441" spans="1:11" s="2" customFormat="1">
      <c r="A441"/>
      <c r="B441"/>
      <c r="C441"/>
      <c r="D441"/>
      <c r="E441"/>
      <c r="F441"/>
      <c r="G441"/>
      <c r="H441"/>
      <c r="I441"/>
      <c r="J441" s="439"/>
      <c r="K441" s="428"/>
    </row>
    <row r="442" spans="1:11" s="2" customFormat="1">
      <c r="A442"/>
      <c r="B442"/>
      <c r="C442"/>
      <c r="D442"/>
      <c r="E442"/>
      <c r="F442"/>
      <c r="G442"/>
      <c r="H442"/>
      <c r="I442"/>
      <c r="J442" s="439"/>
      <c r="K442" s="428"/>
    </row>
    <row r="443" spans="1:11" s="2" customFormat="1">
      <c r="A443"/>
      <c r="B443"/>
      <c r="C443"/>
      <c r="D443"/>
      <c r="E443"/>
      <c r="F443"/>
      <c r="G443"/>
      <c r="H443"/>
      <c r="I443"/>
      <c r="J443" s="439"/>
      <c r="K443" s="428"/>
    </row>
    <row r="444" spans="1:11" s="2" customFormat="1">
      <c r="A444"/>
      <c r="B444"/>
      <c r="C444"/>
      <c r="D444"/>
      <c r="E444"/>
      <c r="F444"/>
      <c r="G444"/>
      <c r="H444"/>
      <c r="I444"/>
      <c r="J444" s="439"/>
      <c r="K444" s="428"/>
    </row>
    <row r="445" spans="1:11" s="2" customFormat="1">
      <c r="A445"/>
      <c r="B445"/>
      <c r="C445"/>
      <c r="D445"/>
      <c r="E445"/>
      <c r="F445"/>
      <c r="G445"/>
      <c r="H445"/>
      <c r="I445"/>
      <c r="J445" s="439"/>
      <c r="K445" s="428"/>
    </row>
    <row r="446" spans="1:11" s="2" customFormat="1">
      <c r="A446"/>
      <c r="B446"/>
      <c r="C446"/>
      <c r="D446"/>
      <c r="E446"/>
      <c r="F446"/>
      <c r="G446"/>
      <c r="H446"/>
      <c r="I446"/>
      <c r="J446" s="439"/>
      <c r="K446" s="428"/>
    </row>
    <row r="447" spans="1:11" s="2" customFormat="1">
      <c r="A447"/>
      <c r="B447"/>
      <c r="C447"/>
      <c r="D447"/>
      <c r="E447"/>
      <c r="F447"/>
      <c r="G447"/>
      <c r="H447"/>
      <c r="I447"/>
      <c r="J447" s="439"/>
      <c r="K447" s="428"/>
    </row>
    <row r="448" spans="1:11" s="2" customFormat="1">
      <c r="A448"/>
      <c r="B448"/>
      <c r="C448"/>
      <c r="D448"/>
      <c r="E448"/>
      <c r="F448"/>
      <c r="G448"/>
      <c r="H448"/>
      <c r="I448"/>
      <c r="J448" s="439"/>
      <c r="K448" s="428"/>
    </row>
    <row r="449" spans="1:11" s="2" customFormat="1">
      <c r="A449"/>
      <c r="B449"/>
      <c r="C449"/>
      <c r="D449"/>
      <c r="E449"/>
      <c r="F449"/>
      <c r="G449"/>
      <c r="H449"/>
      <c r="I449"/>
      <c r="J449" s="439"/>
      <c r="K449" s="428"/>
    </row>
    <row r="450" spans="1:11" s="2" customFormat="1">
      <c r="A450"/>
      <c r="B450"/>
      <c r="C450"/>
      <c r="D450"/>
      <c r="E450"/>
      <c r="F450"/>
      <c r="G450"/>
      <c r="H450"/>
      <c r="I450"/>
      <c r="J450" s="439"/>
      <c r="K450" s="428"/>
    </row>
    <row r="451" spans="1:11" s="2" customFormat="1">
      <c r="A451"/>
      <c r="B451"/>
      <c r="C451"/>
      <c r="D451"/>
      <c r="E451"/>
      <c r="F451"/>
      <c r="G451"/>
      <c r="H451"/>
      <c r="I451"/>
      <c r="J451" s="439"/>
      <c r="K451" s="428"/>
    </row>
    <row r="452" spans="1:11" s="2" customFormat="1">
      <c r="A452"/>
      <c r="B452"/>
      <c r="C452"/>
      <c r="D452"/>
      <c r="E452"/>
      <c r="F452"/>
      <c r="G452"/>
      <c r="H452"/>
      <c r="I452"/>
      <c r="J452" s="439"/>
      <c r="K452" s="428"/>
    </row>
    <row r="453" spans="1:11" s="2" customFormat="1">
      <c r="A453"/>
      <c r="B453"/>
      <c r="C453"/>
      <c r="D453"/>
      <c r="E453"/>
      <c r="F453"/>
      <c r="G453"/>
      <c r="H453"/>
      <c r="I453"/>
      <c r="J453" s="439"/>
      <c r="K453" s="428"/>
    </row>
    <row r="454" spans="1:11" s="2" customFormat="1">
      <c r="A454"/>
      <c r="B454"/>
      <c r="C454"/>
      <c r="D454"/>
      <c r="E454"/>
      <c r="F454"/>
      <c r="G454"/>
      <c r="H454"/>
      <c r="I454"/>
      <c r="J454" s="439"/>
      <c r="K454" s="428"/>
    </row>
    <row r="455" spans="1:11" s="2" customFormat="1">
      <c r="A455"/>
      <c r="B455"/>
      <c r="C455"/>
      <c r="D455"/>
      <c r="E455"/>
      <c r="F455"/>
      <c r="G455"/>
      <c r="H455"/>
      <c r="I455"/>
      <c r="J455" s="439"/>
      <c r="K455" s="428"/>
    </row>
    <row r="456" spans="1:11" s="2" customFormat="1">
      <c r="A456"/>
      <c r="B456"/>
      <c r="C456"/>
      <c r="D456"/>
      <c r="E456"/>
      <c r="F456"/>
      <c r="G456"/>
      <c r="H456"/>
      <c r="I456"/>
      <c r="J456" s="439"/>
      <c r="K456" s="428"/>
    </row>
    <row r="457" spans="1:11" s="2" customFormat="1">
      <c r="A457"/>
      <c r="B457"/>
      <c r="C457"/>
      <c r="D457"/>
      <c r="E457"/>
      <c r="F457"/>
      <c r="G457"/>
      <c r="H457"/>
      <c r="I457"/>
      <c r="J457" s="439"/>
      <c r="K457" s="428"/>
    </row>
    <row r="458" spans="1:11" s="2" customFormat="1">
      <c r="A458"/>
      <c r="B458"/>
      <c r="C458"/>
      <c r="D458"/>
      <c r="E458"/>
      <c r="F458"/>
      <c r="G458"/>
      <c r="H458"/>
      <c r="I458"/>
      <c r="J458" s="439"/>
      <c r="K458" s="428"/>
    </row>
    <row r="459" spans="1:11" s="2" customFormat="1">
      <c r="A459"/>
      <c r="B459"/>
      <c r="C459"/>
      <c r="D459"/>
      <c r="E459"/>
      <c r="F459"/>
      <c r="G459"/>
      <c r="H459"/>
      <c r="I459"/>
      <c r="J459" s="439"/>
      <c r="K459" s="428"/>
    </row>
    <row r="460" spans="1:11" s="2" customFormat="1">
      <c r="A460"/>
      <c r="B460"/>
      <c r="C460"/>
      <c r="D460"/>
      <c r="E460"/>
      <c r="F460"/>
      <c r="G460"/>
      <c r="H460"/>
      <c r="I460"/>
      <c r="J460" s="439"/>
      <c r="K460" s="428"/>
    </row>
    <row r="461" spans="1:11" s="2" customFormat="1">
      <c r="A461"/>
      <c r="B461"/>
      <c r="C461"/>
      <c r="D461"/>
      <c r="E461"/>
      <c r="F461"/>
      <c r="G461"/>
      <c r="H461"/>
      <c r="I461"/>
      <c r="J461" s="439"/>
      <c r="K461" s="428"/>
    </row>
    <row r="462" spans="1:11" s="2" customFormat="1">
      <c r="A462"/>
      <c r="B462"/>
      <c r="C462"/>
      <c r="D462"/>
      <c r="E462"/>
      <c r="F462"/>
      <c r="G462"/>
      <c r="H462"/>
      <c r="I462"/>
      <c r="J462" s="439"/>
      <c r="K462" s="428"/>
    </row>
    <row r="463" spans="1:11" s="2" customFormat="1">
      <c r="A463"/>
      <c r="B463"/>
      <c r="C463"/>
      <c r="D463"/>
      <c r="E463"/>
      <c r="F463"/>
      <c r="G463"/>
      <c r="H463"/>
      <c r="I463"/>
      <c r="J463" s="439"/>
      <c r="K463" s="428"/>
    </row>
    <row r="464" spans="1:11" s="2" customFormat="1">
      <c r="A464"/>
      <c r="B464"/>
      <c r="C464"/>
      <c r="D464"/>
      <c r="E464"/>
      <c r="F464"/>
      <c r="G464"/>
      <c r="H464"/>
      <c r="I464"/>
      <c r="J464" s="439"/>
      <c r="K464" s="428"/>
    </row>
    <row r="465" spans="1:11" s="2" customFormat="1">
      <c r="A465"/>
      <c r="B465"/>
      <c r="C465"/>
      <c r="D465"/>
      <c r="E465"/>
      <c r="F465"/>
      <c r="G465"/>
      <c r="H465"/>
      <c r="I465"/>
      <c r="J465" s="439"/>
      <c r="K465" s="428"/>
    </row>
    <row r="466" spans="1:11" s="2" customFormat="1">
      <c r="A466"/>
      <c r="B466"/>
      <c r="C466"/>
      <c r="D466"/>
      <c r="E466"/>
      <c r="F466"/>
      <c r="G466"/>
      <c r="H466"/>
      <c r="I466"/>
      <c r="J466" s="439"/>
      <c r="K466" s="428"/>
    </row>
    <row r="467" spans="1:11" s="2" customFormat="1">
      <c r="A467"/>
      <c r="B467"/>
      <c r="C467"/>
      <c r="D467"/>
      <c r="E467"/>
      <c r="F467"/>
      <c r="G467"/>
      <c r="H467"/>
      <c r="I467"/>
      <c r="J467" s="439"/>
      <c r="K467" s="428"/>
    </row>
    <row r="468" spans="1:11" s="2" customFormat="1">
      <c r="A468"/>
      <c r="B468"/>
      <c r="C468"/>
      <c r="D468"/>
      <c r="E468"/>
      <c r="F468"/>
      <c r="G468"/>
      <c r="H468"/>
      <c r="I468"/>
      <c r="J468" s="439"/>
      <c r="K468" s="428"/>
    </row>
    <row r="469" spans="1:11" s="2" customFormat="1">
      <c r="A469"/>
      <c r="B469"/>
      <c r="C469"/>
      <c r="D469"/>
      <c r="E469"/>
      <c r="F469"/>
      <c r="G469"/>
      <c r="H469"/>
      <c r="I469"/>
      <c r="J469" s="439"/>
      <c r="K469" s="428"/>
    </row>
    <row r="470" spans="1:11" s="2" customFormat="1">
      <c r="A470"/>
      <c r="B470"/>
      <c r="C470"/>
      <c r="D470"/>
      <c r="E470"/>
      <c r="F470"/>
      <c r="G470"/>
      <c r="H470"/>
      <c r="I470"/>
      <c r="J470" s="439"/>
      <c r="K470" s="428"/>
    </row>
    <row r="471" spans="1:11" s="2" customFormat="1">
      <c r="A471"/>
      <c r="B471"/>
      <c r="C471"/>
      <c r="D471"/>
      <c r="E471"/>
      <c r="F471"/>
      <c r="G471"/>
      <c r="H471"/>
      <c r="I471"/>
      <c r="J471" s="439"/>
      <c r="K471" s="428"/>
    </row>
    <row r="472" spans="1:11" s="2" customFormat="1">
      <c r="A472"/>
      <c r="B472"/>
      <c r="C472"/>
      <c r="D472"/>
      <c r="E472"/>
      <c r="F472"/>
      <c r="G472"/>
      <c r="H472"/>
      <c r="I472"/>
      <c r="J472" s="439"/>
      <c r="K472" s="428"/>
    </row>
    <row r="473" spans="1:11" s="2" customFormat="1">
      <c r="A473"/>
      <c r="B473"/>
      <c r="C473"/>
      <c r="D473"/>
      <c r="E473"/>
      <c r="F473"/>
      <c r="G473"/>
      <c r="H473"/>
      <c r="I473"/>
      <c r="J473" s="439"/>
      <c r="K473" s="428"/>
    </row>
    <row r="474" spans="1:11" s="2" customFormat="1">
      <c r="A474"/>
      <c r="B474"/>
      <c r="C474"/>
      <c r="D474"/>
      <c r="E474"/>
      <c r="F474"/>
      <c r="G474"/>
      <c r="H474"/>
      <c r="I474"/>
      <c r="J474" s="439"/>
      <c r="K474" s="428"/>
    </row>
    <row r="475" spans="1:11" s="2" customFormat="1">
      <c r="A475"/>
      <c r="B475"/>
      <c r="C475"/>
      <c r="D475"/>
      <c r="E475"/>
      <c r="F475"/>
      <c r="G475"/>
      <c r="H475"/>
      <c r="I475"/>
      <c r="J475" s="439"/>
      <c r="K475" s="428"/>
    </row>
    <row r="476" spans="1:11" s="2" customFormat="1">
      <c r="A476"/>
      <c r="B476"/>
      <c r="C476"/>
      <c r="D476"/>
      <c r="E476"/>
      <c r="F476"/>
      <c r="G476"/>
      <c r="H476"/>
      <c r="I476"/>
      <c r="J476" s="439"/>
      <c r="K476" s="428"/>
    </row>
    <row r="477" spans="1:11" s="2" customFormat="1">
      <c r="A477"/>
      <c r="B477"/>
      <c r="C477"/>
      <c r="D477"/>
      <c r="E477"/>
      <c r="F477"/>
      <c r="G477"/>
      <c r="H477"/>
      <c r="I477"/>
      <c r="J477" s="439"/>
      <c r="K477" s="428"/>
    </row>
    <row r="478" spans="1:11" s="2" customFormat="1">
      <c r="A478"/>
      <c r="B478"/>
      <c r="C478"/>
      <c r="D478"/>
      <c r="E478"/>
      <c r="F478"/>
      <c r="G478"/>
      <c r="H478"/>
      <c r="I478"/>
      <c r="J478" s="439"/>
      <c r="K478" s="428"/>
    </row>
    <row r="479" spans="1:11" s="2" customFormat="1">
      <c r="A479"/>
      <c r="B479"/>
      <c r="C479"/>
      <c r="D479"/>
      <c r="E479"/>
      <c r="F479"/>
      <c r="G479"/>
      <c r="H479"/>
      <c r="I479"/>
      <c r="J479" s="439"/>
      <c r="K479" s="428"/>
    </row>
    <row r="480" spans="1:11" s="2" customFormat="1">
      <c r="A480"/>
      <c r="B480"/>
      <c r="C480"/>
      <c r="D480"/>
      <c r="E480"/>
      <c r="F480"/>
      <c r="G480"/>
      <c r="H480"/>
      <c r="I480"/>
      <c r="J480" s="439"/>
      <c r="K480" s="428"/>
    </row>
    <row r="481" spans="1:11" s="2" customFormat="1">
      <c r="A481"/>
      <c r="B481"/>
      <c r="C481"/>
      <c r="D481"/>
      <c r="E481"/>
      <c r="F481"/>
      <c r="G481"/>
      <c r="H481"/>
      <c r="I481"/>
      <c r="J481" s="439"/>
      <c r="K481" s="428"/>
    </row>
    <row r="482" spans="1:11" s="2" customFormat="1">
      <c r="A482"/>
      <c r="B482"/>
      <c r="C482"/>
      <c r="D482"/>
      <c r="E482"/>
      <c r="F482"/>
      <c r="G482"/>
      <c r="H482"/>
      <c r="I482"/>
      <c r="J482" s="439"/>
      <c r="K482" s="428"/>
    </row>
    <row r="483" spans="1:11" s="2" customFormat="1">
      <c r="A483"/>
      <c r="B483"/>
      <c r="C483"/>
      <c r="D483"/>
      <c r="E483"/>
      <c r="F483"/>
      <c r="G483"/>
      <c r="H483"/>
      <c r="I483"/>
      <c r="J483" s="439"/>
      <c r="K483" s="428"/>
    </row>
    <row r="484" spans="1:11" s="2" customFormat="1">
      <c r="A484"/>
      <c r="B484"/>
      <c r="C484"/>
      <c r="D484"/>
      <c r="E484"/>
      <c r="F484"/>
      <c r="G484"/>
      <c r="H484"/>
      <c r="I484"/>
      <c r="J484" s="439"/>
      <c r="K484" s="428"/>
    </row>
    <row r="485" spans="1:11" s="2" customFormat="1">
      <c r="A485"/>
      <c r="B485"/>
      <c r="C485"/>
      <c r="D485"/>
      <c r="E485"/>
      <c r="F485"/>
      <c r="G485"/>
      <c r="H485"/>
      <c r="I485"/>
      <c r="J485" s="439"/>
      <c r="K485" s="428"/>
    </row>
    <row r="486" spans="1:11" s="2" customFormat="1">
      <c r="A486"/>
      <c r="B486"/>
      <c r="C486"/>
      <c r="D486"/>
      <c r="E486"/>
      <c r="F486"/>
      <c r="G486"/>
      <c r="H486"/>
      <c r="I486"/>
      <c r="J486" s="439"/>
      <c r="K486" s="428"/>
    </row>
    <row r="487" spans="1:11" s="2" customFormat="1">
      <c r="A487"/>
      <c r="B487"/>
      <c r="C487"/>
      <c r="D487"/>
      <c r="E487"/>
      <c r="F487"/>
      <c r="G487"/>
      <c r="H487"/>
      <c r="I487"/>
      <c r="J487" s="439"/>
      <c r="K487" s="428"/>
    </row>
    <row r="488" spans="1:11" s="2" customFormat="1">
      <c r="A488"/>
      <c r="B488"/>
      <c r="C488"/>
      <c r="D488"/>
      <c r="E488"/>
      <c r="F488"/>
      <c r="G488"/>
      <c r="H488"/>
      <c r="I488"/>
      <c r="J488" s="439"/>
      <c r="K488" s="428"/>
    </row>
  </sheetData>
  <mergeCells count="34"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151:C151"/>
    <mergeCell ref="I68:I70"/>
    <mergeCell ref="E69:E70"/>
    <mergeCell ref="F69:F70"/>
    <mergeCell ref="A71:I71"/>
    <mergeCell ref="A90:I90"/>
    <mergeCell ref="A98:I98"/>
    <mergeCell ref="A101:I101"/>
    <mergeCell ref="A110:I110"/>
    <mergeCell ref="A123:I123"/>
    <mergeCell ref="A145:I145"/>
    <mergeCell ref="A147:I14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488"/>
  <sheetViews>
    <sheetView zoomScale="93" zoomScaleNormal="93" workbookViewId="0">
      <selection activeCell="L146" sqref="L146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5.42578125" style="439" customWidth="1"/>
    <col min="11" max="11" width="21" style="429" customWidth="1"/>
    <col min="12" max="14" width="11.42578125" style="2"/>
  </cols>
  <sheetData>
    <row r="1" spans="1:11" ht="15.75" thickTop="1">
      <c r="A1" s="517" t="s">
        <v>0</v>
      </c>
      <c r="B1" s="518"/>
      <c r="C1" s="520" t="s">
        <v>1</v>
      </c>
      <c r="D1" s="521" t="s">
        <v>2</v>
      </c>
      <c r="E1" s="522"/>
      <c r="F1" s="527" t="s">
        <v>3</v>
      </c>
      <c r="G1" s="518"/>
      <c r="H1" s="530" t="s">
        <v>4</v>
      </c>
      <c r="I1" s="533" t="s">
        <v>5</v>
      </c>
      <c r="J1" s="432"/>
      <c r="K1" s="1"/>
    </row>
    <row r="2" spans="1:11">
      <c r="A2" s="499"/>
      <c r="B2" s="500"/>
      <c r="C2" s="504"/>
      <c r="D2" s="523"/>
      <c r="E2" s="524"/>
      <c r="F2" s="528"/>
      <c r="G2" s="500"/>
      <c r="H2" s="531"/>
      <c r="I2" s="534"/>
      <c r="J2" s="433"/>
      <c r="K2" s="1"/>
    </row>
    <row r="3" spans="1:11" ht="15.75" thickBot="1">
      <c r="A3" s="501"/>
      <c r="B3" s="519"/>
      <c r="C3" s="505"/>
      <c r="D3" s="525"/>
      <c r="E3" s="526"/>
      <c r="F3" s="529"/>
      <c r="G3" s="519"/>
      <c r="H3" s="532"/>
      <c r="I3" s="535"/>
      <c r="J3" s="433"/>
      <c r="K3" s="3"/>
    </row>
    <row r="4" spans="1:11" ht="16.5" thickTop="1" thickBot="1">
      <c r="A4" s="536" t="s">
        <v>6</v>
      </c>
      <c r="B4" s="537"/>
      <c r="C4" s="537"/>
      <c r="D4" s="537"/>
      <c r="E4" s="537"/>
      <c r="F4" s="537"/>
      <c r="G4" s="537"/>
      <c r="H4" s="537"/>
      <c r="I4" s="538"/>
      <c r="J4" s="433"/>
      <c r="K4" s="4" t="s">
        <v>7</v>
      </c>
    </row>
    <row r="5" spans="1:11" ht="16.5" thickTop="1" thickBot="1">
      <c r="A5" s="491" t="s">
        <v>8</v>
      </c>
      <c r="B5" s="492"/>
      <c r="C5" s="492"/>
      <c r="D5" s="492"/>
      <c r="E5" s="492"/>
      <c r="F5" s="492"/>
      <c r="G5" s="539"/>
      <c r="H5" s="539"/>
      <c r="I5" s="540"/>
      <c r="J5" s="434"/>
      <c r="K5" s="459"/>
    </row>
    <row r="6" spans="1:11" ht="17.25" thickTop="1" thickBot="1">
      <c r="A6" s="6">
        <v>1</v>
      </c>
      <c r="B6" s="7" t="s">
        <v>9</v>
      </c>
      <c r="C6" s="8" t="s">
        <v>10</v>
      </c>
      <c r="D6" s="9">
        <v>33805</v>
      </c>
      <c r="E6" s="10"/>
      <c r="F6" s="11"/>
      <c r="G6" s="12">
        <v>116.483</v>
      </c>
      <c r="H6" s="12">
        <v>122.334</v>
      </c>
      <c r="I6" s="12">
        <v>122.395</v>
      </c>
      <c r="J6" s="436"/>
      <c r="K6" s="446">
        <v>559857264</v>
      </c>
    </row>
    <row r="7" spans="1:11" ht="15.75">
      <c r="A7" s="13">
        <f t="shared" ref="A7:A17" si="0">1+A6</f>
        <v>2</v>
      </c>
      <c r="B7" s="14" t="s">
        <v>11</v>
      </c>
      <c r="C7" s="8" t="s">
        <v>10</v>
      </c>
      <c r="D7" s="15">
        <v>39188</v>
      </c>
      <c r="E7" s="16"/>
      <c r="F7" s="17"/>
      <c r="G7" s="18">
        <v>161.97399999999999</v>
      </c>
      <c r="H7" s="18">
        <v>170.91</v>
      </c>
      <c r="I7" s="18">
        <v>171.005</v>
      </c>
      <c r="J7" s="436"/>
      <c r="K7" s="446">
        <v>830971785</v>
      </c>
    </row>
    <row r="8" spans="1:11" ht="15.75">
      <c r="A8" s="19">
        <f t="shared" si="0"/>
        <v>3</v>
      </c>
      <c r="B8" s="20" t="s">
        <v>12</v>
      </c>
      <c r="C8" s="21" t="s">
        <v>13</v>
      </c>
      <c r="D8" s="15">
        <v>36192</v>
      </c>
      <c r="E8" s="16"/>
      <c r="F8" s="22"/>
      <c r="G8" s="18">
        <v>133.90899999999999</v>
      </c>
      <c r="H8" s="18">
        <v>140.85</v>
      </c>
      <c r="I8" s="18">
        <v>140.92599999999999</v>
      </c>
      <c r="J8" s="458"/>
      <c r="K8" s="448">
        <v>184318829</v>
      </c>
    </row>
    <row r="9" spans="1:11" ht="15.75">
      <c r="A9" s="19">
        <f t="shared" si="0"/>
        <v>4</v>
      </c>
      <c r="B9" s="20" t="s">
        <v>14</v>
      </c>
      <c r="C9" s="23" t="s">
        <v>15</v>
      </c>
      <c r="D9" s="15">
        <v>42996</v>
      </c>
      <c r="E9" s="24"/>
      <c r="F9" s="22"/>
      <c r="G9" s="25">
        <v>145.572</v>
      </c>
      <c r="H9" s="25">
        <v>153.458</v>
      </c>
      <c r="I9" s="25">
        <v>153.53899999999999</v>
      </c>
      <c r="J9" s="442"/>
      <c r="K9" s="448">
        <v>228891078</v>
      </c>
    </row>
    <row r="10" spans="1:11" ht="15.75">
      <c r="A10" s="19">
        <f t="shared" si="0"/>
        <v>5</v>
      </c>
      <c r="B10" s="26" t="s">
        <v>16</v>
      </c>
      <c r="C10" s="27" t="s">
        <v>17</v>
      </c>
      <c r="D10" s="28">
        <v>37043</v>
      </c>
      <c r="E10" s="29"/>
      <c r="F10" s="22"/>
      <c r="G10" s="30">
        <v>139.251</v>
      </c>
      <c r="H10" s="25">
        <v>146.10900000000001</v>
      </c>
      <c r="I10" s="25">
        <v>146.17699999999999</v>
      </c>
      <c r="J10" s="436"/>
      <c r="K10" s="448">
        <v>10542990</v>
      </c>
    </row>
    <row r="11" spans="1:11" ht="15.75">
      <c r="A11" s="19">
        <f>1+A10</f>
        <v>6</v>
      </c>
      <c r="B11" s="26" t="s">
        <v>18</v>
      </c>
      <c r="C11" s="23" t="s">
        <v>19</v>
      </c>
      <c r="D11" s="28">
        <v>43370</v>
      </c>
      <c r="E11" s="31"/>
      <c r="F11" s="22"/>
      <c r="G11" s="25">
        <v>142.304</v>
      </c>
      <c r="H11" s="25">
        <v>150.767</v>
      </c>
      <c r="I11" s="25">
        <v>150.85599999999999</v>
      </c>
      <c r="J11" s="436"/>
      <c r="K11" s="448">
        <v>807961161</v>
      </c>
    </row>
    <row r="12" spans="1:11" ht="15.75">
      <c r="A12" s="19">
        <f t="shared" si="0"/>
        <v>7</v>
      </c>
      <c r="B12" s="32" t="s">
        <v>20</v>
      </c>
      <c r="C12" s="27" t="s">
        <v>21</v>
      </c>
      <c r="D12" s="28">
        <v>39489</v>
      </c>
      <c r="E12" s="33"/>
      <c r="F12" s="22"/>
      <c r="G12" s="30">
        <v>133.87</v>
      </c>
      <c r="H12" s="30">
        <v>139.40700000000001</v>
      </c>
      <c r="I12" s="30">
        <v>139.47300000000001</v>
      </c>
      <c r="J12" s="436"/>
      <c r="K12" s="448">
        <v>3772748</v>
      </c>
    </row>
    <row r="13" spans="1:11" ht="15.75">
      <c r="A13" s="19">
        <f t="shared" si="0"/>
        <v>8</v>
      </c>
      <c r="B13" s="34" t="s">
        <v>22</v>
      </c>
      <c r="C13" s="35" t="s">
        <v>23</v>
      </c>
      <c r="D13" s="36">
        <v>33878</v>
      </c>
      <c r="E13" s="37"/>
      <c r="F13" s="38"/>
      <c r="G13" s="25">
        <v>53.81</v>
      </c>
      <c r="H13" s="25">
        <v>56.704000000000001</v>
      </c>
      <c r="I13" s="25">
        <v>56.734999999999999</v>
      </c>
      <c r="J13" s="436"/>
      <c r="K13" s="448">
        <v>37755685</v>
      </c>
    </row>
    <row r="14" spans="1:11" ht="15.75">
      <c r="A14" s="19">
        <f t="shared" si="0"/>
        <v>9</v>
      </c>
      <c r="B14" s="32" t="s">
        <v>24</v>
      </c>
      <c r="C14" s="27" t="s">
        <v>25</v>
      </c>
      <c r="D14" s="39">
        <v>34599</v>
      </c>
      <c r="E14" s="40"/>
      <c r="F14" s="22"/>
      <c r="G14" s="30">
        <v>39.375</v>
      </c>
      <c r="H14" s="25">
        <v>41.677999999999997</v>
      </c>
      <c r="I14" s="25">
        <v>41.701000000000001</v>
      </c>
      <c r="J14" s="436"/>
      <c r="K14" s="448">
        <v>29499714</v>
      </c>
    </row>
    <row r="15" spans="1:11" ht="15.75">
      <c r="A15" s="19">
        <f t="shared" si="0"/>
        <v>10</v>
      </c>
      <c r="B15" s="41" t="s">
        <v>26</v>
      </c>
      <c r="C15" s="27" t="s">
        <v>25</v>
      </c>
      <c r="D15" s="42">
        <v>40000</v>
      </c>
      <c r="E15" s="40"/>
      <c r="F15" s="22"/>
      <c r="G15" s="30">
        <v>134.03</v>
      </c>
      <c r="H15" s="30">
        <v>141.71799999999999</v>
      </c>
      <c r="I15" s="30">
        <v>141.79900000000001</v>
      </c>
      <c r="J15" s="436"/>
      <c r="K15" s="448">
        <v>171259512</v>
      </c>
    </row>
    <row r="16" spans="1:11" ht="15.75">
      <c r="A16" s="19">
        <f t="shared" si="0"/>
        <v>11</v>
      </c>
      <c r="B16" s="43" t="s">
        <v>27</v>
      </c>
      <c r="C16" s="44" t="s">
        <v>28</v>
      </c>
      <c r="D16" s="45">
        <v>36815</v>
      </c>
      <c r="E16" s="46"/>
      <c r="F16" s="47"/>
      <c r="G16" s="25">
        <v>117.462</v>
      </c>
      <c r="H16" s="25">
        <v>124.18899999999999</v>
      </c>
      <c r="I16" s="25">
        <v>124.26</v>
      </c>
      <c r="J16" s="436"/>
      <c r="K16" s="448">
        <v>56220552</v>
      </c>
    </row>
    <row r="17" spans="1:11" ht="16.5" thickBot="1">
      <c r="A17" s="48">
        <f t="shared" si="0"/>
        <v>12</v>
      </c>
      <c r="B17" s="49" t="s">
        <v>29</v>
      </c>
      <c r="C17" s="50" t="s">
        <v>30</v>
      </c>
      <c r="D17" s="51">
        <v>36075</v>
      </c>
      <c r="E17" s="52"/>
      <c r="F17" s="53"/>
      <c r="G17" s="54">
        <v>117.32</v>
      </c>
      <c r="H17" s="54">
        <v>123.839</v>
      </c>
      <c r="I17" s="54">
        <v>123.908</v>
      </c>
      <c r="J17" s="436"/>
      <c r="K17" s="453">
        <v>170506502</v>
      </c>
    </row>
    <row r="18" spans="1:11" ht="17.25" thickTop="1" thickBot="1">
      <c r="A18" s="541" t="s">
        <v>31</v>
      </c>
      <c r="B18" s="542"/>
      <c r="C18" s="542"/>
      <c r="D18" s="542"/>
      <c r="E18" s="542"/>
      <c r="F18" s="542"/>
      <c r="G18" s="542"/>
      <c r="H18" s="542"/>
      <c r="I18" s="543"/>
      <c r="J18" s="435"/>
      <c r="K18" s="215"/>
    </row>
    <row r="19" spans="1:11" ht="16.5" thickTop="1">
      <c r="A19" s="55">
        <v>13</v>
      </c>
      <c r="B19" s="56" t="s">
        <v>32</v>
      </c>
      <c r="C19" s="35" t="s">
        <v>33</v>
      </c>
      <c r="D19" s="36">
        <v>39084</v>
      </c>
      <c r="E19" s="37"/>
      <c r="F19" s="38"/>
      <c r="G19" s="57">
        <v>20.763999999999999</v>
      </c>
      <c r="H19" s="58">
        <v>21.846</v>
      </c>
      <c r="I19" s="58">
        <v>21.856000000000002</v>
      </c>
      <c r="J19" s="436"/>
      <c r="K19" s="446">
        <v>95827464</v>
      </c>
    </row>
    <row r="20" spans="1:11" ht="15.75">
      <c r="A20" s="59">
        <f t="shared" ref="A20:A29" si="1">+A19+1</f>
        <v>14</v>
      </c>
      <c r="B20" s="60" t="s">
        <v>34</v>
      </c>
      <c r="C20" s="61" t="s">
        <v>35</v>
      </c>
      <c r="D20" s="62">
        <v>42003</v>
      </c>
      <c r="E20" s="63"/>
      <c r="F20" s="38"/>
      <c r="G20" s="30">
        <v>142.874</v>
      </c>
      <c r="H20" s="64">
        <v>151.583</v>
      </c>
      <c r="I20" s="64">
        <v>151.67500000000001</v>
      </c>
      <c r="J20" s="436"/>
      <c r="K20" s="448">
        <v>12627875.843</v>
      </c>
    </row>
    <row r="21" spans="1:11" ht="15.75">
      <c r="A21" s="59">
        <f>+A20+1</f>
        <v>15</v>
      </c>
      <c r="B21" s="65" t="s">
        <v>37</v>
      </c>
      <c r="C21" s="66" t="s">
        <v>38</v>
      </c>
      <c r="D21" s="67">
        <v>43054</v>
      </c>
      <c r="E21" s="68"/>
      <c r="F21" s="38"/>
      <c r="G21" s="25">
        <v>139.08500000000001</v>
      </c>
      <c r="H21" s="25">
        <v>145.64500000000001</v>
      </c>
      <c r="I21" s="25">
        <v>145.70699999999999</v>
      </c>
      <c r="J21" s="436"/>
      <c r="K21" s="447">
        <v>37385444</v>
      </c>
    </row>
    <row r="22" spans="1:11" ht="15.75">
      <c r="A22" s="59">
        <f t="shared" si="1"/>
        <v>16</v>
      </c>
      <c r="B22" s="70" t="s">
        <v>39</v>
      </c>
      <c r="C22" s="71" t="s">
        <v>40</v>
      </c>
      <c r="D22" s="28">
        <v>42195</v>
      </c>
      <c r="E22" s="72"/>
      <c r="F22" s="22"/>
      <c r="G22" s="73">
        <v>13.339</v>
      </c>
      <c r="H22" s="25">
        <v>13.875999999999999</v>
      </c>
      <c r="I22" s="25">
        <v>13.881</v>
      </c>
      <c r="J22" s="436"/>
      <c r="K22" s="447" t="s">
        <v>194</v>
      </c>
    </row>
    <row r="23" spans="1:11" ht="15.75">
      <c r="A23" s="59">
        <f t="shared" si="1"/>
        <v>17</v>
      </c>
      <c r="B23" s="74" t="s">
        <v>41</v>
      </c>
      <c r="C23" s="75" t="s">
        <v>42</v>
      </c>
      <c r="D23" s="28">
        <v>39175</v>
      </c>
      <c r="E23" s="76"/>
      <c r="F23" s="77"/>
      <c r="G23" s="25">
        <v>199.35900000000001</v>
      </c>
      <c r="H23" s="25">
        <v>210.26</v>
      </c>
      <c r="I23" s="25">
        <v>210.37200000000001</v>
      </c>
      <c r="J23" s="436"/>
      <c r="K23" s="448">
        <v>81774539</v>
      </c>
    </row>
    <row r="24" spans="1:11" ht="15.75">
      <c r="A24" s="59">
        <f t="shared" si="1"/>
        <v>18</v>
      </c>
      <c r="B24" s="78" t="s">
        <v>189</v>
      </c>
      <c r="C24" s="35" t="s">
        <v>33</v>
      </c>
      <c r="D24" s="79">
        <v>39084</v>
      </c>
      <c r="E24" s="80"/>
      <c r="F24" s="22"/>
      <c r="G24" s="25">
        <v>13.198</v>
      </c>
      <c r="H24" s="64" t="s">
        <v>36</v>
      </c>
      <c r="I24" s="64" t="s">
        <v>36</v>
      </c>
      <c r="J24" s="436"/>
      <c r="K24" s="448">
        <v>113638</v>
      </c>
    </row>
    <row r="25" spans="1:11" ht="15.75">
      <c r="A25" s="59">
        <f t="shared" si="1"/>
        <v>19</v>
      </c>
      <c r="B25" s="82" t="s">
        <v>43</v>
      </c>
      <c r="C25" s="83" t="s">
        <v>44</v>
      </c>
      <c r="D25" s="84">
        <v>42356</v>
      </c>
      <c r="E25" s="85"/>
      <c r="F25" s="86"/>
      <c r="G25" s="25">
        <v>112.861</v>
      </c>
      <c r="H25" s="25">
        <v>118.724</v>
      </c>
      <c r="I25" s="25">
        <v>118.77200000000001</v>
      </c>
      <c r="J25" s="436"/>
      <c r="K25" s="447">
        <v>10501039</v>
      </c>
    </row>
    <row r="26" spans="1:11" ht="15.75">
      <c r="A26" s="59">
        <f t="shared" si="1"/>
        <v>20</v>
      </c>
      <c r="B26" s="87" t="s">
        <v>45</v>
      </c>
      <c r="C26" s="88" t="s">
        <v>46</v>
      </c>
      <c r="D26" s="89">
        <v>44431</v>
      </c>
      <c r="E26" s="85"/>
      <c r="F26" s="86"/>
      <c r="G26" s="25">
        <v>116.84</v>
      </c>
      <c r="H26" s="25">
        <v>123.669</v>
      </c>
      <c r="I26" s="25">
        <v>123.742</v>
      </c>
      <c r="J26" s="436"/>
      <c r="K26" s="448">
        <v>179661047</v>
      </c>
    </row>
    <row r="27" spans="1:11" ht="15.75">
      <c r="A27" s="59">
        <f t="shared" si="1"/>
        <v>21</v>
      </c>
      <c r="B27" s="90" t="s">
        <v>47</v>
      </c>
      <c r="C27" s="88" t="s">
        <v>42</v>
      </c>
      <c r="D27" s="89">
        <v>39175</v>
      </c>
      <c r="E27" s="85"/>
      <c r="F27" s="86"/>
      <c r="G27" s="25">
        <v>16.274999999999999</v>
      </c>
      <c r="H27" s="25">
        <v>17.193000000000001</v>
      </c>
      <c r="I27" s="25">
        <v>17.202000000000002</v>
      </c>
      <c r="J27" s="436"/>
      <c r="K27" s="448">
        <v>67230854</v>
      </c>
    </row>
    <row r="28" spans="1:11" ht="15.75">
      <c r="A28" s="59">
        <f t="shared" si="1"/>
        <v>22</v>
      </c>
      <c r="B28" s="91" t="s">
        <v>48</v>
      </c>
      <c r="C28" s="92" t="s">
        <v>33</v>
      </c>
      <c r="D28" s="93">
        <v>45181</v>
      </c>
      <c r="E28" s="94"/>
      <c r="F28" s="22"/>
      <c r="G28" s="25">
        <v>102.479</v>
      </c>
      <c r="H28" s="81">
        <v>109.139</v>
      </c>
      <c r="I28" s="81">
        <v>109.202</v>
      </c>
      <c r="J28" s="436"/>
      <c r="K28" s="448">
        <v>143820497</v>
      </c>
    </row>
    <row r="29" spans="1:11" ht="16.5" thickBot="1">
      <c r="A29" s="95">
        <f t="shared" si="1"/>
        <v>23</v>
      </c>
      <c r="B29" s="96" t="s">
        <v>49</v>
      </c>
      <c r="C29" s="97" t="s">
        <v>50</v>
      </c>
      <c r="D29" s="98">
        <v>45407</v>
      </c>
      <c r="E29" s="99"/>
      <c r="F29" s="100"/>
      <c r="G29" s="101" t="s">
        <v>51</v>
      </c>
      <c r="H29" s="81">
        <v>104.206</v>
      </c>
      <c r="I29" s="81">
        <v>104.28</v>
      </c>
      <c r="J29" s="436"/>
      <c r="K29" s="457">
        <v>12533630</v>
      </c>
    </row>
    <row r="30" spans="1:11" ht="17.25" thickTop="1" thickBot="1">
      <c r="A30" s="491" t="s">
        <v>52</v>
      </c>
      <c r="B30" s="492"/>
      <c r="C30" s="492"/>
      <c r="D30" s="492"/>
      <c r="E30" s="492"/>
      <c r="F30" s="492"/>
      <c r="G30" s="492"/>
      <c r="H30" s="492"/>
      <c r="I30" s="493"/>
      <c r="J30" s="436"/>
      <c r="K30" s="215"/>
    </row>
    <row r="31" spans="1:11" ht="17.25" thickTop="1" thickBot="1">
      <c r="A31" s="102">
        <v>24</v>
      </c>
      <c r="B31" s="103" t="s">
        <v>53</v>
      </c>
      <c r="C31" s="104" t="s">
        <v>54</v>
      </c>
      <c r="D31" s="105">
        <v>38740</v>
      </c>
      <c r="E31" s="106"/>
      <c r="F31" s="107"/>
      <c r="G31" s="108">
        <v>2.1909999999999998</v>
      </c>
      <c r="H31" s="81">
        <v>2.31</v>
      </c>
      <c r="I31" s="81">
        <v>2.3140000000000001</v>
      </c>
      <c r="J31" s="462" t="s">
        <v>55</v>
      </c>
      <c r="K31" s="463">
        <v>6404010</v>
      </c>
    </row>
    <row r="32" spans="1:11" ht="17.25" thickTop="1" thickBot="1">
      <c r="A32" s="491" t="s">
        <v>56</v>
      </c>
      <c r="B32" s="492"/>
      <c r="C32" s="492"/>
      <c r="D32" s="492"/>
      <c r="E32" s="492"/>
      <c r="F32" s="492"/>
      <c r="G32" s="492"/>
      <c r="H32" s="492"/>
      <c r="I32" s="493"/>
      <c r="J32" s="436"/>
      <c r="K32" s="215"/>
    </row>
    <row r="33" spans="1:11" ht="16.5" thickTop="1">
      <c r="A33" s="109">
        <v>25</v>
      </c>
      <c r="B33" s="110" t="s">
        <v>57</v>
      </c>
      <c r="C33" s="111" t="s">
        <v>10</v>
      </c>
      <c r="D33" s="112">
        <v>34106</v>
      </c>
      <c r="E33" s="113"/>
      <c r="F33" s="114"/>
      <c r="G33" s="115">
        <v>71.403000000000006</v>
      </c>
      <c r="H33" s="115">
        <v>75.206999999999994</v>
      </c>
      <c r="I33" s="115">
        <v>75.204999999999998</v>
      </c>
      <c r="J33" s="450"/>
      <c r="K33" s="452">
        <v>617665</v>
      </c>
    </row>
    <row r="34" spans="1:11" ht="15.75">
      <c r="A34" s="116">
        <f>+A33+1</f>
        <v>26</v>
      </c>
      <c r="B34" s="117" t="s">
        <v>58</v>
      </c>
      <c r="C34" s="118" t="s">
        <v>10</v>
      </c>
      <c r="D34" s="119">
        <v>34449</v>
      </c>
      <c r="E34" s="120"/>
      <c r="F34" s="22"/>
      <c r="G34" s="18">
        <v>151.452</v>
      </c>
      <c r="H34" s="18">
        <v>156.529</v>
      </c>
      <c r="I34" s="18">
        <v>156.608</v>
      </c>
      <c r="J34" s="461"/>
      <c r="K34" s="447">
        <v>3193405</v>
      </c>
    </row>
    <row r="35" spans="1:11" ht="15.75">
      <c r="A35" s="116">
        <f>+A34+1</f>
        <v>27</v>
      </c>
      <c r="B35" s="121" t="s">
        <v>59</v>
      </c>
      <c r="C35" s="118" t="s">
        <v>10</v>
      </c>
      <c r="D35" s="122">
        <v>681</v>
      </c>
      <c r="E35" s="123"/>
      <c r="F35" s="22"/>
      <c r="G35" s="18">
        <v>110.803</v>
      </c>
      <c r="H35" s="18">
        <v>115.871</v>
      </c>
      <c r="I35" s="18">
        <v>115.82899999999999</v>
      </c>
      <c r="J35" s="461"/>
      <c r="K35" s="447">
        <v>594783</v>
      </c>
    </row>
    <row r="36" spans="1:11" ht="16.5" thickBot="1">
      <c r="A36" s="124">
        <f>+A35+1</f>
        <v>28</v>
      </c>
      <c r="B36" s="125" t="s">
        <v>60</v>
      </c>
      <c r="C36" s="126" t="s">
        <v>23</v>
      </c>
      <c r="D36" s="127">
        <v>43878</v>
      </c>
      <c r="E36" s="128"/>
      <c r="F36" s="22"/>
      <c r="G36" s="129">
        <v>124.282</v>
      </c>
      <c r="H36" s="129">
        <v>130.31800000000001</v>
      </c>
      <c r="I36" s="129">
        <v>130.37899999999999</v>
      </c>
      <c r="J36" s="436"/>
      <c r="K36" s="453">
        <v>59401443</v>
      </c>
    </row>
    <row r="37" spans="1:11" ht="17.25" thickTop="1" thickBot="1">
      <c r="A37" s="491" t="s">
        <v>61</v>
      </c>
      <c r="B37" s="492"/>
      <c r="C37" s="492"/>
      <c r="D37" s="492"/>
      <c r="E37" s="492"/>
      <c r="F37" s="492"/>
      <c r="G37" s="492"/>
      <c r="H37" s="492"/>
      <c r="I37" s="493"/>
      <c r="J37" s="436"/>
      <c r="K37" s="215"/>
    </row>
    <row r="38" spans="1:11" ht="19.5" customHeight="1" thickTop="1">
      <c r="A38" s="130">
        <v>29</v>
      </c>
      <c r="B38" s="131" t="s">
        <v>62</v>
      </c>
      <c r="C38" s="132" t="s">
        <v>63</v>
      </c>
      <c r="D38" s="133">
        <v>39540</v>
      </c>
      <c r="E38" s="134"/>
      <c r="F38" s="114"/>
      <c r="G38" s="18">
        <v>156.441</v>
      </c>
      <c r="H38" s="18">
        <v>166.88900000000001</v>
      </c>
      <c r="I38" s="18">
        <v>167.03399999999999</v>
      </c>
      <c r="J38" s="436"/>
      <c r="K38" s="452">
        <v>1522351</v>
      </c>
    </row>
    <row r="39" spans="1:11" ht="15.75">
      <c r="A39" s="116">
        <f t="shared" ref="A39:A49" si="2">A38+1</f>
        <v>30</v>
      </c>
      <c r="B39" s="135" t="s">
        <v>64</v>
      </c>
      <c r="C39" s="132" t="s">
        <v>63</v>
      </c>
      <c r="D39" s="136">
        <v>39540</v>
      </c>
      <c r="E39" s="137"/>
      <c r="F39" s="38"/>
      <c r="G39" s="18">
        <v>590.49099999999999</v>
      </c>
      <c r="H39" s="18">
        <v>622.93299999999999</v>
      </c>
      <c r="I39" s="18">
        <v>623.37400000000002</v>
      </c>
      <c r="J39" s="436"/>
      <c r="K39" s="448">
        <v>1335269</v>
      </c>
    </row>
    <row r="40" spans="1:11" ht="15.75">
      <c r="A40" s="116">
        <f t="shared" si="2"/>
        <v>31</v>
      </c>
      <c r="B40" s="135" t="s">
        <v>65</v>
      </c>
      <c r="C40" s="61" t="s">
        <v>66</v>
      </c>
      <c r="D40" s="136">
        <v>39736</v>
      </c>
      <c r="E40" s="137"/>
      <c r="F40" s="138"/>
      <c r="G40" s="18">
        <v>144.00899999999999</v>
      </c>
      <c r="H40" s="18">
        <v>136.667</v>
      </c>
      <c r="I40" s="18">
        <v>136.614</v>
      </c>
      <c r="J40" s="436"/>
      <c r="K40" s="447">
        <v>313256</v>
      </c>
    </row>
    <row r="41" spans="1:11" ht="15.75">
      <c r="A41" s="116">
        <f t="shared" si="2"/>
        <v>32</v>
      </c>
      <c r="B41" s="139" t="s">
        <v>67</v>
      </c>
      <c r="C41" s="61" t="s">
        <v>38</v>
      </c>
      <c r="D41" s="136">
        <v>39657</v>
      </c>
      <c r="E41" s="137"/>
      <c r="F41" s="138"/>
      <c r="G41" s="25">
        <v>200.67599999999999</v>
      </c>
      <c r="H41" s="25">
        <v>201.58099999999999</v>
      </c>
      <c r="I41" s="25">
        <v>202.84200000000001</v>
      </c>
      <c r="J41" s="436"/>
      <c r="K41" s="448">
        <v>741593</v>
      </c>
    </row>
    <row r="42" spans="1:11" ht="15.75">
      <c r="A42" s="116">
        <f t="shared" si="2"/>
        <v>33</v>
      </c>
      <c r="B42" s="140" t="s">
        <v>68</v>
      </c>
      <c r="C42" s="118" t="s">
        <v>10</v>
      </c>
      <c r="D42" s="136">
        <v>40427</v>
      </c>
      <c r="E42" s="137"/>
      <c r="F42" s="138"/>
      <c r="G42" s="18">
        <v>104.179</v>
      </c>
      <c r="H42" s="18">
        <v>115.345</v>
      </c>
      <c r="I42" s="18">
        <v>115.22199999999999</v>
      </c>
      <c r="J42" s="450"/>
      <c r="K42" s="447">
        <v>1059467</v>
      </c>
    </row>
    <row r="43" spans="1:11" ht="15.75">
      <c r="A43" s="116">
        <f t="shared" si="2"/>
        <v>34</v>
      </c>
      <c r="B43" s="135" t="s">
        <v>69</v>
      </c>
      <c r="C43" s="141" t="s">
        <v>10</v>
      </c>
      <c r="D43" s="142">
        <v>40672</v>
      </c>
      <c r="E43" s="143"/>
      <c r="F43" s="138"/>
      <c r="G43" s="18">
        <v>147.93799999999999</v>
      </c>
      <c r="H43" s="18">
        <v>158.261</v>
      </c>
      <c r="I43" s="18">
        <v>158.47900000000001</v>
      </c>
      <c r="J43" s="440"/>
      <c r="K43" s="448">
        <v>54468566</v>
      </c>
    </row>
    <row r="44" spans="1:11" ht="15.75">
      <c r="A44" s="116">
        <f t="shared" si="2"/>
        <v>35</v>
      </c>
      <c r="B44" s="144" t="s">
        <v>70</v>
      </c>
      <c r="C44" s="145" t="s">
        <v>35</v>
      </c>
      <c r="D44" s="142">
        <v>42003</v>
      </c>
      <c r="E44" s="143"/>
      <c r="F44" s="138"/>
      <c r="G44" s="25">
        <v>172.75</v>
      </c>
      <c r="H44" s="25">
        <v>189.672</v>
      </c>
      <c r="I44" s="25">
        <v>189.565</v>
      </c>
      <c r="J44" s="436"/>
      <c r="K44" s="448">
        <v>640351.66899999999</v>
      </c>
    </row>
    <row r="45" spans="1:11" ht="15.75">
      <c r="A45" s="116">
        <f t="shared" si="2"/>
        <v>36</v>
      </c>
      <c r="B45" s="139" t="s">
        <v>71</v>
      </c>
      <c r="C45" s="146" t="s">
        <v>35</v>
      </c>
      <c r="D45" s="147" t="s">
        <v>72</v>
      </c>
      <c r="E45" s="137"/>
      <c r="F45" s="138"/>
      <c r="G45" s="25">
        <v>157.666</v>
      </c>
      <c r="H45" s="25">
        <v>173.51499999999999</v>
      </c>
      <c r="I45" s="25">
        <v>173.40100000000001</v>
      </c>
      <c r="J45" s="451"/>
      <c r="K45" s="448">
        <v>696033.61399999994</v>
      </c>
    </row>
    <row r="46" spans="1:11" ht="15.75">
      <c r="A46" s="116">
        <f t="shared" si="2"/>
        <v>37</v>
      </c>
      <c r="B46" s="148" t="s">
        <v>73</v>
      </c>
      <c r="C46" s="118" t="s">
        <v>10</v>
      </c>
      <c r="D46" s="15">
        <v>39237</v>
      </c>
      <c r="E46" s="149"/>
      <c r="F46" s="77"/>
      <c r="G46" s="25">
        <v>25.460999999999999</v>
      </c>
      <c r="H46" s="25">
        <v>28</v>
      </c>
      <c r="I46" s="25">
        <v>28.045999999999999</v>
      </c>
      <c r="J46" s="440"/>
      <c r="K46" s="448">
        <v>58444719</v>
      </c>
    </row>
    <row r="47" spans="1:11" ht="15.75">
      <c r="A47" s="116">
        <f t="shared" si="2"/>
        <v>38</v>
      </c>
      <c r="B47" s="150" t="s">
        <v>74</v>
      </c>
      <c r="C47" s="151" t="s">
        <v>15</v>
      </c>
      <c r="D47" s="152">
        <v>42388</v>
      </c>
      <c r="E47" s="153"/>
      <c r="F47" s="77"/>
      <c r="G47" s="25">
        <v>105.718</v>
      </c>
      <c r="H47" s="25">
        <v>107.047</v>
      </c>
      <c r="I47" s="25">
        <v>107.009</v>
      </c>
      <c r="J47" s="442"/>
      <c r="K47" s="448">
        <v>406636</v>
      </c>
    </row>
    <row r="48" spans="1:11" ht="15.75">
      <c r="A48" s="116">
        <f t="shared" si="2"/>
        <v>39</v>
      </c>
      <c r="B48" s="154" t="s">
        <v>75</v>
      </c>
      <c r="C48" s="155" t="s">
        <v>76</v>
      </c>
      <c r="D48" s="156">
        <v>44680</v>
      </c>
      <c r="E48" s="157"/>
      <c r="F48" s="158"/>
      <c r="G48" s="25">
        <v>1.089</v>
      </c>
      <c r="H48" s="25">
        <v>1.175</v>
      </c>
      <c r="I48" s="25">
        <v>1.1759999999999999</v>
      </c>
      <c r="J48" s="436"/>
      <c r="K48" s="448">
        <v>1129605</v>
      </c>
    </row>
    <row r="49" spans="1:11" ht="16.5" thickBot="1">
      <c r="A49" s="159">
        <f t="shared" si="2"/>
        <v>40</v>
      </c>
      <c r="B49" s="160" t="s">
        <v>77</v>
      </c>
      <c r="C49" s="161" t="s">
        <v>76</v>
      </c>
      <c r="D49" s="162">
        <v>44680</v>
      </c>
      <c r="E49" s="163"/>
      <c r="F49" s="164"/>
      <c r="G49" s="165">
        <v>1.077</v>
      </c>
      <c r="H49" s="25">
        <v>1.198</v>
      </c>
      <c r="I49" s="25">
        <v>1.1990000000000001</v>
      </c>
      <c r="J49" s="442"/>
      <c r="K49" s="453">
        <v>1986768</v>
      </c>
    </row>
    <row r="50" spans="1:11" ht="17.25" thickTop="1" thickBot="1">
      <c r="A50" s="491" t="s">
        <v>78</v>
      </c>
      <c r="B50" s="492"/>
      <c r="C50" s="492"/>
      <c r="D50" s="492"/>
      <c r="E50" s="492"/>
      <c r="F50" s="492"/>
      <c r="G50" s="492"/>
      <c r="H50" s="492"/>
      <c r="I50" s="493"/>
      <c r="J50" s="476"/>
      <c r="K50" s="215"/>
    </row>
    <row r="51" spans="1:11" ht="16.5" thickTop="1">
      <c r="A51" s="166">
        <v>41</v>
      </c>
      <c r="B51" s="167" t="s">
        <v>79</v>
      </c>
      <c r="C51" s="168" t="s">
        <v>63</v>
      </c>
      <c r="D51" s="169">
        <v>38022</v>
      </c>
      <c r="E51" s="170"/>
      <c r="F51" s="171"/>
      <c r="G51" s="12">
        <v>2523.6909999999998</v>
      </c>
      <c r="H51" s="12">
        <v>2678.0709999999999</v>
      </c>
      <c r="I51" s="12">
        <v>2671.3249999999998</v>
      </c>
      <c r="J51" s="468" t="s">
        <v>80</v>
      </c>
      <c r="K51" s="446">
        <v>9274842</v>
      </c>
    </row>
    <row r="52" spans="1:11" ht="15.75">
      <c r="A52" s="166">
        <f t="shared" ref="A52:A62" si="3">A51+1</f>
        <v>42</v>
      </c>
      <c r="B52" s="172" t="s">
        <v>81</v>
      </c>
      <c r="C52" s="173" t="s">
        <v>66</v>
      </c>
      <c r="D52" s="169">
        <v>39937</v>
      </c>
      <c r="E52" s="170"/>
      <c r="F52" s="174"/>
      <c r="G52" s="25">
        <v>237.303</v>
      </c>
      <c r="H52" s="25">
        <v>252.405</v>
      </c>
      <c r="I52" s="25">
        <v>249.74299999999999</v>
      </c>
      <c r="J52" s="455" t="s">
        <v>82</v>
      </c>
      <c r="K52" s="448">
        <v>2110329</v>
      </c>
    </row>
    <row r="53" spans="1:11" ht="15.75">
      <c r="A53" s="166">
        <f t="shared" si="3"/>
        <v>43</v>
      </c>
      <c r="B53" s="167" t="s">
        <v>83</v>
      </c>
      <c r="C53" s="173" t="s">
        <v>54</v>
      </c>
      <c r="D53" s="169">
        <v>38740</v>
      </c>
      <c r="E53" s="170"/>
      <c r="F53" s="174"/>
      <c r="G53" s="25">
        <v>3.1829999999999998</v>
      </c>
      <c r="H53" s="175">
        <v>3.5289999999999999</v>
      </c>
      <c r="I53" s="175">
        <v>3.5139999999999998</v>
      </c>
      <c r="J53" s="477" t="s">
        <v>55</v>
      </c>
      <c r="K53" s="447">
        <v>15533321</v>
      </c>
    </row>
    <row r="54" spans="1:11" ht="15.75">
      <c r="A54" s="166">
        <f t="shared" si="3"/>
        <v>44</v>
      </c>
      <c r="B54" s="167" t="s">
        <v>84</v>
      </c>
      <c r="C54" s="173" t="s">
        <v>54</v>
      </c>
      <c r="D54" s="169">
        <v>38740</v>
      </c>
      <c r="E54" s="170"/>
      <c r="F54" s="174"/>
      <c r="G54" s="176">
        <v>2.8380000000000001</v>
      </c>
      <c r="H54" s="177">
        <v>3.1110000000000002</v>
      </c>
      <c r="I54" s="177">
        <v>3.1</v>
      </c>
      <c r="J54" s="477" t="s">
        <v>55</v>
      </c>
      <c r="K54" s="447">
        <v>13602167</v>
      </c>
    </row>
    <row r="55" spans="1:11" ht="15.75">
      <c r="A55" s="166">
        <f t="shared" si="3"/>
        <v>45</v>
      </c>
      <c r="B55" s="178" t="s">
        <v>85</v>
      </c>
      <c r="C55" s="155" t="s">
        <v>40</v>
      </c>
      <c r="D55" s="179">
        <v>41984</v>
      </c>
      <c r="E55" s="180"/>
      <c r="F55" s="181"/>
      <c r="G55" s="176">
        <v>52.948</v>
      </c>
      <c r="H55" s="25">
        <v>50.241999999999997</v>
      </c>
      <c r="I55" s="25">
        <v>49.427</v>
      </c>
      <c r="J55" s="477" t="s">
        <v>55</v>
      </c>
      <c r="K55" s="447">
        <v>69198</v>
      </c>
    </row>
    <row r="56" spans="1:11" ht="15.75">
      <c r="A56" s="166">
        <f t="shared" si="3"/>
        <v>46</v>
      </c>
      <c r="B56" s="172" t="s">
        <v>86</v>
      </c>
      <c r="C56" s="151" t="s">
        <v>23</v>
      </c>
      <c r="D56" s="183">
        <v>42087</v>
      </c>
      <c r="E56" s="170"/>
      <c r="F56" s="174"/>
      <c r="G56" s="182">
        <v>1.4430000000000001</v>
      </c>
      <c r="H56" s="182">
        <v>1.492</v>
      </c>
      <c r="I56" s="182">
        <v>1.4930000000000001</v>
      </c>
      <c r="J56" s="469" t="s">
        <v>87</v>
      </c>
      <c r="K56" s="447">
        <v>910793</v>
      </c>
    </row>
    <row r="57" spans="1:11" ht="15.75">
      <c r="A57" s="166">
        <f t="shared" si="3"/>
        <v>47</v>
      </c>
      <c r="B57" s="167" t="s">
        <v>88</v>
      </c>
      <c r="C57" s="151" t="s">
        <v>23</v>
      </c>
      <c r="D57" s="183">
        <v>42087</v>
      </c>
      <c r="E57" s="170"/>
      <c r="F57" s="174"/>
      <c r="G57" s="18">
        <v>1.24</v>
      </c>
      <c r="H57" s="18">
        <v>1.3520000000000001</v>
      </c>
      <c r="I57" s="18">
        <v>1.357</v>
      </c>
      <c r="J57" s="469" t="s">
        <v>87</v>
      </c>
      <c r="K57" s="447">
        <v>805960</v>
      </c>
    </row>
    <row r="58" spans="1:11" ht="15.75">
      <c r="A58" s="166">
        <f t="shared" si="3"/>
        <v>48</v>
      </c>
      <c r="B58" s="172" t="s">
        <v>89</v>
      </c>
      <c r="C58" s="151" t="s">
        <v>23</v>
      </c>
      <c r="D58" s="183">
        <v>42087</v>
      </c>
      <c r="E58" s="170"/>
      <c r="F58" s="184"/>
      <c r="G58" s="25">
        <v>1.2450000000000001</v>
      </c>
      <c r="H58" s="25">
        <v>1.3779999999999999</v>
      </c>
      <c r="I58" s="25">
        <v>1.383</v>
      </c>
      <c r="J58" s="469" t="s">
        <v>87</v>
      </c>
      <c r="K58" s="447">
        <v>816084</v>
      </c>
    </row>
    <row r="59" spans="1:11" ht="15.75">
      <c r="A59" s="166">
        <f t="shared" si="3"/>
        <v>49</v>
      </c>
      <c r="B59" s="185" t="s">
        <v>90</v>
      </c>
      <c r="C59" s="186" t="s">
        <v>19</v>
      </c>
      <c r="D59" s="187">
        <v>42874</v>
      </c>
      <c r="E59" s="16"/>
      <c r="F59" s="22"/>
      <c r="G59" s="182">
        <v>15.404999999999999</v>
      </c>
      <c r="H59" s="182">
        <v>18.353000000000002</v>
      </c>
      <c r="I59" s="182">
        <v>18.260999999999999</v>
      </c>
      <c r="J59" s="455" t="s">
        <v>82</v>
      </c>
      <c r="K59" s="447">
        <v>3684349</v>
      </c>
    </row>
    <row r="60" spans="1:11" ht="15.75">
      <c r="A60" s="166">
        <f t="shared" si="3"/>
        <v>50</v>
      </c>
      <c r="B60" s="188" t="s">
        <v>91</v>
      </c>
      <c r="C60" s="118" t="s">
        <v>10</v>
      </c>
      <c r="D60" s="189">
        <v>43045</v>
      </c>
      <c r="E60" s="190"/>
      <c r="F60" s="22"/>
      <c r="G60" s="182">
        <v>11.679</v>
      </c>
      <c r="H60" s="182">
        <v>13.005000000000001</v>
      </c>
      <c r="I60" s="182">
        <v>12.909000000000001</v>
      </c>
      <c r="J60" s="455" t="s">
        <v>82</v>
      </c>
      <c r="K60" s="447">
        <v>17533195</v>
      </c>
    </row>
    <row r="61" spans="1:11" ht="15.75">
      <c r="A61" s="166">
        <f t="shared" si="3"/>
        <v>51</v>
      </c>
      <c r="B61" s="148" t="s">
        <v>92</v>
      </c>
      <c r="C61" s="191" t="s">
        <v>19</v>
      </c>
      <c r="D61" s="84">
        <v>44368</v>
      </c>
      <c r="E61" s="190"/>
      <c r="F61" s="22"/>
      <c r="G61" s="192">
        <v>15.208</v>
      </c>
      <c r="H61" s="192">
        <v>18.530999999999999</v>
      </c>
      <c r="I61" s="192">
        <v>18.411999999999999</v>
      </c>
      <c r="J61" s="456" t="s">
        <v>82</v>
      </c>
      <c r="K61" s="447">
        <v>5297997</v>
      </c>
    </row>
    <row r="62" spans="1:11" ht="16.5" thickBot="1">
      <c r="A62" s="166">
        <f t="shared" si="3"/>
        <v>52</v>
      </c>
      <c r="B62" s="193" t="s">
        <v>93</v>
      </c>
      <c r="C62" s="194" t="s">
        <v>10</v>
      </c>
      <c r="D62" s="195">
        <v>45033</v>
      </c>
      <c r="E62" s="196"/>
      <c r="F62" s="164"/>
      <c r="G62" s="197">
        <v>5143.9989999999998</v>
      </c>
      <c r="H62" s="197">
        <v>5606.9279999999999</v>
      </c>
      <c r="I62" s="197">
        <v>5612.8289999999997</v>
      </c>
      <c r="J62" s="456" t="s">
        <v>82</v>
      </c>
      <c r="K62" s="449">
        <v>54337799</v>
      </c>
    </row>
    <row r="63" spans="1:11" ht="17.25" thickTop="1" thickBot="1">
      <c r="A63" s="491" t="s">
        <v>94</v>
      </c>
      <c r="B63" s="492"/>
      <c r="C63" s="492"/>
      <c r="D63" s="492"/>
      <c r="E63" s="492"/>
      <c r="F63" s="492"/>
      <c r="G63" s="492"/>
      <c r="H63" s="492"/>
      <c r="I63" s="493"/>
      <c r="J63" s="198"/>
      <c r="K63" s="445"/>
    </row>
    <row r="64" spans="1:11" ht="17.25" thickTop="1" thickBot="1">
      <c r="A64" s="199">
        <v>53</v>
      </c>
      <c r="B64" s="200" t="s">
        <v>95</v>
      </c>
      <c r="C64" s="104" t="s">
        <v>13</v>
      </c>
      <c r="D64" s="201">
        <v>36626</v>
      </c>
      <c r="E64" s="202"/>
      <c r="F64" s="203"/>
      <c r="G64" s="204">
        <v>94.942999999999998</v>
      </c>
      <c r="H64" s="204">
        <v>102.121</v>
      </c>
      <c r="I64" s="204">
        <v>101.928</v>
      </c>
      <c r="J64" s="435"/>
      <c r="K64" s="205">
        <v>2199519</v>
      </c>
    </row>
    <row r="65" spans="1:11" ht="17.25" thickTop="1" thickBot="1">
      <c r="A65" s="491" t="s">
        <v>96</v>
      </c>
      <c r="B65" s="492"/>
      <c r="C65" s="492"/>
      <c r="D65" s="492"/>
      <c r="E65" s="492"/>
      <c r="F65" s="492"/>
      <c r="G65" s="492"/>
      <c r="H65" s="492"/>
      <c r="I65" s="493"/>
      <c r="J65" s="430"/>
      <c r="K65" s="206"/>
    </row>
    <row r="66" spans="1:11" ht="17.25" thickTop="1" thickBot="1">
      <c r="A66" s="207">
        <v>54</v>
      </c>
      <c r="B66" s="208" t="s">
        <v>97</v>
      </c>
      <c r="C66" s="209" t="s">
        <v>54</v>
      </c>
      <c r="D66" s="210">
        <v>40071</v>
      </c>
      <c r="E66" s="105"/>
      <c r="F66" s="211"/>
      <c r="G66" s="212">
        <v>1.2470000000000001</v>
      </c>
      <c r="H66" s="197">
        <v>1.411</v>
      </c>
      <c r="I66" s="197">
        <v>1.409</v>
      </c>
      <c r="J66" s="213" t="s">
        <v>87</v>
      </c>
      <c r="K66" s="69">
        <v>3302400</v>
      </c>
    </row>
    <row r="67" spans="1:11" ht="17.25" thickTop="1" thickBot="1">
      <c r="A67" s="494" t="s">
        <v>98</v>
      </c>
      <c r="B67" s="495"/>
      <c r="C67" s="495"/>
      <c r="D67" s="495"/>
      <c r="E67" s="495"/>
      <c r="F67" s="495"/>
      <c r="G67" s="495"/>
      <c r="H67" s="495"/>
      <c r="I67" s="496"/>
      <c r="J67" s="434"/>
      <c r="K67" s="214"/>
    </row>
    <row r="68" spans="1:11" ht="17.25" customHeight="1" thickTop="1" thickBot="1">
      <c r="A68" s="497" t="s">
        <v>0</v>
      </c>
      <c r="B68" s="498"/>
      <c r="C68" s="503" t="s">
        <v>1</v>
      </c>
      <c r="D68" s="506" t="s">
        <v>2</v>
      </c>
      <c r="E68" s="509" t="s">
        <v>99</v>
      </c>
      <c r="F68" s="510"/>
      <c r="G68" s="511" t="s">
        <v>3</v>
      </c>
      <c r="H68" s="514" t="s">
        <v>4</v>
      </c>
      <c r="I68" s="481" t="s">
        <v>5</v>
      </c>
      <c r="J68" s="434"/>
      <c r="K68" s="215"/>
    </row>
    <row r="69" spans="1:11" ht="15.75" customHeight="1">
      <c r="A69" s="499"/>
      <c r="B69" s="500"/>
      <c r="C69" s="504"/>
      <c r="D69" s="507"/>
      <c r="E69" s="484" t="s">
        <v>100</v>
      </c>
      <c r="F69" s="486" t="s">
        <v>101</v>
      </c>
      <c r="G69" s="512"/>
      <c r="H69" s="515"/>
      <c r="I69" s="482"/>
      <c r="J69" s="434"/>
      <c r="K69" s="215"/>
    </row>
    <row r="70" spans="1:11" ht="16.5" thickBot="1">
      <c r="A70" s="501"/>
      <c r="B70" s="502"/>
      <c r="C70" s="505"/>
      <c r="D70" s="508"/>
      <c r="E70" s="485"/>
      <c r="F70" s="487"/>
      <c r="G70" s="513"/>
      <c r="H70" s="516"/>
      <c r="I70" s="483"/>
      <c r="J70" s="434"/>
      <c r="K70" s="215"/>
    </row>
    <row r="71" spans="1:11" ht="17.25" thickTop="1" thickBot="1">
      <c r="A71" s="488" t="s">
        <v>102</v>
      </c>
      <c r="B71" s="489"/>
      <c r="C71" s="489"/>
      <c r="D71" s="489"/>
      <c r="E71" s="489"/>
      <c r="F71" s="489"/>
      <c r="G71" s="489"/>
      <c r="H71" s="489"/>
      <c r="I71" s="490"/>
      <c r="J71" s="434" t="s">
        <v>103</v>
      </c>
      <c r="K71" s="215"/>
    </row>
    <row r="72" spans="1:11" ht="16.5" thickTop="1">
      <c r="A72" s="216">
        <v>55</v>
      </c>
      <c r="B72" s="217" t="s">
        <v>104</v>
      </c>
      <c r="C72" s="218" t="s">
        <v>33</v>
      </c>
      <c r="D72" s="219">
        <v>36831</v>
      </c>
      <c r="E72" s="220">
        <v>45428</v>
      </c>
      <c r="F72" s="221">
        <v>4.6420000000000003</v>
      </c>
      <c r="G72" s="175">
        <v>112.492</v>
      </c>
      <c r="H72" s="222">
        <v>112.979</v>
      </c>
      <c r="I72" s="222">
        <v>113.02200000000001</v>
      </c>
      <c r="J72" s="434"/>
      <c r="K72" s="446">
        <v>56091291</v>
      </c>
    </row>
    <row r="73" spans="1:11" ht="15.75">
      <c r="A73" s="223">
        <f t="shared" ref="A73:A89" si="4">A72+1</f>
        <v>56</v>
      </c>
      <c r="B73" s="224" t="s">
        <v>105</v>
      </c>
      <c r="C73" s="151" t="s">
        <v>23</v>
      </c>
      <c r="D73" s="225">
        <v>101.60599999999999</v>
      </c>
      <c r="E73" s="225">
        <v>45434</v>
      </c>
      <c r="F73" s="221">
        <v>5.4470000000000001</v>
      </c>
      <c r="G73" s="226">
        <v>101.715</v>
      </c>
      <c r="H73" s="25">
        <v>100.88800000000001</v>
      </c>
      <c r="I73" s="25">
        <v>100.935</v>
      </c>
      <c r="J73" s="434"/>
      <c r="K73" s="447">
        <v>43424285</v>
      </c>
    </row>
    <row r="74" spans="1:11" ht="15.75">
      <c r="A74" s="223">
        <f t="shared" si="4"/>
        <v>57</v>
      </c>
      <c r="B74" s="117" t="s">
        <v>106</v>
      </c>
      <c r="C74" s="186" t="s">
        <v>23</v>
      </c>
      <c r="D74" s="227">
        <v>38847</v>
      </c>
      <c r="E74" s="228">
        <v>45427</v>
      </c>
      <c r="F74" s="221">
        <v>6.5670000000000002</v>
      </c>
      <c r="G74" s="25">
        <v>108.976</v>
      </c>
      <c r="H74" s="25">
        <v>108.374</v>
      </c>
      <c r="I74" s="25">
        <v>108.44</v>
      </c>
      <c r="J74" s="434"/>
      <c r="K74" s="447">
        <v>77283570</v>
      </c>
    </row>
    <row r="75" spans="1:11" ht="15.75">
      <c r="A75" s="223">
        <f t="shared" si="4"/>
        <v>58</v>
      </c>
      <c r="B75" s="117" t="s">
        <v>107</v>
      </c>
      <c r="C75" s="186" t="s">
        <v>46</v>
      </c>
      <c r="D75" s="227">
        <v>36831</v>
      </c>
      <c r="E75" s="227">
        <v>45432</v>
      </c>
      <c r="F75" s="221">
        <v>5.8869999999999996</v>
      </c>
      <c r="G75" s="25">
        <v>106.52200000000001</v>
      </c>
      <c r="H75" s="25">
        <v>105.839</v>
      </c>
      <c r="I75" s="25">
        <v>105.89700000000001</v>
      </c>
      <c r="J75" s="434"/>
      <c r="K75" s="447">
        <v>178258491</v>
      </c>
    </row>
    <row r="76" spans="1:11" ht="15.75">
      <c r="A76" s="223">
        <f t="shared" si="4"/>
        <v>59</v>
      </c>
      <c r="B76" s="117" t="s">
        <v>108</v>
      </c>
      <c r="C76" s="186" t="s">
        <v>109</v>
      </c>
      <c r="D76" s="227">
        <v>39209</v>
      </c>
      <c r="E76" s="227">
        <v>45440</v>
      </c>
      <c r="F76" s="221">
        <v>7.0869999999999997</v>
      </c>
      <c r="G76" s="25">
        <v>107.81399999999999</v>
      </c>
      <c r="H76" s="25">
        <v>106.64100000000001</v>
      </c>
      <c r="I76" s="25">
        <v>106.70099999999999</v>
      </c>
      <c r="J76" s="436"/>
      <c r="K76" s="447">
        <v>116361140</v>
      </c>
    </row>
    <row r="77" spans="1:11" ht="15.75">
      <c r="A77" s="223">
        <f t="shared" si="4"/>
        <v>60</v>
      </c>
      <c r="B77" s="117" t="s">
        <v>110</v>
      </c>
      <c r="C77" s="229" t="s">
        <v>63</v>
      </c>
      <c r="D77" s="220">
        <v>37865</v>
      </c>
      <c r="E77" s="220">
        <v>45442</v>
      </c>
      <c r="F77" s="221">
        <v>5.2220000000000004</v>
      </c>
      <c r="G77" s="25">
        <v>111.53</v>
      </c>
      <c r="H77" s="25">
        <v>111.435</v>
      </c>
      <c r="I77" s="25">
        <v>111.489</v>
      </c>
      <c r="J77" s="436"/>
      <c r="K77" s="448">
        <v>25852875</v>
      </c>
    </row>
    <row r="78" spans="1:11" ht="15.75">
      <c r="A78" s="223">
        <f t="shared" si="4"/>
        <v>61</v>
      </c>
      <c r="B78" s="230" t="s">
        <v>111</v>
      </c>
      <c r="C78" s="186" t="s">
        <v>42</v>
      </c>
      <c r="D78" s="220">
        <v>35436</v>
      </c>
      <c r="E78" s="228">
        <v>45427</v>
      </c>
      <c r="F78" s="231">
        <v>6.7279999999999998</v>
      </c>
      <c r="G78" s="25">
        <v>108.20399999999999</v>
      </c>
      <c r="H78" s="25">
        <v>107.16200000000001</v>
      </c>
      <c r="I78" s="25">
        <v>107.21899999999999</v>
      </c>
      <c r="J78" s="436"/>
      <c r="K78" s="447">
        <v>265674746</v>
      </c>
    </row>
    <row r="79" spans="1:11" ht="15" customHeight="1">
      <c r="A79" s="223">
        <f t="shared" si="4"/>
        <v>62</v>
      </c>
      <c r="B79" s="230" t="s">
        <v>112</v>
      </c>
      <c r="C79" s="118" t="s">
        <v>10</v>
      </c>
      <c r="D79" s="220">
        <v>35464</v>
      </c>
      <c r="E79" s="225">
        <v>45404</v>
      </c>
      <c r="F79" s="231">
        <v>7.0410000000000004</v>
      </c>
      <c r="G79" s="25">
        <v>105.76300000000001</v>
      </c>
      <c r="H79" s="25">
        <v>104.202</v>
      </c>
      <c r="I79" s="25">
        <v>104.25700000000001</v>
      </c>
      <c r="J79" s="440"/>
      <c r="K79" s="448">
        <v>173315354</v>
      </c>
    </row>
    <row r="80" spans="1:11" ht="15.75">
      <c r="A80" s="223">
        <f>+A79+1</f>
        <v>63</v>
      </c>
      <c r="B80" s="230" t="s">
        <v>113</v>
      </c>
      <c r="C80" s="186" t="s">
        <v>13</v>
      </c>
      <c r="D80" s="220">
        <v>37242</v>
      </c>
      <c r="E80" s="232">
        <v>45442</v>
      </c>
      <c r="F80" s="231">
        <v>5.8570000000000002</v>
      </c>
      <c r="G80" s="25">
        <v>108.991</v>
      </c>
      <c r="H80" s="25">
        <v>108.432</v>
      </c>
      <c r="I80" s="25">
        <v>108.485</v>
      </c>
      <c r="J80" s="436"/>
      <c r="K80" s="448">
        <v>38981461</v>
      </c>
    </row>
    <row r="81" spans="1:11" ht="15.75">
      <c r="A81" s="223">
        <f t="shared" si="4"/>
        <v>64</v>
      </c>
      <c r="B81" s="117" t="s">
        <v>114</v>
      </c>
      <c r="C81" s="186" t="s">
        <v>19</v>
      </c>
      <c r="D81" s="220">
        <v>37396</v>
      </c>
      <c r="E81" s="232">
        <v>45442</v>
      </c>
      <c r="F81" s="231">
        <v>7.07</v>
      </c>
      <c r="G81" s="25">
        <v>109.85599999999999</v>
      </c>
      <c r="H81" s="233">
        <v>108.759</v>
      </c>
      <c r="I81" s="233">
        <v>108.816</v>
      </c>
      <c r="J81" s="444"/>
      <c r="K81" s="448">
        <v>64793339</v>
      </c>
    </row>
    <row r="82" spans="1:11" ht="15.75">
      <c r="A82" s="223">
        <f t="shared" si="4"/>
        <v>65</v>
      </c>
      <c r="B82" s="117" t="s">
        <v>115</v>
      </c>
      <c r="C82" s="186" t="s">
        <v>66</v>
      </c>
      <c r="D82" s="234">
        <v>40211</v>
      </c>
      <c r="E82" s="232">
        <v>45442</v>
      </c>
      <c r="F82" s="231" t="s">
        <v>116</v>
      </c>
      <c r="G82" s="25">
        <v>107.593</v>
      </c>
      <c r="H82" s="25">
        <v>106.85</v>
      </c>
      <c r="I82" s="25">
        <v>106.90300000000001</v>
      </c>
      <c r="J82" s="436"/>
      <c r="K82" s="447">
        <v>13428954</v>
      </c>
    </row>
    <row r="83" spans="1:11" ht="15.75">
      <c r="A83" s="223">
        <f t="shared" si="4"/>
        <v>66</v>
      </c>
      <c r="B83" s="230" t="s">
        <v>117</v>
      </c>
      <c r="C83" s="155" t="s">
        <v>118</v>
      </c>
      <c r="D83" s="220">
        <v>33910</v>
      </c>
      <c r="E83" s="220">
        <v>45366</v>
      </c>
      <c r="F83" s="231">
        <v>6.3</v>
      </c>
      <c r="G83" s="25">
        <v>107.384</v>
      </c>
      <c r="H83" s="233">
        <v>106.736</v>
      </c>
      <c r="I83" s="233">
        <v>106.795</v>
      </c>
      <c r="J83" s="436"/>
      <c r="K83" s="447">
        <v>579111412</v>
      </c>
    </row>
    <row r="84" spans="1:11" ht="15.75">
      <c r="A84" s="223">
        <f t="shared" si="4"/>
        <v>67</v>
      </c>
      <c r="B84" s="188" t="s">
        <v>119</v>
      </c>
      <c r="C84" s="186" t="s">
        <v>25</v>
      </c>
      <c r="D84" s="235">
        <v>35744</v>
      </c>
      <c r="E84" s="225">
        <v>45434</v>
      </c>
      <c r="F84" s="231">
        <v>6.6920000000000002</v>
      </c>
      <c r="G84" s="25">
        <v>106.08799999999999</v>
      </c>
      <c r="H84" s="25">
        <v>105.352</v>
      </c>
      <c r="I84" s="25">
        <v>105.41200000000001</v>
      </c>
      <c r="J84" s="436"/>
      <c r="K84" s="447">
        <v>94222497</v>
      </c>
    </row>
    <row r="85" spans="1:11" ht="15.75">
      <c r="A85" s="236">
        <f t="shared" si="4"/>
        <v>68</v>
      </c>
      <c r="B85" s="237" t="s">
        <v>120</v>
      </c>
      <c r="C85" s="151" t="s">
        <v>66</v>
      </c>
      <c r="D85" s="227">
        <v>39604</v>
      </c>
      <c r="E85" s="238">
        <v>45442</v>
      </c>
      <c r="F85" s="239">
        <v>3.5419999999999998</v>
      </c>
      <c r="G85" s="25">
        <v>108.29900000000001</v>
      </c>
      <c r="H85" s="25">
        <v>109.11499999999999</v>
      </c>
      <c r="I85" s="25">
        <v>109.17700000000001</v>
      </c>
      <c r="J85" s="434"/>
      <c r="K85" s="447">
        <v>2966348</v>
      </c>
    </row>
    <row r="86" spans="1:11" ht="15.75">
      <c r="A86" s="236">
        <f t="shared" si="4"/>
        <v>69</v>
      </c>
      <c r="B86" s="230" t="s">
        <v>121</v>
      </c>
      <c r="C86" s="151" t="s">
        <v>15</v>
      </c>
      <c r="D86" s="227">
        <v>35481</v>
      </c>
      <c r="E86" s="227">
        <v>45432</v>
      </c>
      <c r="F86" s="231">
        <v>6.1619999999999999</v>
      </c>
      <c r="G86" s="25">
        <v>105.95699999999999</v>
      </c>
      <c r="H86" s="25">
        <v>105.056</v>
      </c>
      <c r="I86" s="25">
        <v>105.11</v>
      </c>
      <c r="J86" s="436"/>
      <c r="K86" s="447">
        <v>187290281</v>
      </c>
    </row>
    <row r="87" spans="1:11" ht="15.75">
      <c r="A87" s="236">
        <f t="shared" si="4"/>
        <v>70</v>
      </c>
      <c r="B87" s="121" t="s">
        <v>122</v>
      </c>
      <c r="C87" s="240" t="s">
        <v>38</v>
      </c>
      <c r="D87" s="241">
        <v>39706</v>
      </c>
      <c r="E87" s="220">
        <v>45441</v>
      </c>
      <c r="F87" s="231">
        <v>4.3129999999999997</v>
      </c>
      <c r="G87" s="25">
        <v>102.982</v>
      </c>
      <c r="H87" s="25">
        <v>102.193</v>
      </c>
      <c r="I87" s="25">
        <v>102.21899999999999</v>
      </c>
      <c r="J87" s="436"/>
      <c r="K87" s="447">
        <v>11014165</v>
      </c>
    </row>
    <row r="88" spans="1:11" ht="15.75">
      <c r="A88" s="236">
        <f t="shared" si="4"/>
        <v>71</v>
      </c>
      <c r="B88" s="242" t="s">
        <v>123</v>
      </c>
      <c r="C88" s="243" t="s">
        <v>10</v>
      </c>
      <c r="D88" s="244">
        <v>38565</v>
      </c>
      <c r="E88" s="244">
        <v>45404</v>
      </c>
      <c r="F88" s="245">
        <v>5.4820000000000002</v>
      </c>
      <c r="G88" s="246">
        <v>109.84399999999999</v>
      </c>
      <c r="H88" s="330">
        <v>109.253</v>
      </c>
      <c r="I88" s="330">
        <v>109.301</v>
      </c>
      <c r="J88" s="436"/>
      <c r="K88" s="447">
        <v>16447136</v>
      </c>
    </row>
    <row r="89" spans="1:11" ht="16.5" thickBot="1">
      <c r="A89" s="247">
        <f t="shared" si="4"/>
        <v>72</v>
      </c>
      <c r="B89" s="193" t="s">
        <v>124</v>
      </c>
      <c r="C89" s="248" t="s">
        <v>13</v>
      </c>
      <c r="D89" s="249">
        <v>34288</v>
      </c>
      <c r="E89" s="250">
        <v>45398</v>
      </c>
      <c r="F89" s="245">
        <v>6.0579999999999998</v>
      </c>
      <c r="G89" s="54">
        <v>105.47</v>
      </c>
      <c r="H89" s="25">
        <v>104.608</v>
      </c>
      <c r="I89" s="25">
        <v>104.663</v>
      </c>
      <c r="J89" s="436"/>
      <c r="K89" s="449">
        <v>59394281</v>
      </c>
    </row>
    <row r="90" spans="1:11" ht="17.25" thickTop="1" thickBot="1">
      <c r="A90" s="488" t="s">
        <v>125</v>
      </c>
      <c r="B90" s="489"/>
      <c r="C90" s="489"/>
      <c r="D90" s="489"/>
      <c r="E90" s="489"/>
      <c r="F90" s="489"/>
      <c r="G90" s="489"/>
      <c r="H90" s="489"/>
      <c r="I90" s="490"/>
      <c r="J90" s="436"/>
      <c r="K90" s="215"/>
    </row>
    <row r="91" spans="1:11" ht="16.5" thickTop="1">
      <c r="A91" s="251">
        <f>+A89+1</f>
        <v>73</v>
      </c>
      <c r="B91" s="252" t="s">
        <v>126</v>
      </c>
      <c r="C91" s="229" t="s">
        <v>63</v>
      </c>
      <c r="D91" s="253">
        <v>39762</v>
      </c>
      <c r="E91" s="228">
        <v>45427</v>
      </c>
      <c r="F91" s="254">
        <v>5.3719999999999999</v>
      </c>
      <c r="G91" s="25">
        <v>115.30200000000001</v>
      </c>
      <c r="H91" s="25">
        <v>114.268</v>
      </c>
      <c r="I91" s="25">
        <v>114.321</v>
      </c>
      <c r="J91" s="436"/>
      <c r="K91" s="452">
        <v>1762041</v>
      </c>
    </row>
    <row r="92" spans="1:11" ht="15.75">
      <c r="A92" s="255">
        <f t="shared" ref="A92:A97" si="5">A91+1</f>
        <v>74</v>
      </c>
      <c r="B92" s="256" t="s">
        <v>127</v>
      </c>
      <c r="C92" s="257" t="s">
        <v>128</v>
      </c>
      <c r="D92" s="258">
        <v>40543</v>
      </c>
      <c r="E92" s="227">
        <v>45443</v>
      </c>
      <c r="F92" s="259">
        <v>7.1029999999999998</v>
      </c>
      <c r="G92" s="25">
        <v>107.664</v>
      </c>
      <c r="H92" s="25">
        <v>106.392</v>
      </c>
      <c r="I92" s="25">
        <v>106.444</v>
      </c>
      <c r="J92" s="436"/>
      <c r="K92" s="448">
        <v>8383145</v>
      </c>
    </row>
    <row r="93" spans="1:11" ht="15.75">
      <c r="A93" s="260">
        <f t="shared" si="5"/>
        <v>75</v>
      </c>
      <c r="B93" s="261" t="s">
        <v>129</v>
      </c>
      <c r="C93" s="262" t="s">
        <v>15</v>
      </c>
      <c r="D93" s="179">
        <v>42024</v>
      </c>
      <c r="E93" s="263">
        <v>45443</v>
      </c>
      <c r="F93" s="259">
        <v>5.64</v>
      </c>
      <c r="G93" s="25">
        <v>111.628</v>
      </c>
      <c r="H93" s="182">
        <v>111.54900000000001</v>
      </c>
      <c r="I93" s="182">
        <v>111.601</v>
      </c>
      <c r="J93" s="436"/>
      <c r="K93" s="448">
        <v>7801486</v>
      </c>
    </row>
    <row r="94" spans="1:11" ht="15.75">
      <c r="A94" s="264">
        <f t="shared" si="5"/>
        <v>76</v>
      </c>
      <c r="B94" s="265" t="s">
        <v>130</v>
      </c>
      <c r="C94" s="266" t="s">
        <v>44</v>
      </c>
      <c r="D94" s="267">
        <v>44998</v>
      </c>
      <c r="E94" s="268">
        <v>45386</v>
      </c>
      <c r="F94" s="259">
        <v>7.81</v>
      </c>
      <c r="G94" s="25">
        <v>107.851</v>
      </c>
      <c r="H94" s="25">
        <v>106.91</v>
      </c>
      <c r="I94" s="25">
        <v>106.968</v>
      </c>
      <c r="J94" s="436" t="s">
        <v>103</v>
      </c>
      <c r="K94" s="448">
        <v>23754798</v>
      </c>
    </row>
    <row r="95" spans="1:11" ht="15.75">
      <c r="A95" s="269">
        <f t="shared" si="5"/>
        <v>77</v>
      </c>
      <c r="B95" s="270" t="s">
        <v>131</v>
      </c>
      <c r="C95" s="271" t="s">
        <v>76</v>
      </c>
      <c r="D95" s="272">
        <v>45169</v>
      </c>
      <c r="E95" s="273" t="s">
        <v>51</v>
      </c>
      <c r="F95" s="274" t="s">
        <v>51</v>
      </c>
      <c r="G95" s="18">
        <v>1015.847</v>
      </c>
      <c r="H95" s="18">
        <v>1070.259</v>
      </c>
      <c r="I95" s="18">
        <v>1070.8510000000001</v>
      </c>
      <c r="J95" s="436"/>
      <c r="K95" s="448">
        <v>15072230</v>
      </c>
    </row>
    <row r="96" spans="1:11" ht="15.75">
      <c r="A96" s="264">
        <f t="shared" si="5"/>
        <v>78</v>
      </c>
      <c r="B96" s="275" t="s">
        <v>132</v>
      </c>
      <c r="C96" s="276" t="s">
        <v>44</v>
      </c>
      <c r="D96" s="277">
        <v>45320</v>
      </c>
      <c r="E96" s="278" t="s">
        <v>51</v>
      </c>
      <c r="F96" s="279" t="s">
        <v>51</v>
      </c>
      <c r="G96" s="280" t="s">
        <v>51</v>
      </c>
      <c r="H96" s="25">
        <v>10611.335999999999</v>
      </c>
      <c r="I96" s="25">
        <v>10618.1</v>
      </c>
      <c r="J96" s="436"/>
      <c r="K96" s="448">
        <v>24740175</v>
      </c>
    </row>
    <row r="97" spans="1:11" ht="16.5" thickBot="1">
      <c r="A97" s="95">
        <f t="shared" si="5"/>
        <v>79</v>
      </c>
      <c r="B97" s="281" t="s">
        <v>133</v>
      </c>
      <c r="C97" s="161" t="s">
        <v>50</v>
      </c>
      <c r="D97" s="98">
        <v>45407</v>
      </c>
      <c r="E97" s="282" t="s">
        <v>51</v>
      </c>
      <c r="F97" s="283" t="s">
        <v>51</v>
      </c>
      <c r="G97" s="101" t="s">
        <v>51</v>
      </c>
      <c r="H97" s="284">
        <v>104.199</v>
      </c>
      <c r="I97" s="284">
        <v>104.274</v>
      </c>
      <c r="J97" s="436"/>
      <c r="K97" s="457">
        <v>8518240</v>
      </c>
    </row>
    <row r="98" spans="1:11" ht="17.25" thickTop="1" thickBot="1">
      <c r="A98" s="488" t="s">
        <v>134</v>
      </c>
      <c r="B98" s="489"/>
      <c r="C98" s="489"/>
      <c r="D98" s="489"/>
      <c r="E98" s="489"/>
      <c r="F98" s="489"/>
      <c r="G98" s="489"/>
      <c r="H98" s="489"/>
      <c r="I98" s="490"/>
      <c r="J98" s="436"/>
      <c r="K98" s="215"/>
    </row>
    <row r="99" spans="1:11" ht="16.5" thickTop="1">
      <c r="A99" s="285">
        <f>+A97+1</f>
        <v>80</v>
      </c>
      <c r="B99" s="286" t="s">
        <v>135</v>
      </c>
      <c r="C99" s="287" t="s">
        <v>128</v>
      </c>
      <c r="D99" s="288">
        <v>43350</v>
      </c>
      <c r="E99" s="289">
        <v>45443</v>
      </c>
      <c r="F99" s="290">
        <v>7.6970000000000001</v>
      </c>
      <c r="G99" s="291">
        <v>111.235</v>
      </c>
      <c r="H99" s="291">
        <v>109.81</v>
      </c>
      <c r="I99" s="291">
        <v>109.94499999999999</v>
      </c>
      <c r="J99" s="464" t="s">
        <v>80</v>
      </c>
      <c r="K99" s="446">
        <v>9840004</v>
      </c>
    </row>
    <row r="100" spans="1:11" ht="16.5" thickBot="1">
      <c r="A100" s="292">
        <f>+A99+1</f>
        <v>81</v>
      </c>
      <c r="B100" s="293" t="s">
        <v>136</v>
      </c>
      <c r="C100" s="294" t="s">
        <v>128</v>
      </c>
      <c r="D100" s="295">
        <v>45282</v>
      </c>
      <c r="E100" s="296" t="s">
        <v>51</v>
      </c>
      <c r="F100" s="297" t="s">
        <v>51</v>
      </c>
      <c r="G100" s="298">
        <v>99.894999999999996</v>
      </c>
      <c r="H100" s="298">
        <v>105.934</v>
      </c>
      <c r="I100" s="298">
        <v>106.104</v>
      </c>
      <c r="J100" s="465" t="s">
        <v>80</v>
      </c>
      <c r="K100" s="453">
        <v>33635080</v>
      </c>
    </row>
    <row r="101" spans="1:11" ht="17.25" thickTop="1" thickBot="1">
      <c r="A101" s="488" t="s">
        <v>137</v>
      </c>
      <c r="B101" s="489"/>
      <c r="C101" s="489"/>
      <c r="D101" s="489"/>
      <c r="E101" s="489"/>
      <c r="F101" s="489"/>
      <c r="G101" s="489"/>
      <c r="H101" s="489"/>
      <c r="I101" s="490"/>
      <c r="J101" s="431"/>
      <c r="K101" s="215"/>
    </row>
    <row r="102" spans="1:11" ht="16.5" thickTop="1">
      <c r="A102" s="299">
        <f>+A100+1</f>
        <v>82</v>
      </c>
      <c r="B102" s="300" t="s">
        <v>138</v>
      </c>
      <c r="C102" s="301" t="s">
        <v>33</v>
      </c>
      <c r="D102" s="302">
        <v>34561</v>
      </c>
      <c r="E102" s="303">
        <v>45428</v>
      </c>
      <c r="F102" s="304">
        <v>0.94399999999999995</v>
      </c>
      <c r="G102" s="305">
        <v>62.860999999999997</v>
      </c>
      <c r="H102" s="306">
        <v>62.832999999999998</v>
      </c>
      <c r="I102" s="306">
        <v>62.845999999999997</v>
      </c>
      <c r="J102" s="434"/>
      <c r="K102" s="446">
        <v>5737325</v>
      </c>
    </row>
    <row r="103" spans="1:11" ht="15.75">
      <c r="A103" s="236">
        <f t="shared" ref="A103:A109" si="6">A102+1</f>
        <v>83</v>
      </c>
      <c r="B103" s="117" t="s">
        <v>139</v>
      </c>
      <c r="C103" s="307" t="s">
        <v>42</v>
      </c>
      <c r="D103" s="308">
        <v>105.764</v>
      </c>
      <c r="E103" s="228">
        <v>45427</v>
      </c>
      <c r="F103" s="309">
        <v>4.4029999999999996</v>
      </c>
      <c r="G103" s="25">
        <v>111.593</v>
      </c>
      <c r="H103" s="25">
        <v>118.657</v>
      </c>
      <c r="I103" s="25">
        <v>118.80800000000001</v>
      </c>
      <c r="J103" s="434"/>
      <c r="K103" s="448">
        <v>2685104</v>
      </c>
    </row>
    <row r="104" spans="1:11" ht="15.75">
      <c r="A104" s="223">
        <f t="shared" si="6"/>
        <v>84</v>
      </c>
      <c r="B104" s="117" t="s">
        <v>140</v>
      </c>
      <c r="C104" s="307" t="s">
        <v>13</v>
      </c>
      <c r="D104" s="308">
        <v>36367</v>
      </c>
      <c r="E104" s="232">
        <v>45442</v>
      </c>
      <c r="F104" s="158">
        <v>0.84699999999999998</v>
      </c>
      <c r="G104" s="233">
        <v>17.940000000000001</v>
      </c>
      <c r="H104" s="25">
        <v>17.808</v>
      </c>
      <c r="I104" s="25">
        <v>17.812999999999999</v>
      </c>
      <c r="J104" s="434"/>
      <c r="K104" s="448">
        <v>941374</v>
      </c>
    </row>
    <row r="105" spans="1:11" ht="15.75">
      <c r="A105" s="223">
        <f t="shared" si="6"/>
        <v>85</v>
      </c>
      <c r="B105" s="117" t="s">
        <v>141</v>
      </c>
      <c r="C105" s="307" t="s">
        <v>118</v>
      </c>
      <c r="D105" s="308">
        <v>36857</v>
      </c>
      <c r="E105" s="303">
        <v>45366</v>
      </c>
      <c r="F105" s="231">
        <v>15.603999999999999</v>
      </c>
      <c r="G105" s="25">
        <v>329.803</v>
      </c>
      <c r="H105" s="310">
        <v>343.755</v>
      </c>
      <c r="I105" s="310">
        <v>343.488</v>
      </c>
      <c r="J105" s="434"/>
      <c r="K105" s="448">
        <v>18270106</v>
      </c>
    </row>
    <row r="106" spans="1:11" ht="15.75">
      <c r="A106" s="223">
        <f t="shared" si="6"/>
        <v>86</v>
      </c>
      <c r="B106" s="117" t="s">
        <v>142</v>
      </c>
      <c r="C106" s="186" t="s">
        <v>44</v>
      </c>
      <c r="D106" s="308">
        <v>38777</v>
      </c>
      <c r="E106" s="225">
        <v>45404</v>
      </c>
      <c r="F106" s="231">
        <v>51.435000000000002</v>
      </c>
      <c r="G106" s="25">
        <v>2266.8980000000001</v>
      </c>
      <c r="H106" s="311">
        <v>2416.0439999999999</v>
      </c>
      <c r="I106" s="311">
        <v>2420.4229999999998</v>
      </c>
      <c r="J106" s="434"/>
      <c r="K106" s="448">
        <v>931863</v>
      </c>
    </row>
    <row r="107" spans="1:11" ht="15.75">
      <c r="A107" s="236">
        <f t="shared" si="6"/>
        <v>87</v>
      </c>
      <c r="B107" s="117" t="s">
        <v>143</v>
      </c>
      <c r="C107" s="312" t="s">
        <v>15</v>
      </c>
      <c r="D107" s="308">
        <v>34423</v>
      </c>
      <c r="E107" s="303">
        <v>45433</v>
      </c>
      <c r="F107" s="231">
        <v>2.6709999999999998</v>
      </c>
      <c r="G107" s="25">
        <v>70.567999999999998</v>
      </c>
      <c r="H107" s="182">
        <v>69.421000000000006</v>
      </c>
      <c r="I107" s="182">
        <v>69.433999999999997</v>
      </c>
      <c r="J107" s="436"/>
      <c r="K107" s="448">
        <v>1183646</v>
      </c>
    </row>
    <row r="108" spans="1:11" ht="15.75">
      <c r="A108" s="223">
        <f t="shared" si="6"/>
        <v>88</v>
      </c>
      <c r="B108" s="117" t="s">
        <v>144</v>
      </c>
      <c r="C108" s="312" t="s">
        <v>15</v>
      </c>
      <c r="D108" s="308">
        <v>34731</v>
      </c>
      <c r="E108" s="303">
        <v>45435</v>
      </c>
      <c r="F108" s="231">
        <v>2.3260000000000001</v>
      </c>
      <c r="G108" s="25">
        <v>56.146000000000001</v>
      </c>
      <c r="H108" s="313">
        <v>55.262999999999998</v>
      </c>
      <c r="I108" s="313">
        <v>55.273000000000003</v>
      </c>
      <c r="J108" s="434"/>
      <c r="K108" s="448">
        <v>1128014</v>
      </c>
    </row>
    <row r="109" spans="1:11" ht="16.5" thickBot="1">
      <c r="A109" s="314">
        <f t="shared" si="6"/>
        <v>89</v>
      </c>
      <c r="B109" s="315" t="s">
        <v>145</v>
      </c>
      <c r="C109" s="316" t="s">
        <v>13</v>
      </c>
      <c r="D109" s="317">
        <v>36297</v>
      </c>
      <c r="E109" s="241">
        <v>45398</v>
      </c>
      <c r="F109" s="231">
        <v>1.712</v>
      </c>
      <c r="G109" s="54">
        <v>108.631</v>
      </c>
      <c r="H109" s="318">
        <v>108.21299999999999</v>
      </c>
      <c r="I109" s="318">
        <v>108.21</v>
      </c>
      <c r="J109" s="434"/>
      <c r="K109" s="453">
        <v>1014147</v>
      </c>
    </row>
    <row r="110" spans="1:11" ht="17.25" thickTop="1" thickBot="1">
      <c r="A110" s="488" t="s">
        <v>146</v>
      </c>
      <c r="B110" s="489"/>
      <c r="C110" s="489"/>
      <c r="D110" s="489"/>
      <c r="E110" s="489"/>
      <c r="F110" s="489"/>
      <c r="G110" s="489"/>
      <c r="H110" s="489"/>
      <c r="I110" s="490"/>
      <c r="J110" s="434"/>
      <c r="K110" s="466"/>
    </row>
    <row r="111" spans="1:11" ht="16.5" thickTop="1">
      <c r="A111" s="319">
        <f>A109+1</f>
        <v>90</v>
      </c>
      <c r="B111" s="320" t="s">
        <v>147</v>
      </c>
      <c r="C111" s="312" t="s">
        <v>33</v>
      </c>
      <c r="D111" s="303">
        <v>1867429</v>
      </c>
      <c r="E111" s="303">
        <v>45428</v>
      </c>
      <c r="F111" s="231">
        <v>0.12</v>
      </c>
      <c r="G111" s="321">
        <v>11.436999999999999</v>
      </c>
      <c r="H111" s="306">
        <v>11.016999999999999</v>
      </c>
      <c r="I111" s="306">
        <v>11.016999999999999</v>
      </c>
      <c r="J111" s="434"/>
      <c r="K111" s="446">
        <v>105204</v>
      </c>
    </row>
    <row r="112" spans="1:11" ht="15.75">
      <c r="A112" s="322">
        <f t="shared" ref="A112:A122" si="7">A111+1</f>
        <v>91</v>
      </c>
      <c r="B112" s="323" t="s">
        <v>148</v>
      </c>
      <c r="C112" s="186" t="s">
        <v>33</v>
      </c>
      <c r="D112" s="308">
        <v>39084</v>
      </c>
      <c r="E112" s="303">
        <v>45428</v>
      </c>
      <c r="F112" s="231">
        <v>1.238</v>
      </c>
      <c r="G112" s="324">
        <v>16.704000000000001</v>
      </c>
      <c r="H112" s="306">
        <v>17.341999999999999</v>
      </c>
      <c r="I112" s="306">
        <v>17.268000000000001</v>
      </c>
      <c r="J112" s="434"/>
      <c r="K112" s="448">
        <v>10033726</v>
      </c>
    </row>
    <row r="113" spans="1:11" ht="15.75">
      <c r="A113" s="322">
        <f t="shared" si="7"/>
        <v>92</v>
      </c>
      <c r="B113" s="185" t="s">
        <v>149</v>
      </c>
      <c r="C113" s="307" t="s">
        <v>46</v>
      </c>
      <c r="D113" s="308">
        <v>39994</v>
      </c>
      <c r="E113" s="303">
        <v>45425</v>
      </c>
      <c r="F113" s="325">
        <v>0.57099999999999995</v>
      </c>
      <c r="G113" s="324">
        <v>17.93</v>
      </c>
      <c r="H113" s="324">
        <v>19.059000000000001</v>
      </c>
      <c r="I113" s="324">
        <v>19.079000000000001</v>
      </c>
      <c r="J113" s="436"/>
      <c r="K113" s="448">
        <v>29218570</v>
      </c>
    </row>
    <row r="114" spans="1:11" ht="15.75">
      <c r="A114" s="322">
        <f t="shared" si="7"/>
        <v>93</v>
      </c>
      <c r="B114" s="185" t="s">
        <v>150</v>
      </c>
      <c r="C114" s="186" t="s">
        <v>46</v>
      </c>
      <c r="D114" s="308">
        <v>40848</v>
      </c>
      <c r="E114" s="303">
        <v>45425</v>
      </c>
      <c r="F114" s="325">
        <v>0.54400000000000004</v>
      </c>
      <c r="G114" s="324">
        <v>15.723000000000001</v>
      </c>
      <c r="H114" s="324">
        <v>16.57</v>
      </c>
      <c r="I114" s="324">
        <v>16.576000000000001</v>
      </c>
      <c r="J114" s="436"/>
      <c r="K114" s="448">
        <v>21251987</v>
      </c>
    </row>
    <row r="115" spans="1:11" ht="15.75">
      <c r="A115" s="322">
        <f t="shared" si="7"/>
        <v>94</v>
      </c>
      <c r="B115" s="326" t="s">
        <v>151</v>
      </c>
      <c r="C115" s="312" t="s">
        <v>15</v>
      </c>
      <c r="D115" s="308">
        <v>39699</v>
      </c>
      <c r="E115" s="303">
        <v>45443</v>
      </c>
      <c r="F115" s="327">
        <v>3.9329999999999998</v>
      </c>
      <c r="G115" s="324">
        <v>105.039</v>
      </c>
      <c r="H115" s="324">
        <v>105.015</v>
      </c>
      <c r="I115" s="324">
        <v>105.03700000000001</v>
      </c>
      <c r="J115" s="436"/>
      <c r="K115" s="448">
        <v>227825</v>
      </c>
    </row>
    <row r="116" spans="1:11" ht="15.75">
      <c r="A116" s="322">
        <f t="shared" si="7"/>
        <v>95</v>
      </c>
      <c r="B116" s="185" t="s">
        <v>152</v>
      </c>
      <c r="C116" s="328" t="s">
        <v>38</v>
      </c>
      <c r="D116" s="308">
        <v>40725</v>
      </c>
      <c r="E116" s="303">
        <v>45407</v>
      </c>
      <c r="F116" s="327">
        <v>2.3149999999999999</v>
      </c>
      <c r="G116" s="324">
        <v>90.783000000000001</v>
      </c>
      <c r="H116" s="324">
        <v>89.120999999999995</v>
      </c>
      <c r="I116" s="324">
        <v>89.938000000000002</v>
      </c>
      <c r="J116" s="436"/>
      <c r="K116" s="448">
        <v>605193</v>
      </c>
    </row>
    <row r="117" spans="1:11" ht="15.75">
      <c r="A117" s="322">
        <f t="shared" si="7"/>
        <v>96</v>
      </c>
      <c r="B117" s="185" t="s">
        <v>153</v>
      </c>
      <c r="C117" s="328" t="s">
        <v>38</v>
      </c>
      <c r="D117" s="329">
        <v>40725</v>
      </c>
      <c r="E117" s="232">
        <v>45419</v>
      </c>
      <c r="F117" s="327">
        <v>2.2519999999999998</v>
      </c>
      <c r="G117" s="324">
        <v>94.734999999999999</v>
      </c>
      <c r="H117" s="324">
        <v>92.602000000000004</v>
      </c>
      <c r="I117" s="324">
        <v>93.363</v>
      </c>
      <c r="J117" s="443"/>
      <c r="K117" s="448">
        <v>274581</v>
      </c>
    </row>
    <row r="118" spans="1:11" ht="15.75">
      <c r="A118" s="322">
        <f t="shared" si="7"/>
        <v>97</v>
      </c>
      <c r="B118" s="178" t="s">
        <v>154</v>
      </c>
      <c r="C118" s="155" t="s">
        <v>40</v>
      </c>
      <c r="D118" s="80">
        <v>40910</v>
      </c>
      <c r="E118" s="303">
        <v>45075</v>
      </c>
      <c r="F118" s="259">
        <v>3.82</v>
      </c>
      <c r="G118" s="324">
        <v>106.369</v>
      </c>
      <c r="H118" s="324">
        <v>112.279</v>
      </c>
      <c r="I118" s="324">
        <v>112.313</v>
      </c>
      <c r="J118" s="440"/>
      <c r="K118" s="448">
        <v>2018490</v>
      </c>
    </row>
    <row r="119" spans="1:11" ht="15.75" customHeight="1">
      <c r="A119" s="322">
        <f t="shared" si="7"/>
        <v>98</v>
      </c>
      <c r="B119" s="185" t="s">
        <v>155</v>
      </c>
      <c r="C119" s="186" t="s">
        <v>13</v>
      </c>
      <c r="D119" s="308">
        <v>41904</v>
      </c>
      <c r="E119" s="232">
        <v>45442</v>
      </c>
      <c r="F119" s="327">
        <v>4.2729999999999997</v>
      </c>
      <c r="G119" s="324">
        <v>100.033</v>
      </c>
      <c r="H119" s="330">
        <v>104.298</v>
      </c>
      <c r="I119" s="330">
        <v>104.214</v>
      </c>
      <c r="J119" s="436"/>
      <c r="K119" s="448">
        <v>7160497</v>
      </c>
    </row>
    <row r="120" spans="1:11" ht="15.75" customHeight="1">
      <c r="A120" s="322">
        <f t="shared" si="7"/>
        <v>99</v>
      </c>
      <c r="B120" s="178" t="s">
        <v>156</v>
      </c>
      <c r="C120" s="186" t="s">
        <v>44</v>
      </c>
      <c r="D120" s="235">
        <v>42741</v>
      </c>
      <c r="E120" s="303">
        <v>45443</v>
      </c>
      <c r="F120" s="325">
        <v>0.32900000000000001</v>
      </c>
      <c r="G120" s="324">
        <v>11.000999999999999</v>
      </c>
      <c r="H120" s="330">
        <v>11.867000000000001</v>
      </c>
      <c r="I120" s="330">
        <v>11.888999999999999</v>
      </c>
      <c r="J120" s="436"/>
      <c r="K120" s="448">
        <v>1585204</v>
      </c>
    </row>
    <row r="121" spans="1:11" ht="15.75">
      <c r="A121" s="322">
        <f t="shared" si="7"/>
        <v>100</v>
      </c>
      <c r="B121" s="331" t="s">
        <v>157</v>
      </c>
      <c r="C121" s="332" t="s">
        <v>25</v>
      </c>
      <c r="D121" s="333">
        <v>43087</v>
      </c>
      <c r="E121" s="334">
        <v>45334</v>
      </c>
      <c r="F121" s="335">
        <v>5.1820000000000004</v>
      </c>
      <c r="G121" s="324">
        <v>104.393</v>
      </c>
      <c r="H121" s="324">
        <v>102.88500000000001</v>
      </c>
      <c r="I121" s="324">
        <v>103.027</v>
      </c>
      <c r="J121" s="441"/>
      <c r="K121" s="448">
        <v>4357110</v>
      </c>
    </row>
    <row r="122" spans="1:11" ht="16.5" thickBot="1">
      <c r="A122" s="336">
        <f t="shared" si="7"/>
        <v>101</v>
      </c>
      <c r="B122" s="337" t="s">
        <v>191</v>
      </c>
      <c r="C122" s="338" t="s">
        <v>10</v>
      </c>
      <c r="D122" s="241">
        <v>39097</v>
      </c>
      <c r="E122" s="339">
        <v>45404</v>
      </c>
      <c r="F122" s="340">
        <v>2.222</v>
      </c>
      <c r="G122" s="54">
        <v>78.462999999999994</v>
      </c>
      <c r="H122" s="330">
        <v>82.75</v>
      </c>
      <c r="I122" s="330">
        <v>82.832999999999998</v>
      </c>
      <c r="J122" s="442"/>
      <c r="K122" s="449">
        <v>57901243</v>
      </c>
    </row>
    <row r="123" spans="1:11" ht="17.25" thickTop="1" thickBot="1">
      <c r="A123" s="488" t="s">
        <v>158</v>
      </c>
      <c r="B123" s="489"/>
      <c r="C123" s="489"/>
      <c r="D123" s="489"/>
      <c r="E123" s="489"/>
      <c r="F123" s="489"/>
      <c r="G123" s="489"/>
      <c r="H123" s="489"/>
      <c r="I123" s="490"/>
      <c r="J123" s="437"/>
      <c r="K123" s="466"/>
    </row>
    <row r="124" spans="1:11" ht="16.5" thickTop="1">
      <c r="A124" s="341">
        <f>+A122+1</f>
        <v>102</v>
      </c>
      <c r="B124" s="342" t="s">
        <v>159</v>
      </c>
      <c r="C124" s="343" t="s">
        <v>23</v>
      </c>
      <c r="D124" s="344">
        <v>40630</v>
      </c>
      <c r="E124" s="344">
        <v>44707</v>
      </c>
      <c r="F124" s="345">
        <v>2.1829999999999998</v>
      </c>
      <c r="G124" s="346">
        <v>90.37</v>
      </c>
      <c r="H124" s="346">
        <v>98.71</v>
      </c>
      <c r="I124" s="346">
        <v>99.147000000000006</v>
      </c>
      <c r="J124" s="467" t="s">
        <v>87</v>
      </c>
      <c r="K124" s="452">
        <v>1350591</v>
      </c>
    </row>
    <row r="125" spans="1:11" ht="15.75">
      <c r="A125" s="347">
        <f t="shared" ref="A125:A144" si="8">A124+1</f>
        <v>103</v>
      </c>
      <c r="B125" s="348" t="s">
        <v>160</v>
      </c>
      <c r="C125" s="349" t="s">
        <v>161</v>
      </c>
      <c r="D125" s="350">
        <v>40543</v>
      </c>
      <c r="E125" s="351">
        <v>45443</v>
      </c>
      <c r="F125" s="335">
        <v>2.609</v>
      </c>
      <c r="G125" s="352">
        <v>124.098</v>
      </c>
      <c r="H125" s="353">
        <v>127.581</v>
      </c>
      <c r="I125" s="353">
        <v>127.139</v>
      </c>
      <c r="J125" s="468" t="s">
        <v>80</v>
      </c>
      <c r="K125" s="448">
        <v>819540</v>
      </c>
    </row>
    <row r="126" spans="1:11" ht="15.75">
      <c r="A126" s="347">
        <f t="shared" si="8"/>
        <v>104</v>
      </c>
      <c r="B126" s="354" t="s">
        <v>162</v>
      </c>
      <c r="C126" s="355" t="s">
        <v>161</v>
      </c>
      <c r="D126" s="356">
        <v>40543</v>
      </c>
      <c r="E126" s="357">
        <v>44708</v>
      </c>
      <c r="F126" s="358">
        <v>0.96299999999999997</v>
      </c>
      <c r="G126" s="353">
        <v>151.56800000000001</v>
      </c>
      <c r="H126" s="353">
        <v>159.995</v>
      </c>
      <c r="I126" s="353">
        <v>158.87700000000001</v>
      </c>
      <c r="J126" s="468" t="s">
        <v>80</v>
      </c>
      <c r="K126" s="448">
        <v>158878</v>
      </c>
    </row>
    <row r="127" spans="1:11" ht="15.75">
      <c r="A127" s="347">
        <f t="shared" si="8"/>
        <v>105</v>
      </c>
      <c r="B127" s="359" t="s">
        <v>163</v>
      </c>
      <c r="C127" s="360" t="s">
        <v>42</v>
      </c>
      <c r="D127" s="356">
        <v>39745</v>
      </c>
      <c r="E127" s="361">
        <v>45441</v>
      </c>
      <c r="F127" s="335">
        <v>6.6890000000000001</v>
      </c>
      <c r="G127" s="18">
        <v>156.44900000000001</v>
      </c>
      <c r="H127" s="18">
        <v>162.11000000000001</v>
      </c>
      <c r="I127" s="18">
        <v>161.34200000000001</v>
      </c>
      <c r="J127" s="455" t="s">
        <v>164</v>
      </c>
      <c r="K127" s="448">
        <v>80671023</v>
      </c>
    </row>
    <row r="128" spans="1:11" ht="15.75">
      <c r="A128" s="347">
        <f t="shared" si="8"/>
        <v>106</v>
      </c>
      <c r="B128" s="362" t="s">
        <v>165</v>
      </c>
      <c r="C128" s="363" t="s">
        <v>19</v>
      </c>
      <c r="D128" s="356">
        <v>38671</v>
      </c>
      <c r="E128" s="364">
        <v>45439</v>
      </c>
      <c r="F128" s="325">
        <v>1.8240000000000001</v>
      </c>
      <c r="G128" s="18">
        <v>196.79400000000001</v>
      </c>
      <c r="H128" s="18">
        <v>222.12100000000001</v>
      </c>
      <c r="I128" s="18">
        <v>222.137</v>
      </c>
      <c r="J128" s="455" t="s">
        <v>164</v>
      </c>
      <c r="K128" s="448">
        <v>2849354</v>
      </c>
    </row>
    <row r="129" spans="1:11" ht="15.75">
      <c r="A129" s="347">
        <f t="shared" si="8"/>
        <v>107</v>
      </c>
      <c r="B129" s="362" t="s">
        <v>166</v>
      </c>
      <c r="C129" s="365" t="s">
        <v>19</v>
      </c>
      <c r="D129" s="366">
        <v>38671</v>
      </c>
      <c r="E129" s="351">
        <v>45439</v>
      </c>
      <c r="F129" s="335">
        <v>3.33</v>
      </c>
      <c r="G129" s="18">
        <v>186.23699999999999</v>
      </c>
      <c r="H129" s="18">
        <v>203.441</v>
      </c>
      <c r="I129" s="18">
        <v>203.721</v>
      </c>
      <c r="J129" s="455" t="s">
        <v>82</v>
      </c>
      <c r="K129" s="447">
        <v>2611709</v>
      </c>
    </row>
    <row r="130" spans="1:11" ht="15.75">
      <c r="A130" s="347">
        <f t="shared" si="8"/>
        <v>108</v>
      </c>
      <c r="B130" s="362" t="s">
        <v>167</v>
      </c>
      <c r="C130" s="365" t="s">
        <v>19</v>
      </c>
      <c r="D130" s="366">
        <v>38671</v>
      </c>
      <c r="E130" s="351">
        <v>45439</v>
      </c>
      <c r="F130" s="335">
        <v>3.9849999999999999</v>
      </c>
      <c r="G130" s="324">
        <v>181.047</v>
      </c>
      <c r="H130" s="18">
        <v>198.88399999999999</v>
      </c>
      <c r="I130" s="18">
        <v>198.83500000000001</v>
      </c>
      <c r="J130" s="455" t="s">
        <v>82</v>
      </c>
      <c r="K130" s="447">
        <v>5639959</v>
      </c>
    </row>
    <row r="131" spans="1:11" ht="15.75">
      <c r="A131" s="347">
        <f t="shared" si="8"/>
        <v>109</v>
      </c>
      <c r="B131" s="354" t="s">
        <v>168</v>
      </c>
      <c r="C131" s="365" t="s">
        <v>19</v>
      </c>
      <c r="D131" s="366">
        <v>40014</v>
      </c>
      <c r="E131" s="351">
        <v>45439</v>
      </c>
      <c r="F131" s="335">
        <v>0.28100000000000003</v>
      </c>
      <c r="G131" s="324">
        <v>25.149000000000001</v>
      </c>
      <c r="H131" s="324">
        <v>30.163</v>
      </c>
      <c r="I131" s="324">
        <v>30.106999999999999</v>
      </c>
      <c r="J131" s="455" t="s">
        <v>82</v>
      </c>
      <c r="K131" s="447">
        <v>1246701</v>
      </c>
    </row>
    <row r="132" spans="1:11" s="2" customFormat="1" ht="13.15" customHeight="1">
      <c r="A132" s="347">
        <f t="shared" si="8"/>
        <v>110</v>
      </c>
      <c r="B132" s="354" t="s">
        <v>169</v>
      </c>
      <c r="C132" s="365" t="s">
        <v>19</v>
      </c>
      <c r="D132" s="366">
        <v>44942</v>
      </c>
      <c r="E132" s="367">
        <v>45363</v>
      </c>
      <c r="F132" s="368">
        <v>872.45899999999995</v>
      </c>
      <c r="G132" s="324">
        <v>10866.132</v>
      </c>
      <c r="H132" s="324">
        <v>11513.15</v>
      </c>
      <c r="I132" s="324">
        <v>11463.496999999999</v>
      </c>
      <c r="J132" s="455" t="s">
        <v>82</v>
      </c>
      <c r="K132" s="447">
        <v>57328947</v>
      </c>
    </row>
    <row r="133" spans="1:11" s="2" customFormat="1" ht="15.75">
      <c r="A133" s="347">
        <f t="shared" si="8"/>
        <v>111</v>
      </c>
      <c r="B133" s="354" t="s">
        <v>190</v>
      </c>
      <c r="C133" s="365" t="s">
        <v>170</v>
      </c>
      <c r="D133" s="366">
        <v>40240</v>
      </c>
      <c r="E133" s="232">
        <v>43978</v>
      </c>
      <c r="F133" s="369">
        <v>0.58299999999999996</v>
      </c>
      <c r="G133" s="324">
        <v>139.44800000000001</v>
      </c>
      <c r="H133" s="64" t="s">
        <v>36</v>
      </c>
      <c r="I133" s="64" t="s">
        <v>36</v>
      </c>
      <c r="J133" s="469" t="s">
        <v>87</v>
      </c>
      <c r="K133" s="447">
        <v>146076</v>
      </c>
    </row>
    <row r="134" spans="1:11" s="2" customFormat="1" ht="15.75">
      <c r="A134" s="347">
        <f t="shared" si="8"/>
        <v>112</v>
      </c>
      <c r="B134" s="87" t="s">
        <v>171</v>
      </c>
      <c r="C134" s="370" t="s">
        <v>23</v>
      </c>
      <c r="D134" s="232">
        <v>42920</v>
      </c>
      <c r="E134" s="371">
        <v>45427</v>
      </c>
      <c r="F134" s="368">
        <v>3.1070000000000002</v>
      </c>
      <c r="G134" s="324">
        <v>97.599000000000004</v>
      </c>
      <c r="H134" s="324">
        <v>105.456</v>
      </c>
      <c r="I134" s="324">
        <v>105.967</v>
      </c>
      <c r="J134" s="469" t="s">
        <v>87</v>
      </c>
      <c r="K134" s="447">
        <v>1474641</v>
      </c>
    </row>
    <row r="135" spans="1:11" s="2" customFormat="1" ht="15.75">
      <c r="A135" s="347">
        <f t="shared" si="8"/>
        <v>113</v>
      </c>
      <c r="B135" s="87" t="s">
        <v>172</v>
      </c>
      <c r="C135" s="363" t="s">
        <v>10</v>
      </c>
      <c r="D135" s="372">
        <v>43416</v>
      </c>
      <c r="E135" s="373">
        <v>45404</v>
      </c>
      <c r="F135" s="335">
        <v>137.67400000000001</v>
      </c>
      <c r="G135" s="374">
        <v>4947.7049999999999</v>
      </c>
      <c r="H135" s="374">
        <v>5472.9290000000001</v>
      </c>
      <c r="I135" s="374">
        <v>5473.8620000000001</v>
      </c>
      <c r="J135" s="455" t="s">
        <v>164</v>
      </c>
      <c r="K135" s="447">
        <v>10296335</v>
      </c>
    </row>
    <row r="136" spans="1:11" s="2" customFormat="1" ht="15.75">
      <c r="A136" s="347">
        <f t="shared" si="8"/>
        <v>114</v>
      </c>
      <c r="B136" s="160" t="s">
        <v>173</v>
      </c>
      <c r="C136" s="375" t="s">
        <v>118</v>
      </c>
      <c r="D136" s="376">
        <v>43507</v>
      </c>
      <c r="E136" s="377">
        <v>45387</v>
      </c>
      <c r="F136" s="335">
        <v>0.40100000000000002</v>
      </c>
      <c r="G136" s="374">
        <v>10.736000000000001</v>
      </c>
      <c r="H136" s="374">
        <v>11.481999999999999</v>
      </c>
      <c r="I136" s="374">
        <v>11.426</v>
      </c>
      <c r="J136" s="455" t="s">
        <v>164</v>
      </c>
      <c r="K136" s="447">
        <v>28455422</v>
      </c>
    </row>
    <row r="137" spans="1:11" s="2" customFormat="1" ht="15.75">
      <c r="A137" s="347">
        <f t="shared" si="8"/>
        <v>115</v>
      </c>
      <c r="B137" s="378" t="s">
        <v>174</v>
      </c>
      <c r="C137" s="379" t="s">
        <v>42</v>
      </c>
      <c r="D137" s="380">
        <v>39748</v>
      </c>
      <c r="E137" s="381">
        <v>45441</v>
      </c>
      <c r="F137" s="382">
        <v>8.6270000000000007</v>
      </c>
      <c r="G137" s="374">
        <v>173.91800000000001</v>
      </c>
      <c r="H137" s="374">
        <v>177.917</v>
      </c>
      <c r="I137" s="374">
        <v>177.61</v>
      </c>
      <c r="J137" s="455" t="s">
        <v>164</v>
      </c>
      <c r="K137" s="447">
        <v>30683954</v>
      </c>
    </row>
    <row r="138" spans="1:11" s="2" customFormat="1" ht="15.75">
      <c r="A138" s="347">
        <f t="shared" si="8"/>
        <v>116</v>
      </c>
      <c r="B138" s="378" t="s">
        <v>175</v>
      </c>
      <c r="C138" s="379" t="s">
        <v>10</v>
      </c>
      <c r="D138" s="383">
        <v>42506</v>
      </c>
      <c r="E138" s="384">
        <v>45404</v>
      </c>
      <c r="F138" s="385">
        <v>377.26299999999998</v>
      </c>
      <c r="G138" s="374">
        <v>11448.885</v>
      </c>
      <c r="H138" s="374">
        <v>12266.512000000001</v>
      </c>
      <c r="I138" s="374">
        <v>12211.047</v>
      </c>
      <c r="J138" s="455" t="s">
        <v>164</v>
      </c>
      <c r="K138" s="447">
        <v>12101146</v>
      </c>
    </row>
    <row r="139" spans="1:11" s="2" customFormat="1" ht="15.75">
      <c r="A139" s="347">
        <f t="shared" si="8"/>
        <v>117</v>
      </c>
      <c r="B139" s="386" t="s">
        <v>176</v>
      </c>
      <c r="C139" s="387" t="s">
        <v>76</v>
      </c>
      <c r="D139" s="388">
        <v>44680</v>
      </c>
      <c r="E139" s="389">
        <v>45434</v>
      </c>
      <c r="F139" s="335">
        <v>511.50200000000001</v>
      </c>
      <c r="G139" s="374">
        <v>10487.634</v>
      </c>
      <c r="H139" s="374">
        <v>11106.009</v>
      </c>
      <c r="I139" s="374">
        <v>11150.625</v>
      </c>
      <c r="J139" s="469" t="s">
        <v>87</v>
      </c>
      <c r="K139" s="447">
        <v>10626546</v>
      </c>
    </row>
    <row r="140" spans="1:11" s="2" customFormat="1" ht="15.75">
      <c r="A140" s="347">
        <f t="shared" si="8"/>
        <v>118</v>
      </c>
      <c r="B140" s="390" t="s">
        <v>177</v>
      </c>
      <c r="C140" s="379" t="s">
        <v>66</v>
      </c>
      <c r="D140" s="391">
        <v>44998</v>
      </c>
      <c r="E140" s="392">
        <v>45373</v>
      </c>
      <c r="F140" s="393">
        <v>774.49599999999998</v>
      </c>
      <c r="G140" s="394">
        <v>10761.297</v>
      </c>
      <c r="H140" s="374">
        <v>10756.242</v>
      </c>
      <c r="I140" s="374">
        <v>10750.168</v>
      </c>
      <c r="J140" s="455" t="s">
        <v>82</v>
      </c>
      <c r="K140" s="447">
        <v>53750838</v>
      </c>
    </row>
    <row r="141" spans="1:11" s="2" customFormat="1" ht="15.75">
      <c r="A141" s="347">
        <f t="shared" si="8"/>
        <v>119</v>
      </c>
      <c r="B141" s="395" t="s">
        <v>178</v>
      </c>
      <c r="C141" s="396" t="s">
        <v>19</v>
      </c>
      <c r="D141" s="397">
        <v>45054</v>
      </c>
      <c r="E141" s="392">
        <v>45363</v>
      </c>
      <c r="F141" s="398">
        <v>646.68799999999999</v>
      </c>
      <c r="G141" s="394">
        <v>10636.069</v>
      </c>
      <c r="H141" s="394">
        <v>11334.048000000001</v>
      </c>
      <c r="I141" s="394">
        <v>11288.239</v>
      </c>
      <c r="J141" s="455" t="s">
        <v>82</v>
      </c>
      <c r="K141" s="447">
        <v>56441193</v>
      </c>
    </row>
    <row r="142" spans="1:11" s="2" customFormat="1" ht="15.75">
      <c r="A142" s="347">
        <f t="shared" si="8"/>
        <v>120</v>
      </c>
      <c r="B142" s="399" t="s">
        <v>179</v>
      </c>
      <c r="C142" s="400" t="s">
        <v>66</v>
      </c>
      <c r="D142" s="397">
        <v>45103</v>
      </c>
      <c r="E142" s="392">
        <v>45387</v>
      </c>
      <c r="F142" s="401">
        <v>509.99299999999999</v>
      </c>
      <c r="G142" s="402">
        <v>10503.745000000001</v>
      </c>
      <c r="H142" s="374">
        <v>10802.78</v>
      </c>
      <c r="I142" s="374">
        <v>10792.808999999999</v>
      </c>
      <c r="J142" s="455" t="s">
        <v>82</v>
      </c>
      <c r="K142" s="447">
        <v>53964044</v>
      </c>
    </row>
    <row r="143" spans="1:11" s="2" customFormat="1" ht="15.75">
      <c r="A143" s="403">
        <f>A142+1</f>
        <v>121</v>
      </c>
      <c r="B143" s="404" t="s">
        <v>180</v>
      </c>
      <c r="C143" s="405" t="s">
        <v>28</v>
      </c>
      <c r="D143" s="406">
        <v>45334</v>
      </c>
      <c r="E143" s="407" t="s">
        <v>51</v>
      </c>
      <c r="F143" s="408" t="s">
        <v>51</v>
      </c>
      <c r="G143" s="409" t="s">
        <v>51</v>
      </c>
      <c r="H143" s="394">
        <v>11.125999999999999</v>
      </c>
      <c r="I143" s="394">
        <v>11.057</v>
      </c>
      <c r="J143" s="455" t="s">
        <v>82</v>
      </c>
      <c r="K143" s="471">
        <v>3596906</v>
      </c>
    </row>
    <row r="144" spans="1:11" s="2" customFormat="1" ht="16.5" thickBot="1">
      <c r="A144" s="410">
        <f t="shared" si="8"/>
        <v>122</v>
      </c>
      <c r="B144" s="411" t="s">
        <v>181</v>
      </c>
      <c r="C144" s="412" t="s">
        <v>19</v>
      </c>
      <c r="D144" s="413">
        <v>45425</v>
      </c>
      <c r="E144" s="282" t="s">
        <v>51</v>
      </c>
      <c r="F144" s="414" t="s">
        <v>51</v>
      </c>
      <c r="G144" s="101" t="s">
        <v>51</v>
      </c>
      <c r="H144" s="54">
        <v>112.452</v>
      </c>
      <c r="I144" s="54">
        <v>111.79</v>
      </c>
      <c r="J144" s="470" t="s">
        <v>82</v>
      </c>
      <c r="K144" s="449">
        <v>24145587</v>
      </c>
    </row>
    <row r="145" spans="1:11" s="2" customFormat="1" ht="17.25" thickTop="1" thickBot="1">
      <c r="A145" s="488" t="s">
        <v>182</v>
      </c>
      <c r="B145" s="489"/>
      <c r="C145" s="489"/>
      <c r="D145" s="489"/>
      <c r="E145" s="489"/>
      <c r="F145" s="489"/>
      <c r="G145" s="489"/>
      <c r="H145" s="489"/>
      <c r="I145" s="490"/>
      <c r="J145" s="478"/>
      <c r="K145" s="473"/>
    </row>
    <row r="146" spans="1:11" s="2" customFormat="1" ht="17.25" thickTop="1" thickBot="1">
      <c r="A146" s="347">
        <v>123</v>
      </c>
      <c r="B146" s="415" t="s">
        <v>183</v>
      </c>
      <c r="C146" s="416" t="s">
        <v>15</v>
      </c>
      <c r="D146" s="417">
        <v>42024</v>
      </c>
      <c r="E146" s="351">
        <v>45443</v>
      </c>
      <c r="F146" s="398">
        <v>5.1959999999999997</v>
      </c>
      <c r="G146" s="418">
        <v>126.098</v>
      </c>
      <c r="H146" s="418">
        <v>128.71899999999999</v>
      </c>
      <c r="I146" s="418">
        <v>128.761</v>
      </c>
      <c r="J146" s="472"/>
      <c r="K146" s="474">
        <v>4097315</v>
      </c>
    </row>
    <row r="147" spans="1:11" s="2" customFormat="1" ht="17.25" thickTop="1" thickBot="1">
      <c r="A147" s="488" t="s">
        <v>184</v>
      </c>
      <c r="B147" s="489"/>
      <c r="C147" s="489"/>
      <c r="D147" s="489"/>
      <c r="E147" s="489"/>
      <c r="F147" s="489"/>
      <c r="G147" s="489"/>
      <c r="H147" s="489"/>
      <c r="I147" s="490"/>
      <c r="J147" s="438"/>
      <c r="K147" s="473"/>
    </row>
    <row r="148" spans="1:11" s="2" customFormat="1" ht="17.25" thickTop="1" thickBot="1">
      <c r="A148" s="419">
        <v>124</v>
      </c>
      <c r="B148" s="420" t="s">
        <v>185</v>
      </c>
      <c r="C148" s="421" t="s">
        <v>44</v>
      </c>
      <c r="D148" s="417">
        <v>44929</v>
      </c>
      <c r="E148" s="422">
        <v>45422</v>
      </c>
      <c r="F148" s="423">
        <v>32.661000000000001</v>
      </c>
      <c r="G148" s="418">
        <v>1033.7829999999999</v>
      </c>
      <c r="H148" s="418">
        <v>1104.47</v>
      </c>
      <c r="I148" s="418">
        <v>1096.817</v>
      </c>
      <c r="J148" s="454" t="s">
        <v>80</v>
      </c>
      <c r="K148" s="463">
        <v>6613811</v>
      </c>
    </row>
    <row r="149" spans="1:11" s="2" customFormat="1" ht="16.5" thickTop="1">
      <c r="A149"/>
      <c r="B149"/>
      <c r="C149"/>
      <c r="D149"/>
      <c r="E149"/>
      <c r="F149"/>
      <c r="G149"/>
      <c r="H149"/>
      <c r="I149"/>
      <c r="J149" s="434"/>
      <c r="K149" s="424"/>
    </row>
    <row r="150" spans="1:11" s="2" customFormat="1" ht="15.75">
      <c r="A150" s="5" t="s">
        <v>186</v>
      </c>
      <c r="B150" s="160"/>
      <c r="C150" s="160" t="s">
        <v>103</v>
      </c>
      <c r="D150"/>
      <c r="E150"/>
      <c r="F150"/>
      <c r="G150"/>
      <c r="H150"/>
      <c r="I150"/>
      <c r="J150" s="425"/>
      <c r="K150" s="424"/>
    </row>
    <row r="151" spans="1:11" s="2" customFormat="1">
      <c r="A151" s="480" t="s">
        <v>187</v>
      </c>
      <c r="B151" s="480"/>
      <c r="C151" s="480"/>
      <c r="D151"/>
      <c r="E151"/>
      <c r="F151" t="s">
        <v>188</v>
      </c>
      <c r="G151"/>
      <c r="H151"/>
      <c r="I151"/>
      <c r="J151" s="425"/>
      <c r="K151" s="426"/>
    </row>
    <row r="152" spans="1:11" s="2" customFormat="1">
      <c r="D152"/>
      <c r="E152"/>
      <c r="F152"/>
      <c r="G152"/>
      <c r="H152"/>
      <c r="I152" t="s">
        <v>103</v>
      </c>
      <c r="J152" s="425"/>
      <c r="K152" s="426"/>
    </row>
    <row r="153" spans="1:11" s="2" customFormat="1">
      <c r="D153"/>
      <c r="E153"/>
      <c r="F153"/>
      <c r="G153"/>
      <c r="H153"/>
      <c r="I153"/>
      <c r="J153" s="439" t="s">
        <v>103</v>
      </c>
      <c r="K153" s="427"/>
    </row>
    <row r="154" spans="1:11" s="2" customFormat="1">
      <c r="A154"/>
      <c r="B154"/>
      <c r="C154"/>
      <c r="D154"/>
      <c r="E154"/>
      <c r="F154"/>
      <c r="G154"/>
      <c r="H154"/>
      <c r="I154"/>
      <c r="J154" s="439"/>
      <c r="K154" s="427"/>
    </row>
    <row r="155" spans="1:11" s="2" customFormat="1">
      <c r="A155"/>
      <c r="B155"/>
      <c r="C155"/>
      <c r="D155"/>
      <c r="E155"/>
      <c r="F155"/>
      <c r="G155"/>
      <c r="H155"/>
      <c r="I155"/>
      <c r="J155" s="439"/>
      <c r="K155" s="427"/>
    </row>
    <row r="156" spans="1:11" s="2" customFormat="1">
      <c r="A156"/>
      <c r="B156"/>
      <c r="C156"/>
      <c r="D156"/>
      <c r="E156"/>
      <c r="F156"/>
      <c r="G156"/>
      <c r="H156" t="s">
        <v>103</v>
      </c>
      <c r="I156"/>
      <c r="J156" s="439"/>
      <c r="K156" s="427"/>
    </row>
    <row r="157" spans="1:11" s="2" customFormat="1">
      <c r="A157"/>
      <c r="B157"/>
      <c r="C157"/>
      <c r="D157"/>
      <c r="E157"/>
      <c r="F157"/>
      <c r="G157"/>
      <c r="H157"/>
      <c r="I157"/>
      <c r="J157" s="439"/>
      <c r="K157" s="427"/>
    </row>
    <row r="158" spans="1:11" s="2" customFormat="1">
      <c r="A158"/>
      <c r="B158"/>
      <c r="C158"/>
      <c r="D158"/>
      <c r="E158"/>
      <c r="F158"/>
      <c r="G158"/>
      <c r="H158"/>
      <c r="I158"/>
      <c r="J158" s="439"/>
      <c r="K158" s="427"/>
    </row>
    <row r="159" spans="1:11" s="2" customFormat="1">
      <c r="A159"/>
      <c r="B159"/>
      <c r="C159"/>
      <c r="D159"/>
      <c r="E159"/>
      <c r="F159"/>
      <c r="G159"/>
      <c r="H159"/>
      <c r="I159"/>
      <c r="J159" s="439"/>
      <c r="K159" s="427"/>
    </row>
    <row r="160" spans="1:11" s="2" customFormat="1">
      <c r="A160"/>
      <c r="B160"/>
      <c r="C160"/>
      <c r="D160"/>
      <c r="E160"/>
      <c r="F160"/>
      <c r="G160"/>
      <c r="H160"/>
      <c r="I160"/>
      <c r="J160" s="439"/>
      <c r="K160" s="427"/>
    </row>
    <row r="161" spans="1:11" s="2" customFormat="1">
      <c r="A161"/>
      <c r="B161"/>
      <c r="C161"/>
      <c r="D161"/>
      <c r="E161"/>
      <c r="F161"/>
      <c r="G161"/>
      <c r="H161"/>
      <c r="I161"/>
      <c r="J161" s="439"/>
      <c r="K161" s="427"/>
    </row>
    <row r="162" spans="1:11" s="2" customFormat="1">
      <c r="A162"/>
      <c r="B162"/>
      <c r="C162"/>
      <c r="D162"/>
      <c r="E162"/>
      <c r="F162"/>
      <c r="G162"/>
      <c r="H162"/>
      <c r="I162"/>
      <c r="J162" s="439"/>
      <c r="K162" s="427"/>
    </row>
    <row r="163" spans="1:11" s="2" customFormat="1">
      <c r="A163"/>
      <c r="B163"/>
      <c r="C163"/>
      <c r="D163"/>
      <c r="E163"/>
      <c r="F163"/>
      <c r="G163"/>
      <c r="H163"/>
      <c r="I163"/>
      <c r="J163" s="439"/>
      <c r="K163" s="427"/>
    </row>
    <row r="164" spans="1:11" s="2" customFormat="1">
      <c r="A164"/>
      <c r="B164"/>
      <c r="C164"/>
      <c r="D164"/>
      <c r="E164"/>
      <c r="F164"/>
      <c r="G164"/>
      <c r="H164"/>
      <c r="I164"/>
      <c r="J164" s="439"/>
      <c r="K164" s="427"/>
    </row>
    <row r="165" spans="1:11" s="2" customFormat="1">
      <c r="A165"/>
      <c r="B165"/>
      <c r="C165"/>
      <c r="D165"/>
      <c r="E165"/>
      <c r="F165"/>
      <c r="G165"/>
      <c r="H165"/>
      <c r="I165"/>
      <c r="J165" s="439"/>
      <c r="K165" s="427"/>
    </row>
    <row r="166" spans="1:11" s="2" customFormat="1">
      <c r="A166"/>
      <c r="B166"/>
      <c r="C166"/>
      <c r="D166"/>
      <c r="E166"/>
      <c r="F166"/>
      <c r="G166"/>
      <c r="H166"/>
      <c r="I166"/>
      <c r="J166" s="439"/>
      <c r="K166" s="427"/>
    </row>
    <row r="167" spans="1:11" s="2" customFormat="1">
      <c r="A167"/>
      <c r="B167"/>
      <c r="C167"/>
      <c r="D167"/>
      <c r="E167"/>
      <c r="F167"/>
      <c r="G167"/>
      <c r="H167"/>
      <c r="I167"/>
      <c r="J167" s="439"/>
      <c r="K167" s="427"/>
    </row>
    <row r="168" spans="1:11" s="2" customFormat="1">
      <c r="A168"/>
      <c r="B168"/>
      <c r="C168"/>
      <c r="D168"/>
      <c r="E168"/>
      <c r="F168"/>
      <c r="G168"/>
      <c r="H168"/>
      <c r="I168"/>
      <c r="J168" s="439"/>
      <c r="K168" s="427"/>
    </row>
    <row r="169" spans="1:11" s="2" customFormat="1">
      <c r="A169"/>
      <c r="B169"/>
      <c r="C169"/>
      <c r="D169"/>
      <c r="E169"/>
      <c r="F169"/>
      <c r="G169"/>
      <c r="H169"/>
      <c r="I169"/>
      <c r="J169" s="439"/>
      <c r="K169" s="427"/>
    </row>
    <row r="170" spans="1:11" s="2" customFormat="1">
      <c r="A170"/>
      <c r="B170"/>
      <c r="C170"/>
      <c r="D170"/>
      <c r="E170"/>
      <c r="F170"/>
      <c r="G170"/>
      <c r="H170"/>
      <c r="I170"/>
      <c r="J170" s="439"/>
      <c r="K170" s="427"/>
    </row>
    <row r="171" spans="1:11" s="2" customFormat="1">
      <c r="A171"/>
      <c r="B171"/>
      <c r="C171"/>
      <c r="D171"/>
      <c r="E171"/>
      <c r="F171"/>
      <c r="G171"/>
      <c r="H171"/>
      <c r="I171"/>
      <c r="J171" s="439"/>
      <c r="K171" s="427"/>
    </row>
    <row r="172" spans="1:11" s="2" customFormat="1">
      <c r="A172"/>
      <c r="B172"/>
      <c r="C172"/>
      <c r="D172"/>
      <c r="E172"/>
      <c r="F172"/>
      <c r="G172"/>
      <c r="H172"/>
      <c r="I172"/>
      <c r="J172" s="439"/>
      <c r="K172" s="427"/>
    </row>
    <row r="173" spans="1:11" s="2" customFormat="1">
      <c r="A173"/>
      <c r="B173"/>
      <c r="C173"/>
      <c r="D173"/>
      <c r="E173"/>
      <c r="F173"/>
      <c r="G173"/>
      <c r="H173"/>
      <c r="I173"/>
      <c r="J173" s="439"/>
      <c r="K173" s="427"/>
    </row>
    <row r="174" spans="1:11" s="2" customFormat="1">
      <c r="A174"/>
      <c r="B174"/>
      <c r="C174"/>
      <c r="D174"/>
      <c r="E174"/>
      <c r="F174"/>
      <c r="G174"/>
      <c r="H174"/>
      <c r="I174"/>
      <c r="J174" s="439"/>
      <c r="K174" s="427"/>
    </row>
    <row r="175" spans="1:11" s="2" customFormat="1">
      <c r="A175"/>
      <c r="B175"/>
      <c r="C175"/>
      <c r="D175"/>
      <c r="E175"/>
      <c r="F175"/>
      <c r="G175"/>
      <c r="H175"/>
      <c r="I175"/>
      <c r="J175" s="439"/>
      <c r="K175" s="427"/>
    </row>
    <row r="176" spans="1:11" s="2" customFormat="1">
      <c r="A176"/>
      <c r="B176"/>
      <c r="C176"/>
      <c r="D176"/>
      <c r="E176"/>
      <c r="F176"/>
      <c r="G176"/>
      <c r="H176"/>
      <c r="I176"/>
      <c r="J176" s="439"/>
      <c r="K176" s="427"/>
    </row>
    <row r="177" spans="1:11" s="2" customFormat="1">
      <c r="A177"/>
      <c r="B177"/>
      <c r="C177"/>
      <c r="D177"/>
      <c r="E177"/>
      <c r="F177"/>
      <c r="G177"/>
      <c r="H177"/>
      <c r="I177"/>
      <c r="J177" s="439"/>
      <c r="K177" s="427"/>
    </row>
    <row r="178" spans="1:11" s="2" customFormat="1">
      <c r="A178"/>
      <c r="B178"/>
      <c r="C178"/>
      <c r="D178"/>
      <c r="E178"/>
      <c r="F178"/>
      <c r="G178"/>
      <c r="H178"/>
      <c r="I178"/>
      <c r="J178" s="439"/>
      <c r="K178" s="427"/>
    </row>
    <row r="179" spans="1:11" s="2" customFormat="1">
      <c r="A179"/>
      <c r="B179"/>
      <c r="C179"/>
      <c r="D179"/>
      <c r="E179"/>
      <c r="F179"/>
      <c r="G179"/>
      <c r="H179"/>
      <c r="I179"/>
      <c r="J179" s="439"/>
      <c r="K179" s="427"/>
    </row>
    <row r="180" spans="1:11" s="2" customFormat="1">
      <c r="A180"/>
      <c r="B180"/>
      <c r="C180"/>
      <c r="D180"/>
      <c r="E180"/>
      <c r="F180"/>
      <c r="G180"/>
      <c r="H180"/>
      <c r="I180"/>
      <c r="J180" s="439"/>
      <c r="K180" s="427"/>
    </row>
    <row r="181" spans="1:11" s="2" customFormat="1">
      <c r="A181"/>
      <c r="B181"/>
      <c r="C181"/>
      <c r="D181"/>
      <c r="E181"/>
      <c r="F181"/>
      <c r="G181"/>
      <c r="H181"/>
      <c r="I181"/>
      <c r="J181" s="439"/>
      <c r="K181" s="427"/>
    </row>
    <row r="182" spans="1:11" s="2" customFormat="1">
      <c r="A182"/>
      <c r="B182"/>
      <c r="C182"/>
      <c r="D182"/>
      <c r="E182"/>
      <c r="F182"/>
      <c r="G182"/>
      <c r="H182"/>
      <c r="I182"/>
      <c r="J182" s="439"/>
      <c r="K182" s="427"/>
    </row>
    <row r="183" spans="1:11" s="2" customFormat="1">
      <c r="A183"/>
      <c r="B183"/>
      <c r="C183"/>
      <c r="D183"/>
      <c r="E183"/>
      <c r="F183"/>
      <c r="G183"/>
      <c r="H183"/>
      <c r="I183"/>
      <c r="J183" s="439"/>
      <c r="K183" s="427"/>
    </row>
    <row r="184" spans="1:11" s="2" customFormat="1">
      <c r="A184"/>
      <c r="B184"/>
      <c r="C184"/>
      <c r="D184"/>
      <c r="E184"/>
      <c r="F184"/>
      <c r="G184"/>
      <c r="H184"/>
      <c r="I184"/>
      <c r="J184" s="439"/>
      <c r="K184" s="427"/>
    </row>
    <row r="185" spans="1:11" s="2" customFormat="1">
      <c r="A185"/>
      <c r="B185"/>
      <c r="C185"/>
      <c r="D185"/>
      <c r="E185"/>
      <c r="F185"/>
      <c r="G185"/>
      <c r="H185"/>
      <c r="I185"/>
      <c r="J185" s="439"/>
      <c r="K185" s="427"/>
    </row>
    <row r="186" spans="1:11" s="2" customFormat="1">
      <c r="A186"/>
      <c r="B186"/>
      <c r="C186"/>
      <c r="D186"/>
      <c r="E186"/>
      <c r="F186"/>
      <c r="G186"/>
      <c r="H186"/>
      <c r="I186"/>
      <c r="J186" s="439"/>
      <c r="K186" s="427"/>
    </row>
    <row r="187" spans="1:11" s="2" customFormat="1">
      <c r="A187"/>
      <c r="B187"/>
      <c r="C187"/>
      <c r="D187"/>
      <c r="E187"/>
      <c r="F187"/>
      <c r="G187"/>
      <c r="H187"/>
      <c r="I187"/>
      <c r="J187" s="439"/>
      <c r="K187" s="427"/>
    </row>
    <row r="188" spans="1:11" s="2" customFormat="1">
      <c r="A188"/>
      <c r="B188"/>
      <c r="C188"/>
      <c r="D188"/>
      <c r="E188"/>
      <c r="F188"/>
      <c r="G188"/>
      <c r="H188"/>
      <c r="I188"/>
      <c r="J188" s="439"/>
      <c r="K188" s="427"/>
    </row>
    <row r="189" spans="1:11" s="2" customFormat="1">
      <c r="A189"/>
      <c r="B189"/>
      <c r="C189"/>
      <c r="D189"/>
      <c r="E189"/>
      <c r="F189"/>
      <c r="G189"/>
      <c r="H189"/>
      <c r="I189"/>
      <c r="J189" s="439"/>
      <c r="K189" s="427"/>
    </row>
    <row r="190" spans="1:11" s="2" customFormat="1">
      <c r="A190"/>
      <c r="B190"/>
      <c r="C190"/>
      <c r="D190"/>
      <c r="E190"/>
      <c r="F190"/>
      <c r="G190"/>
      <c r="H190"/>
      <c r="I190"/>
      <c r="J190" s="439"/>
      <c r="K190" s="427"/>
    </row>
    <row r="191" spans="1:11" s="2" customFormat="1">
      <c r="A191"/>
      <c r="B191"/>
      <c r="C191"/>
      <c r="D191"/>
      <c r="E191"/>
      <c r="F191"/>
      <c r="G191"/>
      <c r="H191"/>
      <c r="I191"/>
      <c r="J191" s="439"/>
      <c r="K191" s="427"/>
    </row>
    <row r="192" spans="1:11" s="2" customFormat="1">
      <c r="A192"/>
      <c r="B192"/>
      <c r="C192"/>
      <c r="D192"/>
      <c r="E192"/>
      <c r="F192"/>
      <c r="G192"/>
      <c r="H192"/>
      <c r="I192"/>
      <c r="J192" s="439"/>
      <c r="K192" s="427"/>
    </row>
    <row r="193" spans="1:11" s="2" customFormat="1">
      <c r="A193"/>
      <c r="B193"/>
      <c r="C193"/>
      <c r="D193"/>
      <c r="E193"/>
      <c r="F193"/>
      <c r="G193"/>
      <c r="H193"/>
      <c r="I193"/>
      <c r="J193" s="439"/>
      <c r="K193" s="427"/>
    </row>
    <row r="194" spans="1:11" s="2" customFormat="1">
      <c r="A194"/>
      <c r="B194"/>
      <c r="C194"/>
      <c r="D194"/>
      <c r="E194"/>
      <c r="F194"/>
      <c r="G194"/>
      <c r="H194"/>
      <c r="I194"/>
      <c r="J194" s="439"/>
      <c r="K194" s="427"/>
    </row>
    <row r="195" spans="1:11" s="2" customFormat="1">
      <c r="A195"/>
      <c r="B195"/>
      <c r="C195"/>
      <c r="D195"/>
      <c r="E195"/>
      <c r="F195"/>
      <c r="G195"/>
      <c r="H195"/>
      <c r="I195"/>
      <c r="J195" s="439"/>
      <c r="K195" s="427"/>
    </row>
    <row r="196" spans="1:11" s="2" customFormat="1">
      <c r="A196"/>
      <c r="B196"/>
      <c r="C196"/>
      <c r="D196"/>
      <c r="E196"/>
      <c r="F196"/>
      <c r="G196"/>
      <c r="H196"/>
      <c r="I196"/>
      <c r="J196" s="439"/>
      <c r="K196" s="427"/>
    </row>
    <row r="197" spans="1:11" s="2" customFormat="1">
      <c r="A197"/>
      <c r="B197"/>
      <c r="C197"/>
      <c r="D197"/>
      <c r="E197"/>
      <c r="F197"/>
      <c r="G197"/>
      <c r="H197"/>
      <c r="I197"/>
      <c r="J197" s="439"/>
      <c r="K197" s="427"/>
    </row>
    <row r="198" spans="1:11" s="2" customFormat="1">
      <c r="A198"/>
      <c r="B198"/>
      <c r="C198"/>
      <c r="D198"/>
      <c r="E198"/>
      <c r="F198"/>
      <c r="G198"/>
      <c r="H198"/>
      <c r="I198"/>
      <c r="J198" s="439"/>
      <c r="K198" s="427"/>
    </row>
    <row r="199" spans="1:11" s="2" customFormat="1">
      <c r="A199"/>
      <c r="B199"/>
      <c r="C199"/>
      <c r="D199"/>
      <c r="E199"/>
      <c r="F199"/>
      <c r="G199"/>
      <c r="H199"/>
      <c r="I199"/>
      <c r="J199" s="439"/>
      <c r="K199" s="427"/>
    </row>
    <row r="200" spans="1:11" s="2" customFormat="1">
      <c r="A200"/>
      <c r="B200"/>
      <c r="C200"/>
      <c r="D200"/>
      <c r="E200"/>
      <c r="F200"/>
      <c r="G200"/>
      <c r="H200"/>
      <c r="I200"/>
      <c r="J200" s="439"/>
      <c r="K200" s="427"/>
    </row>
    <row r="201" spans="1:11" s="2" customFormat="1">
      <c r="A201"/>
      <c r="B201"/>
      <c r="C201"/>
      <c r="D201"/>
      <c r="E201"/>
      <c r="F201"/>
      <c r="G201"/>
      <c r="H201"/>
      <c r="I201"/>
      <c r="J201" s="439"/>
      <c r="K201" s="427"/>
    </row>
    <row r="202" spans="1:11" s="2" customFormat="1">
      <c r="A202"/>
      <c r="B202"/>
      <c r="C202"/>
      <c r="D202"/>
      <c r="E202"/>
      <c r="F202"/>
      <c r="G202"/>
      <c r="H202"/>
      <c r="I202"/>
      <c r="J202" s="439"/>
      <c r="K202" s="427"/>
    </row>
    <row r="203" spans="1:11" s="2" customFormat="1">
      <c r="A203"/>
      <c r="B203"/>
      <c r="C203"/>
      <c r="D203"/>
      <c r="E203"/>
      <c r="F203"/>
      <c r="G203"/>
      <c r="H203"/>
      <c r="I203"/>
      <c r="J203" s="439"/>
      <c r="K203" s="427"/>
    </row>
    <row r="204" spans="1:11" s="2" customFormat="1">
      <c r="A204"/>
      <c r="B204"/>
      <c r="C204"/>
      <c r="D204"/>
      <c r="E204"/>
      <c r="F204"/>
      <c r="G204"/>
      <c r="H204"/>
      <c r="I204"/>
      <c r="J204" s="439"/>
      <c r="K204" s="427"/>
    </row>
    <row r="205" spans="1:11" s="2" customFormat="1">
      <c r="A205"/>
      <c r="B205"/>
      <c r="C205"/>
      <c r="D205"/>
      <c r="E205"/>
      <c r="F205"/>
      <c r="G205"/>
      <c r="H205"/>
      <c r="I205"/>
      <c r="J205" s="439"/>
      <c r="K205" s="427"/>
    </row>
    <row r="206" spans="1:11" s="2" customFormat="1">
      <c r="A206"/>
      <c r="B206"/>
      <c r="C206"/>
      <c r="D206"/>
      <c r="E206"/>
      <c r="F206"/>
      <c r="G206"/>
      <c r="H206"/>
      <c r="I206"/>
      <c r="J206" s="439"/>
      <c r="K206" s="427"/>
    </row>
    <row r="207" spans="1:11" s="2" customFormat="1">
      <c r="A207"/>
      <c r="B207"/>
      <c r="C207"/>
      <c r="D207"/>
      <c r="E207"/>
      <c r="F207"/>
      <c r="G207"/>
      <c r="H207"/>
      <c r="I207"/>
      <c r="J207" s="439"/>
      <c r="K207" s="427"/>
    </row>
    <row r="208" spans="1:11" s="2" customFormat="1">
      <c r="A208"/>
      <c r="B208"/>
      <c r="C208"/>
      <c r="D208"/>
      <c r="E208"/>
      <c r="F208"/>
      <c r="G208"/>
      <c r="H208"/>
      <c r="I208"/>
      <c r="J208" s="439"/>
      <c r="K208" s="427"/>
    </row>
    <row r="209" spans="1:11" s="2" customFormat="1">
      <c r="A209"/>
      <c r="B209"/>
      <c r="C209"/>
      <c r="D209"/>
      <c r="E209"/>
      <c r="F209"/>
      <c r="G209"/>
      <c r="H209"/>
      <c r="I209"/>
      <c r="J209" s="439"/>
      <c r="K209" s="427"/>
    </row>
    <row r="210" spans="1:11" s="2" customFormat="1">
      <c r="A210"/>
      <c r="B210"/>
      <c r="C210"/>
      <c r="D210"/>
      <c r="E210"/>
      <c r="F210"/>
      <c r="G210"/>
      <c r="H210"/>
      <c r="I210"/>
      <c r="J210" s="439"/>
      <c r="K210" s="427"/>
    </row>
    <row r="211" spans="1:11" s="2" customFormat="1">
      <c r="A211"/>
      <c r="B211"/>
      <c r="C211"/>
      <c r="D211"/>
      <c r="E211"/>
      <c r="F211"/>
      <c r="G211"/>
      <c r="H211"/>
      <c r="I211"/>
      <c r="J211" s="439"/>
      <c r="K211" s="427"/>
    </row>
    <row r="212" spans="1:11" s="2" customFormat="1">
      <c r="A212"/>
      <c r="B212"/>
      <c r="C212"/>
      <c r="D212"/>
      <c r="E212"/>
      <c r="F212"/>
      <c r="G212"/>
      <c r="H212"/>
      <c r="I212"/>
      <c r="J212" s="439"/>
      <c r="K212" s="427"/>
    </row>
    <row r="213" spans="1:11" s="2" customFormat="1">
      <c r="A213"/>
      <c r="B213"/>
      <c r="C213"/>
      <c r="D213"/>
      <c r="E213"/>
      <c r="F213"/>
      <c r="G213"/>
      <c r="H213"/>
      <c r="I213"/>
      <c r="J213" s="439"/>
      <c r="K213" s="427"/>
    </row>
    <row r="214" spans="1:11" s="2" customFormat="1">
      <c r="A214"/>
      <c r="B214"/>
      <c r="C214"/>
      <c r="D214"/>
      <c r="E214"/>
      <c r="F214"/>
      <c r="G214"/>
      <c r="H214"/>
      <c r="I214"/>
      <c r="J214" s="439"/>
      <c r="K214" s="427"/>
    </row>
    <row r="215" spans="1:11" s="2" customFormat="1">
      <c r="A215"/>
      <c r="B215"/>
      <c r="C215"/>
      <c r="D215"/>
      <c r="E215"/>
      <c r="F215"/>
      <c r="G215"/>
      <c r="H215"/>
      <c r="I215"/>
      <c r="J215" s="439"/>
      <c r="K215" s="427"/>
    </row>
    <row r="216" spans="1:11" s="2" customFormat="1">
      <c r="A216"/>
      <c r="B216"/>
      <c r="C216"/>
      <c r="D216"/>
      <c r="E216"/>
      <c r="F216"/>
      <c r="G216"/>
      <c r="H216"/>
      <c r="I216"/>
      <c r="J216" s="439"/>
      <c r="K216" s="427"/>
    </row>
    <row r="217" spans="1:11" s="2" customFormat="1">
      <c r="A217"/>
      <c r="B217"/>
      <c r="C217"/>
      <c r="D217"/>
      <c r="E217"/>
      <c r="F217"/>
      <c r="G217"/>
      <c r="H217"/>
      <c r="I217"/>
      <c r="J217" s="439"/>
      <c r="K217" s="427"/>
    </row>
    <row r="218" spans="1:11" s="2" customFormat="1">
      <c r="A218"/>
      <c r="B218"/>
      <c r="C218"/>
      <c r="D218"/>
      <c r="E218"/>
      <c r="F218"/>
      <c r="G218"/>
      <c r="H218"/>
      <c r="I218"/>
      <c r="J218" s="439"/>
      <c r="K218" s="427"/>
    </row>
    <row r="219" spans="1:11" s="2" customFormat="1">
      <c r="A219"/>
      <c r="B219"/>
      <c r="C219"/>
      <c r="D219"/>
      <c r="E219"/>
      <c r="F219"/>
      <c r="G219"/>
      <c r="H219"/>
      <c r="I219"/>
      <c r="J219" s="439"/>
      <c r="K219" s="427"/>
    </row>
    <row r="220" spans="1:11" s="2" customFormat="1">
      <c r="A220"/>
      <c r="B220"/>
      <c r="C220"/>
      <c r="D220"/>
      <c r="E220"/>
      <c r="F220"/>
      <c r="G220"/>
      <c r="H220"/>
      <c r="I220"/>
      <c r="J220" s="439"/>
      <c r="K220" s="427"/>
    </row>
    <row r="221" spans="1:11" s="2" customFormat="1">
      <c r="A221"/>
      <c r="B221"/>
      <c r="C221"/>
      <c r="D221"/>
      <c r="E221"/>
      <c r="F221"/>
      <c r="G221"/>
      <c r="H221"/>
      <c r="I221"/>
      <c r="J221" s="439"/>
      <c r="K221" s="427"/>
    </row>
    <row r="222" spans="1:11" s="2" customFormat="1">
      <c r="A222"/>
      <c r="B222"/>
      <c r="C222"/>
      <c r="D222"/>
      <c r="E222"/>
      <c r="F222"/>
      <c r="G222"/>
      <c r="H222"/>
      <c r="I222"/>
      <c r="J222" s="439"/>
      <c r="K222" s="427"/>
    </row>
    <row r="223" spans="1:11" s="2" customFormat="1">
      <c r="A223"/>
      <c r="B223"/>
      <c r="C223"/>
      <c r="D223"/>
      <c r="E223"/>
      <c r="F223"/>
      <c r="G223"/>
      <c r="H223"/>
      <c r="I223"/>
      <c r="J223" s="439"/>
      <c r="K223" s="427"/>
    </row>
    <row r="224" spans="1:11" s="2" customFormat="1">
      <c r="A224"/>
      <c r="B224"/>
      <c r="C224"/>
      <c r="D224"/>
      <c r="E224"/>
      <c r="F224"/>
      <c r="G224"/>
      <c r="H224"/>
      <c r="I224"/>
      <c r="J224" s="439"/>
      <c r="K224" s="427"/>
    </row>
    <row r="225" spans="1:11" s="2" customFormat="1">
      <c r="A225"/>
      <c r="B225"/>
      <c r="C225"/>
      <c r="D225"/>
      <c r="E225"/>
      <c r="F225"/>
      <c r="G225"/>
      <c r="H225"/>
      <c r="I225"/>
      <c r="J225" s="439"/>
      <c r="K225" s="427"/>
    </row>
    <row r="226" spans="1:11" s="2" customFormat="1">
      <c r="A226"/>
      <c r="B226"/>
      <c r="C226"/>
      <c r="D226"/>
      <c r="E226"/>
      <c r="F226"/>
      <c r="G226"/>
      <c r="H226"/>
      <c r="I226"/>
      <c r="J226" s="439"/>
      <c r="K226" s="427"/>
    </row>
    <row r="227" spans="1:11" s="2" customFormat="1">
      <c r="A227"/>
      <c r="B227"/>
      <c r="C227"/>
      <c r="D227"/>
      <c r="E227"/>
      <c r="F227"/>
      <c r="G227"/>
      <c r="H227"/>
      <c r="I227"/>
      <c r="J227" s="439"/>
      <c r="K227" s="427"/>
    </row>
    <row r="228" spans="1:11" s="2" customFormat="1">
      <c r="A228"/>
      <c r="B228"/>
      <c r="C228"/>
      <c r="D228"/>
      <c r="E228"/>
      <c r="F228"/>
      <c r="G228"/>
      <c r="H228"/>
      <c r="I228"/>
      <c r="J228" s="439"/>
      <c r="K228" s="427"/>
    </row>
    <row r="229" spans="1:11" s="2" customFormat="1">
      <c r="A229"/>
      <c r="B229"/>
      <c r="C229"/>
      <c r="D229"/>
      <c r="E229"/>
      <c r="F229"/>
      <c r="G229"/>
      <c r="H229"/>
      <c r="I229"/>
      <c r="J229" s="439"/>
      <c r="K229" s="427"/>
    </row>
    <row r="230" spans="1:11" s="2" customFormat="1">
      <c r="A230"/>
      <c r="B230"/>
      <c r="C230"/>
      <c r="D230"/>
      <c r="E230"/>
      <c r="F230"/>
      <c r="G230"/>
      <c r="H230"/>
      <c r="I230"/>
      <c r="J230" s="439"/>
      <c r="K230" s="428"/>
    </row>
    <row r="231" spans="1:11" s="2" customFormat="1">
      <c r="A231"/>
      <c r="B231"/>
      <c r="C231"/>
      <c r="D231"/>
      <c r="E231"/>
      <c r="F231"/>
      <c r="G231"/>
      <c r="H231"/>
      <c r="I231"/>
      <c r="J231" s="439"/>
      <c r="K231" s="428"/>
    </row>
    <row r="232" spans="1:11" s="2" customFormat="1">
      <c r="A232"/>
      <c r="B232"/>
      <c r="C232"/>
      <c r="D232"/>
      <c r="E232"/>
      <c r="F232"/>
      <c r="G232"/>
      <c r="H232"/>
      <c r="I232"/>
      <c r="J232" s="439"/>
      <c r="K232" s="428"/>
    </row>
    <row r="233" spans="1:11" s="2" customFormat="1">
      <c r="A233"/>
      <c r="B233"/>
      <c r="C233"/>
      <c r="D233"/>
      <c r="E233"/>
      <c r="F233"/>
      <c r="G233"/>
      <c r="H233"/>
      <c r="I233"/>
      <c r="J233" s="439"/>
      <c r="K233" s="428"/>
    </row>
    <row r="234" spans="1:11" s="2" customFormat="1">
      <c r="A234"/>
      <c r="B234"/>
      <c r="C234"/>
      <c r="D234"/>
      <c r="E234"/>
      <c r="F234"/>
      <c r="G234"/>
      <c r="H234"/>
      <c r="I234"/>
      <c r="J234" s="439"/>
      <c r="K234" s="428"/>
    </row>
    <row r="235" spans="1:11" s="2" customFormat="1">
      <c r="A235"/>
      <c r="B235"/>
      <c r="C235"/>
      <c r="D235"/>
      <c r="E235"/>
      <c r="F235"/>
      <c r="G235"/>
      <c r="H235"/>
      <c r="I235"/>
      <c r="J235" s="439"/>
      <c r="K235" s="428"/>
    </row>
    <row r="236" spans="1:11" s="2" customFormat="1">
      <c r="A236"/>
      <c r="B236"/>
      <c r="C236"/>
      <c r="D236"/>
      <c r="E236"/>
      <c r="F236"/>
      <c r="G236"/>
      <c r="H236"/>
      <c r="I236"/>
      <c r="J236" s="439"/>
      <c r="K236" s="428"/>
    </row>
    <row r="237" spans="1:11" s="2" customFormat="1">
      <c r="A237"/>
      <c r="B237"/>
      <c r="C237"/>
      <c r="D237"/>
      <c r="E237"/>
      <c r="F237"/>
      <c r="G237"/>
      <c r="H237"/>
      <c r="I237"/>
      <c r="J237" s="439"/>
      <c r="K237" s="428"/>
    </row>
    <row r="238" spans="1:11" s="2" customFormat="1">
      <c r="A238"/>
      <c r="B238"/>
      <c r="C238"/>
      <c r="D238"/>
      <c r="E238"/>
      <c r="F238"/>
      <c r="G238"/>
      <c r="H238"/>
      <c r="I238"/>
      <c r="J238" s="439"/>
      <c r="K238" s="428"/>
    </row>
    <row r="239" spans="1:11" s="2" customFormat="1">
      <c r="A239"/>
      <c r="B239"/>
      <c r="C239"/>
      <c r="D239"/>
      <c r="E239"/>
      <c r="F239"/>
      <c r="G239"/>
      <c r="H239"/>
      <c r="I239"/>
      <c r="J239" s="439"/>
      <c r="K239" s="428"/>
    </row>
    <row r="240" spans="1:11" s="2" customFormat="1">
      <c r="A240"/>
      <c r="B240"/>
      <c r="C240"/>
      <c r="D240"/>
      <c r="E240"/>
      <c r="F240"/>
      <c r="G240"/>
      <c r="H240"/>
      <c r="I240"/>
      <c r="J240" s="439"/>
      <c r="K240" s="428"/>
    </row>
    <row r="241" spans="1:11" s="2" customFormat="1">
      <c r="A241"/>
      <c r="B241"/>
      <c r="C241"/>
      <c r="D241"/>
      <c r="E241"/>
      <c r="F241"/>
      <c r="G241"/>
      <c r="H241"/>
      <c r="I241"/>
      <c r="J241" s="439"/>
      <c r="K241" s="428"/>
    </row>
    <row r="242" spans="1:11" s="2" customFormat="1">
      <c r="A242"/>
      <c r="B242"/>
      <c r="C242"/>
      <c r="D242"/>
      <c r="E242"/>
      <c r="F242"/>
      <c r="G242"/>
      <c r="H242"/>
      <c r="I242"/>
      <c r="J242" s="439"/>
      <c r="K242" s="428"/>
    </row>
    <row r="243" spans="1:11" s="2" customFormat="1">
      <c r="A243"/>
      <c r="B243"/>
      <c r="C243"/>
      <c r="D243"/>
      <c r="E243"/>
      <c r="F243"/>
      <c r="G243"/>
      <c r="H243"/>
      <c r="I243"/>
      <c r="J243" s="439"/>
      <c r="K243" s="428"/>
    </row>
    <row r="244" spans="1:11" s="2" customFormat="1">
      <c r="A244"/>
      <c r="B244"/>
      <c r="C244"/>
      <c r="D244"/>
      <c r="E244"/>
      <c r="F244"/>
      <c r="G244"/>
      <c r="H244"/>
      <c r="I244"/>
      <c r="J244" s="439"/>
      <c r="K244" s="428"/>
    </row>
    <row r="245" spans="1:11" s="2" customFormat="1">
      <c r="A245"/>
      <c r="B245"/>
      <c r="C245"/>
      <c r="D245"/>
      <c r="E245"/>
      <c r="F245"/>
      <c r="G245"/>
      <c r="H245"/>
      <c r="I245"/>
      <c r="J245" s="439"/>
      <c r="K245" s="428"/>
    </row>
    <row r="246" spans="1:11" s="2" customFormat="1">
      <c r="A246"/>
      <c r="B246"/>
      <c r="C246"/>
      <c r="D246"/>
      <c r="E246"/>
      <c r="F246"/>
      <c r="G246"/>
      <c r="H246"/>
      <c r="I246"/>
      <c r="J246" s="439"/>
      <c r="K246" s="428"/>
    </row>
    <row r="247" spans="1:11" s="2" customFormat="1">
      <c r="A247"/>
      <c r="B247"/>
      <c r="C247"/>
      <c r="D247"/>
      <c r="E247"/>
      <c r="F247"/>
      <c r="G247"/>
      <c r="H247"/>
      <c r="I247"/>
      <c r="J247" s="439"/>
      <c r="K247" s="428"/>
    </row>
    <row r="248" spans="1:11" s="2" customFormat="1">
      <c r="A248"/>
      <c r="B248"/>
      <c r="C248"/>
      <c r="D248"/>
      <c r="E248"/>
      <c r="F248"/>
      <c r="G248"/>
      <c r="H248"/>
      <c r="I248"/>
      <c r="J248" s="439"/>
      <c r="K248" s="428"/>
    </row>
    <row r="249" spans="1:11" s="2" customFormat="1">
      <c r="A249"/>
      <c r="B249"/>
      <c r="C249"/>
      <c r="D249"/>
      <c r="E249"/>
      <c r="F249"/>
      <c r="G249"/>
      <c r="H249"/>
      <c r="I249"/>
      <c r="J249" s="439"/>
      <c r="K249" s="428"/>
    </row>
    <row r="250" spans="1:11" s="2" customFormat="1">
      <c r="A250"/>
      <c r="B250"/>
      <c r="C250"/>
      <c r="D250"/>
      <c r="E250"/>
      <c r="F250"/>
      <c r="G250"/>
      <c r="H250"/>
      <c r="I250"/>
      <c r="J250" s="439"/>
      <c r="K250" s="428"/>
    </row>
    <row r="251" spans="1:11" s="2" customFormat="1">
      <c r="A251"/>
      <c r="B251"/>
      <c r="C251"/>
      <c r="D251"/>
      <c r="E251"/>
      <c r="F251"/>
      <c r="G251"/>
      <c r="H251"/>
      <c r="I251"/>
      <c r="J251" s="439"/>
      <c r="K251" s="428"/>
    </row>
    <row r="252" spans="1:11" s="2" customFormat="1">
      <c r="A252"/>
      <c r="B252"/>
      <c r="C252"/>
      <c r="D252"/>
      <c r="E252"/>
      <c r="F252"/>
      <c r="G252"/>
      <c r="H252"/>
      <c r="I252"/>
      <c r="J252" s="439"/>
      <c r="K252" s="428"/>
    </row>
    <row r="253" spans="1:11" s="2" customFormat="1">
      <c r="A253"/>
      <c r="B253"/>
      <c r="C253"/>
      <c r="D253"/>
      <c r="E253"/>
      <c r="F253"/>
      <c r="G253"/>
      <c r="H253"/>
      <c r="I253"/>
      <c r="J253" s="439"/>
      <c r="K253" s="428"/>
    </row>
    <row r="254" spans="1:11" s="2" customFormat="1">
      <c r="A254"/>
      <c r="B254"/>
      <c r="C254"/>
      <c r="D254"/>
      <c r="E254"/>
      <c r="F254"/>
      <c r="G254"/>
      <c r="H254"/>
      <c r="I254"/>
      <c r="J254" s="439"/>
      <c r="K254" s="428"/>
    </row>
    <row r="255" spans="1:11" s="2" customFormat="1">
      <c r="A255"/>
      <c r="B255"/>
      <c r="C255"/>
      <c r="D255"/>
      <c r="E255"/>
      <c r="F255"/>
      <c r="G255"/>
      <c r="H255"/>
      <c r="I255"/>
      <c r="J255" s="439"/>
      <c r="K255" s="428"/>
    </row>
    <row r="256" spans="1:11" s="2" customFormat="1">
      <c r="A256"/>
      <c r="B256"/>
      <c r="C256"/>
      <c r="D256"/>
      <c r="E256"/>
      <c r="F256"/>
      <c r="G256"/>
      <c r="H256"/>
      <c r="I256"/>
      <c r="J256" s="439"/>
      <c r="K256" s="428"/>
    </row>
    <row r="257" spans="1:11" s="2" customFormat="1">
      <c r="A257"/>
      <c r="B257"/>
      <c r="C257"/>
      <c r="D257"/>
      <c r="E257"/>
      <c r="F257"/>
      <c r="G257"/>
      <c r="H257"/>
      <c r="I257"/>
      <c r="J257" s="439"/>
      <c r="K257" s="428"/>
    </row>
    <row r="258" spans="1:11" s="2" customFormat="1">
      <c r="A258"/>
      <c r="B258"/>
      <c r="C258"/>
      <c r="D258"/>
      <c r="E258"/>
      <c r="F258"/>
      <c r="G258"/>
      <c r="H258"/>
      <c r="I258"/>
      <c r="J258" s="439"/>
      <c r="K258" s="428"/>
    </row>
    <row r="259" spans="1:11" s="2" customFormat="1">
      <c r="A259"/>
      <c r="B259"/>
      <c r="C259"/>
      <c r="D259"/>
      <c r="E259"/>
      <c r="F259"/>
      <c r="G259"/>
      <c r="H259"/>
      <c r="I259"/>
      <c r="J259" s="439"/>
      <c r="K259" s="428"/>
    </row>
    <row r="260" spans="1:11" s="2" customFormat="1">
      <c r="A260"/>
      <c r="B260"/>
      <c r="C260"/>
      <c r="D260"/>
      <c r="E260"/>
      <c r="F260"/>
      <c r="G260"/>
      <c r="H260"/>
      <c r="I260"/>
      <c r="J260" s="439"/>
      <c r="K260" s="428"/>
    </row>
    <row r="261" spans="1:11" s="2" customFormat="1">
      <c r="A261"/>
      <c r="B261"/>
      <c r="C261"/>
      <c r="D261"/>
      <c r="E261"/>
      <c r="F261"/>
      <c r="G261"/>
      <c r="H261"/>
      <c r="I261"/>
      <c r="J261" s="439"/>
      <c r="K261" s="428"/>
    </row>
    <row r="262" spans="1:11" s="2" customFormat="1">
      <c r="A262"/>
      <c r="B262"/>
      <c r="C262"/>
      <c r="D262"/>
      <c r="E262"/>
      <c r="F262"/>
      <c r="G262"/>
      <c r="H262"/>
      <c r="I262"/>
      <c r="J262" s="439"/>
      <c r="K262" s="428"/>
    </row>
    <row r="263" spans="1:11" s="2" customFormat="1">
      <c r="A263"/>
      <c r="B263"/>
      <c r="C263"/>
      <c r="D263"/>
      <c r="E263"/>
      <c r="F263"/>
      <c r="G263"/>
      <c r="H263"/>
      <c r="I263"/>
      <c r="J263" s="439"/>
      <c r="K263" s="428"/>
    </row>
    <row r="264" spans="1:11" s="2" customFormat="1">
      <c r="A264"/>
      <c r="B264"/>
      <c r="C264"/>
      <c r="D264"/>
      <c r="E264"/>
      <c r="F264"/>
      <c r="G264"/>
      <c r="H264"/>
      <c r="I264"/>
      <c r="J264" s="439"/>
      <c r="K264" s="428"/>
    </row>
    <row r="265" spans="1:11" s="2" customFormat="1">
      <c r="A265"/>
      <c r="B265"/>
      <c r="C265"/>
      <c r="D265"/>
      <c r="E265"/>
      <c r="F265"/>
      <c r="G265"/>
      <c r="H265"/>
      <c r="I265"/>
      <c r="J265" s="439"/>
      <c r="K265" s="428"/>
    </row>
    <row r="266" spans="1:11" s="2" customFormat="1">
      <c r="A266"/>
      <c r="B266"/>
      <c r="C266"/>
      <c r="D266"/>
      <c r="E266"/>
      <c r="F266"/>
      <c r="G266"/>
      <c r="H266"/>
      <c r="I266"/>
      <c r="J266" s="439"/>
      <c r="K266" s="428"/>
    </row>
    <row r="267" spans="1:11" s="2" customFormat="1">
      <c r="A267"/>
      <c r="B267"/>
      <c r="C267"/>
      <c r="D267"/>
      <c r="E267"/>
      <c r="F267"/>
      <c r="G267"/>
      <c r="H267"/>
      <c r="I267"/>
      <c r="J267" s="439"/>
      <c r="K267" s="428"/>
    </row>
    <row r="268" spans="1:11" s="2" customFormat="1">
      <c r="A268"/>
      <c r="B268"/>
      <c r="C268"/>
      <c r="D268"/>
      <c r="E268"/>
      <c r="F268"/>
      <c r="G268"/>
      <c r="H268"/>
      <c r="I268"/>
      <c r="J268" s="439"/>
      <c r="K268" s="428"/>
    </row>
    <row r="269" spans="1:11" s="2" customFormat="1">
      <c r="A269"/>
      <c r="B269"/>
      <c r="C269"/>
      <c r="D269"/>
      <c r="E269"/>
      <c r="F269"/>
      <c r="G269"/>
      <c r="H269"/>
      <c r="I269"/>
      <c r="J269" s="439"/>
      <c r="K269" s="428"/>
    </row>
    <row r="270" spans="1:11" s="2" customFormat="1">
      <c r="A270"/>
      <c r="B270"/>
      <c r="C270"/>
      <c r="D270"/>
      <c r="E270"/>
      <c r="F270"/>
      <c r="G270"/>
      <c r="H270"/>
      <c r="I270"/>
      <c r="J270" s="439"/>
      <c r="K270" s="428"/>
    </row>
    <row r="271" spans="1:11" s="2" customFormat="1">
      <c r="A271"/>
      <c r="B271"/>
      <c r="C271"/>
      <c r="D271"/>
      <c r="E271"/>
      <c r="F271"/>
      <c r="G271"/>
      <c r="H271"/>
      <c r="I271"/>
      <c r="J271" s="439"/>
      <c r="K271" s="428"/>
    </row>
    <row r="272" spans="1:11" s="2" customFormat="1">
      <c r="A272"/>
      <c r="B272"/>
      <c r="C272"/>
      <c r="D272"/>
      <c r="E272"/>
      <c r="F272"/>
      <c r="G272"/>
      <c r="H272"/>
      <c r="I272"/>
      <c r="J272" s="439"/>
      <c r="K272" s="428"/>
    </row>
    <row r="273" spans="1:11" s="2" customFormat="1">
      <c r="A273"/>
      <c r="B273"/>
      <c r="C273"/>
      <c r="D273"/>
      <c r="E273"/>
      <c r="F273"/>
      <c r="G273"/>
      <c r="H273"/>
      <c r="I273"/>
      <c r="J273" s="439"/>
      <c r="K273" s="428"/>
    </row>
    <row r="274" spans="1:11" s="2" customFormat="1">
      <c r="A274"/>
      <c r="B274"/>
      <c r="C274"/>
      <c r="D274"/>
      <c r="E274"/>
      <c r="F274"/>
      <c r="G274"/>
      <c r="H274"/>
      <c r="I274"/>
      <c r="J274" s="439"/>
      <c r="K274" s="428"/>
    </row>
    <row r="275" spans="1:11" s="2" customFormat="1">
      <c r="A275"/>
      <c r="B275"/>
      <c r="C275"/>
      <c r="D275"/>
      <c r="E275"/>
      <c r="F275"/>
      <c r="G275"/>
      <c r="H275"/>
      <c r="I275"/>
      <c r="J275" s="439"/>
      <c r="K275" s="428"/>
    </row>
    <row r="276" spans="1:11" s="2" customFormat="1">
      <c r="A276"/>
      <c r="B276"/>
      <c r="C276"/>
      <c r="D276"/>
      <c r="E276"/>
      <c r="F276"/>
      <c r="G276"/>
      <c r="H276"/>
      <c r="I276"/>
      <c r="J276" s="439"/>
      <c r="K276" s="428"/>
    </row>
    <row r="277" spans="1:11" s="2" customFormat="1">
      <c r="A277"/>
      <c r="B277"/>
      <c r="C277"/>
      <c r="D277"/>
      <c r="E277"/>
      <c r="F277"/>
      <c r="G277"/>
      <c r="H277"/>
      <c r="I277"/>
      <c r="J277" s="439"/>
      <c r="K277" s="428"/>
    </row>
    <row r="278" spans="1:11" s="2" customFormat="1">
      <c r="A278"/>
      <c r="B278"/>
      <c r="C278"/>
      <c r="D278"/>
      <c r="E278"/>
      <c r="F278"/>
      <c r="G278"/>
      <c r="H278"/>
      <c r="I278"/>
      <c r="J278" s="439"/>
      <c r="K278" s="428"/>
    </row>
    <row r="279" spans="1:11" s="2" customFormat="1">
      <c r="A279"/>
      <c r="B279"/>
      <c r="C279"/>
      <c r="D279"/>
      <c r="E279"/>
      <c r="F279"/>
      <c r="G279"/>
      <c r="H279"/>
      <c r="I279"/>
      <c r="J279" s="439"/>
      <c r="K279" s="428"/>
    </row>
    <row r="280" spans="1:11" s="2" customFormat="1">
      <c r="A280"/>
      <c r="B280"/>
      <c r="C280"/>
      <c r="D280"/>
      <c r="E280"/>
      <c r="F280"/>
      <c r="G280"/>
      <c r="H280"/>
      <c r="I280"/>
      <c r="J280" s="439"/>
      <c r="K280" s="428"/>
    </row>
    <row r="281" spans="1:11" s="2" customFormat="1">
      <c r="A281"/>
      <c r="B281"/>
      <c r="C281"/>
      <c r="D281"/>
      <c r="E281"/>
      <c r="F281"/>
      <c r="G281"/>
      <c r="H281"/>
      <c r="I281"/>
      <c r="J281" s="439"/>
      <c r="K281" s="428"/>
    </row>
    <row r="282" spans="1:11" s="2" customFormat="1">
      <c r="A282"/>
      <c r="B282"/>
      <c r="C282"/>
      <c r="D282"/>
      <c r="E282"/>
      <c r="F282"/>
      <c r="G282"/>
      <c r="H282"/>
      <c r="I282"/>
      <c r="J282" s="439"/>
      <c r="K282" s="428"/>
    </row>
    <row r="283" spans="1:11" s="2" customFormat="1">
      <c r="A283"/>
      <c r="B283"/>
      <c r="C283"/>
      <c r="D283"/>
      <c r="E283"/>
      <c r="F283"/>
      <c r="G283"/>
      <c r="H283"/>
      <c r="I283"/>
      <c r="J283" s="439"/>
      <c r="K283" s="428"/>
    </row>
    <row r="284" spans="1:11" s="2" customFormat="1">
      <c r="A284"/>
      <c r="B284"/>
      <c r="C284"/>
      <c r="D284"/>
      <c r="E284"/>
      <c r="F284"/>
      <c r="G284"/>
      <c r="H284"/>
      <c r="I284"/>
      <c r="J284" s="439"/>
      <c r="K284" s="428"/>
    </row>
    <row r="285" spans="1:11" s="2" customFormat="1">
      <c r="A285"/>
      <c r="B285"/>
      <c r="C285"/>
      <c r="D285"/>
      <c r="E285"/>
      <c r="F285"/>
      <c r="G285"/>
      <c r="H285"/>
      <c r="I285"/>
      <c r="J285" s="439"/>
      <c r="K285" s="428"/>
    </row>
    <row r="286" spans="1:11" s="2" customFormat="1">
      <c r="A286"/>
      <c r="B286"/>
      <c r="C286"/>
      <c r="D286"/>
      <c r="E286"/>
      <c r="F286"/>
      <c r="G286"/>
      <c r="H286"/>
      <c r="I286"/>
      <c r="J286" s="439"/>
      <c r="K286" s="428"/>
    </row>
    <row r="287" spans="1:11" s="2" customFormat="1">
      <c r="A287"/>
      <c r="B287"/>
      <c r="C287"/>
      <c r="D287"/>
      <c r="E287"/>
      <c r="F287"/>
      <c r="G287"/>
      <c r="H287"/>
      <c r="I287"/>
      <c r="J287" s="439"/>
      <c r="K287" s="428"/>
    </row>
    <row r="288" spans="1:11" s="2" customFormat="1">
      <c r="A288"/>
      <c r="B288"/>
      <c r="C288"/>
      <c r="D288"/>
      <c r="E288"/>
      <c r="F288"/>
      <c r="G288"/>
      <c r="H288"/>
      <c r="I288"/>
      <c r="J288" s="439"/>
      <c r="K288" s="428"/>
    </row>
    <row r="289" spans="1:11" s="2" customFormat="1">
      <c r="A289"/>
      <c r="B289"/>
      <c r="C289"/>
      <c r="D289"/>
      <c r="E289"/>
      <c r="F289"/>
      <c r="G289"/>
      <c r="H289"/>
      <c r="I289"/>
      <c r="J289" s="439"/>
      <c r="K289" s="428"/>
    </row>
    <row r="290" spans="1:11" s="2" customFormat="1">
      <c r="A290"/>
      <c r="B290"/>
      <c r="C290"/>
      <c r="D290"/>
      <c r="E290"/>
      <c r="F290"/>
      <c r="G290"/>
      <c r="H290"/>
      <c r="I290"/>
      <c r="J290" s="439"/>
      <c r="K290" s="428"/>
    </row>
    <row r="291" spans="1:11" s="2" customFormat="1">
      <c r="A291"/>
      <c r="B291"/>
      <c r="C291"/>
      <c r="D291"/>
      <c r="E291"/>
      <c r="F291"/>
      <c r="G291"/>
      <c r="H291"/>
      <c r="I291"/>
      <c r="J291" s="439"/>
      <c r="K291" s="428"/>
    </row>
    <row r="292" spans="1:11" s="2" customFormat="1">
      <c r="A292"/>
      <c r="B292"/>
      <c r="C292"/>
      <c r="D292"/>
      <c r="E292"/>
      <c r="F292"/>
      <c r="G292"/>
      <c r="H292"/>
      <c r="I292"/>
      <c r="J292" s="439"/>
      <c r="K292" s="428"/>
    </row>
    <row r="293" spans="1:11" s="2" customFormat="1">
      <c r="A293"/>
      <c r="B293"/>
      <c r="C293"/>
      <c r="D293"/>
      <c r="E293"/>
      <c r="F293"/>
      <c r="G293"/>
      <c r="H293"/>
      <c r="I293"/>
      <c r="J293" s="439"/>
      <c r="K293" s="428"/>
    </row>
    <row r="294" spans="1:11" s="2" customFormat="1">
      <c r="A294"/>
      <c r="B294"/>
      <c r="C294"/>
      <c r="D294"/>
      <c r="E294"/>
      <c r="F294"/>
      <c r="G294"/>
      <c r="H294"/>
      <c r="I294"/>
      <c r="J294" s="439"/>
      <c r="K294" s="428"/>
    </row>
    <row r="295" spans="1:11" s="2" customFormat="1">
      <c r="A295"/>
      <c r="B295"/>
      <c r="C295"/>
      <c r="D295"/>
      <c r="E295"/>
      <c r="F295"/>
      <c r="G295"/>
      <c r="H295"/>
      <c r="I295"/>
      <c r="J295" s="439"/>
      <c r="K295" s="428"/>
    </row>
    <row r="296" spans="1:11" s="2" customFormat="1">
      <c r="A296"/>
      <c r="B296"/>
      <c r="C296"/>
      <c r="D296"/>
      <c r="E296"/>
      <c r="F296"/>
      <c r="G296"/>
      <c r="H296"/>
      <c r="I296"/>
      <c r="J296" s="439"/>
      <c r="K296" s="428"/>
    </row>
    <row r="297" spans="1:11" s="2" customFormat="1">
      <c r="A297"/>
      <c r="B297"/>
      <c r="C297"/>
      <c r="D297"/>
      <c r="E297"/>
      <c r="F297"/>
      <c r="G297"/>
      <c r="H297"/>
      <c r="I297"/>
      <c r="J297" s="439"/>
      <c r="K297" s="428"/>
    </row>
    <row r="298" spans="1:11" s="2" customFormat="1">
      <c r="A298"/>
      <c r="B298"/>
      <c r="C298"/>
      <c r="D298"/>
      <c r="E298"/>
      <c r="F298"/>
      <c r="G298"/>
      <c r="H298"/>
      <c r="I298"/>
      <c r="J298" s="439"/>
      <c r="K298" s="428"/>
    </row>
    <row r="299" spans="1:11" s="2" customFormat="1">
      <c r="A299"/>
      <c r="B299"/>
      <c r="C299"/>
      <c r="D299"/>
      <c r="E299"/>
      <c r="F299"/>
      <c r="G299"/>
      <c r="H299"/>
      <c r="I299"/>
      <c r="J299" s="439"/>
      <c r="K299" s="428"/>
    </row>
    <row r="300" spans="1:11" s="2" customFormat="1">
      <c r="A300"/>
      <c r="B300"/>
      <c r="C300"/>
      <c r="D300"/>
      <c r="E300"/>
      <c r="F300"/>
      <c r="G300"/>
      <c r="H300"/>
      <c r="I300"/>
      <c r="J300" s="439"/>
      <c r="K300" s="428"/>
    </row>
    <row r="301" spans="1:11" s="2" customFormat="1">
      <c r="A301"/>
      <c r="B301"/>
      <c r="C301"/>
      <c r="D301"/>
      <c r="E301"/>
      <c r="F301"/>
      <c r="G301"/>
      <c r="H301"/>
      <c r="I301"/>
      <c r="J301" s="439"/>
      <c r="K301" s="428"/>
    </row>
    <row r="302" spans="1:11" s="2" customFormat="1">
      <c r="A302"/>
      <c r="B302"/>
      <c r="C302"/>
      <c r="D302"/>
      <c r="E302"/>
      <c r="F302"/>
      <c r="G302"/>
      <c r="H302"/>
      <c r="I302"/>
      <c r="J302" s="439"/>
      <c r="K302" s="428"/>
    </row>
    <row r="303" spans="1:11" s="2" customFormat="1">
      <c r="A303"/>
      <c r="B303"/>
      <c r="C303"/>
      <c r="D303"/>
      <c r="E303"/>
      <c r="F303"/>
      <c r="G303"/>
      <c r="H303"/>
      <c r="I303"/>
      <c r="J303" s="439"/>
      <c r="K303" s="428"/>
    </row>
    <row r="304" spans="1:11" s="2" customFormat="1">
      <c r="A304"/>
      <c r="B304"/>
      <c r="C304"/>
      <c r="D304"/>
      <c r="E304"/>
      <c r="F304"/>
      <c r="G304"/>
      <c r="H304"/>
      <c r="I304"/>
      <c r="J304" s="439"/>
      <c r="K304" s="428"/>
    </row>
    <row r="305" spans="1:11" s="2" customFormat="1">
      <c r="A305"/>
      <c r="B305"/>
      <c r="C305"/>
      <c r="D305"/>
      <c r="E305"/>
      <c r="F305"/>
      <c r="G305"/>
      <c r="H305"/>
      <c r="I305"/>
      <c r="J305" s="439"/>
      <c r="K305" s="428"/>
    </row>
    <row r="306" spans="1:11" s="2" customFormat="1">
      <c r="A306"/>
      <c r="B306"/>
      <c r="C306"/>
      <c r="D306"/>
      <c r="E306"/>
      <c r="F306"/>
      <c r="G306"/>
      <c r="H306"/>
      <c r="I306"/>
      <c r="J306" s="439"/>
      <c r="K306" s="428"/>
    </row>
    <row r="307" spans="1:11" s="2" customFormat="1">
      <c r="A307"/>
      <c r="B307"/>
      <c r="C307"/>
      <c r="D307"/>
      <c r="E307"/>
      <c r="F307"/>
      <c r="G307"/>
      <c r="H307"/>
      <c r="I307"/>
      <c r="J307" s="439"/>
      <c r="K307" s="428"/>
    </row>
    <row r="308" spans="1:11" s="2" customFormat="1">
      <c r="A308"/>
      <c r="B308"/>
      <c r="C308"/>
      <c r="D308"/>
      <c r="E308"/>
      <c r="F308"/>
      <c r="G308"/>
      <c r="H308"/>
      <c r="I308"/>
      <c r="J308" s="439"/>
      <c r="K308" s="428"/>
    </row>
    <row r="309" spans="1:11" s="2" customFormat="1">
      <c r="A309"/>
      <c r="B309"/>
      <c r="C309"/>
      <c r="D309"/>
      <c r="E309"/>
      <c r="F309"/>
      <c r="G309"/>
      <c r="H309"/>
      <c r="I309"/>
      <c r="J309" s="439"/>
      <c r="K309" s="428"/>
    </row>
    <row r="310" spans="1:11" s="2" customFormat="1">
      <c r="A310"/>
      <c r="B310"/>
      <c r="C310"/>
      <c r="D310"/>
      <c r="E310"/>
      <c r="F310"/>
      <c r="G310"/>
      <c r="H310"/>
      <c r="I310"/>
      <c r="J310" s="439"/>
      <c r="K310" s="428"/>
    </row>
    <row r="311" spans="1:11" s="2" customFormat="1">
      <c r="A311"/>
      <c r="B311"/>
      <c r="C311"/>
      <c r="D311"/>
      <c r="E311"/>
      <c r="F311"/>
      <c r="G311"/>
      <c r="H311"/>
      <c r="I311"/>
      <c r="J311" s="439"/>
      <c r="K311" s="428"/>
    </row>
    <row r="312" spans="1:11" s="2" customFormat="1">
      <c r="A312"/>
      <c r="B312"/>
      <c r="C312"/>
      <c r="D312"/>
      <c r="E312"/>
      <c r="F312"/>
      <c r="G312"/>
      <c r="H312"/>
      <c r="I312"/>
      <c r="J312" s="439"/>
      <c r="K312" s="428"/>
    </row>
    <row r="313" spans="1:11" s="2" customFormat="1">
      <c r="A313"/>
      <c r="B313"/>
      <c r="C313"/>
      <c r="D313"/>
      <c r="E313"/>
      <c r="F313"/>
      <c r="G313"/>
      <c r="H313"/>
      <c r="I313"/>
      <c r="J313" s="439"/>
      <c r="K313" s="428"/>
    </row>
    <row r="314" spans="1:11" s="2" customFormat="1">
      <c r="A314"/>
      <c r="B314"/>
      <c r="C314"/>
      <c r="D314"/>
      <c r="E314"/>
      <c r="F314"/>
      <c r="G314"/>
      <c r="H314"/>
      <c r="I314"/>
      <c r="J314" s="439"/>
      <c r="K314" s="428"/>
    </row>
    <row r="315" spans="1:11" s="2" customFormat="1">
      <c r="A315"/>
      <c r="B315"/>
      <c r="C315"/>
      <c r="D315"/>
      <c r="E315"/>
      <c r="F315"/>
      <c r="G315"/>
      <c r="H315"/>
      <c r="I315"/>
      <c r="J315" s="439"/>
      <c r="K315" s="428"/>
    </row>
    <row r="316" spans="1:11" s="2" customFormat="1">
      <c r="A316"/>
      <c r="B316"/>
      <c r="C316"/>
      <c r="D316"/>
      <c r="E316"/>
      <c r="F316"/>
      <c r="G316"/>
      <c r="H316"/>
      <c r="I316"/>
      <c r="J316" s="439"/>
      <c r="K316" s="428"/>
    </row>
    <row r="317" spans="1:11" s="2" customFormat="1">
      <c r="A317"/>
      <c r="B317"/>
      <c r="C317"/>
      <c r="D317"/>
      <c r="E317"/>
      <c r="F317"/>
      <c r="G317"/>
      <c r="H317"/>
      <c r="I317"/>
      <c r="J317" s="439"/>
      <c r="K317" s="428"/>
    </row>
    <row r="318" spans="1:11" s="2" customFormat="1">
      <c r="A318"/>
      <c r="B318"/>
      <c r="C318"/>
      <c r="D318"/>
      <c r="E318"/>
      <c r="F318"/>
      <c r="G318"/>
      <c r="H318"/>
      <c r="I318"/>
      <c r="J318" s="439"/>
      <c r="K318" s="428"/>
    </row>
    <row r="319" spans="1:11" s="2" customFormat="1">
      <c r="A319"/>
      <c r="B319"/>
      <c r="C319"/>
      <c r="D319"/>
      <c r="E319"/>
      <c r="F319"/>
      <c r="G319"/>
      <c r="H319"/>
      <c r="I319"/>
      <c r="J319" s="439"/>
      <c r="K319" s="428"/>
    </row>
    <row r="320" spans="1:11" s="2" customFormat="1">
      <c r="A320"/>
      <c r="B320"/>
      <c r="C320"/>
      <c r="D320"/>
      <c r="E320"/>
      <c r="F320"/>
      <c r="G320"/>
      <c r="H320"/>
      <c r="I320"/>
      <c r="J320" s="439"/>
      <c r="K320" s="428"/>
    </row>
    <row r="321" spans="1:11" s="2" customFormat="1">
      <c r="A321"/>
      <c r="B321"/>
      <c r="C321"/>
      <c r="D321"/>
      <c r="E321"/>
      <c r="F321"/>
      <c r="G321"/>
      <c r="H321"/>
      <c r="I321"/>
      <c r="J321" s="439"/>
      <c r="K321" s="428"/>
    </row>
    <row r="322" spans="1:11" s="2" customFormat="1">
      <c r="A322"/>
      <c r="B322"/>
      <c r="C322"/>
      <c r="D322"/>
      <c r="E322"/>
      <c r="F322"/>
      <c r="G322"/>
      <c r="H322"/>
      <c r="I322"/>
      <c r="J322" s="439"/>
      <c r="K322" s="428"/>
    </row>
    <row r="323" spans="1:11" s="2" customFormat="1">
      <c r="A323"/>
      <c r="B323"/>
      <c r="C323"/>
      <c r="D323"/>
      <c r="E323"/>
      <c r="F323"/>
      <c r="G323"/>
      <c r="H323"/>
      <c r="I323"/>
      <c r="J323" s="439"/>
      <c r="K323" s="428"/>
    </row>
    <row r="324" spans="1:11" s="2" customFormat="1">
      <c r="A324"/>
      <c r="B324"/>
      <c r="C324"/>
      <c r="D324"/>
      <c r="E324"/>
      <c r="F324"/>
      <c r="G324"/>
      <c r="H324"/>
      <c r="I324"/>
      <c r="J324" s="439"/>
      <c r="K324" s="428"/>
    </row>
    <row r="325" spans="1:11" s="2" customFormat="1">
      <c r="A325"/>
      <c r="B325"/>
      <c r="C325"/>
      <c r="D325"/>
      <c r="E325"/>
      <c r="F325"/>
      <c r="G325"/>
      <c r="H325"/>
      <c r="I325"/>
      <c r="J325" s="439"/>
      <c r="K325" s="428"/>
    </row>
    <row r="326" spans="1:11" s="2" customFormat="1">
      <c r="A326"/>
      <c r="B326"/>
      <c r="C326"/>
      <c r="D326"/>
      <c r="E326"/>
      <c r="F326"/>
      <c r="G326"/>
      <c r="H326"/>
      <c r="I326"/>
      <c r="J326" s="439"/>
      <c r="K326" s="428"/>
    </row>
    <row r="327" spans="1:11" s="2" customFormat="1">
      <c r="A327"/>
      <c r="B327"/>
      <c r="C327"/>
      <c r="D327"/>
      <c r="E327"/>
      <c r="F327"/>
      <c r="G327"/>
      <c r="H327"/>
      <c r="I327"/>
      <c r="J327" s="439"/>
      <c r="K327" s="428"/>
    </row>
    <row r="328" spans="1:11" s="2" customFormat="1">
      <c r="A328"/>
      <c r="B328"/>
      <c r="C328"/>
      <c r="D328"/>
      <c r="E328"/>
      <c r="F328"/>
      <c r="G328"/>
      <c r="H328"/>
      <c r="I328"/>
      <c r="J328" s="439"/>
      <c r="K328" s="428"/>
    </row>
    <row r="329" spans="1:11" s="2" customFormat="1">
      <c r="A329"/>
      <c r="B329"/>
      <c r="C329"/>
      <c r="D329"/>
      <c r="E329"/>
      <c r="F329"/>
      <c r="G329"/>
      <c r="H329"/>
      <c r="I329"/>
      <c r="J329" s="439"/>
      <c r="K329" s="428"/>
    </row>
    <row r="330" spans="1:11" s="2" customFormat="1">
      <c r="A330"/>
      <c r="B330"/>
      <c r="C330"/>
      <c r="D330"/>
      <c r="E330"/>
      <c r="F330"/>
      <c r="G330"/>
      <c r="H330"/>
      <c r="I330"/>
      <c r="J330" s="439"/>
      <c r="K330" s="428"/>
    </row>
    <row r="331" spans="1:11" s="2" customFormat="1">
      <c r="A331"/>
      <c r="B331"/>
      <c r="C331"/>
      <c r="D331"/>
      <c r="E331"/>
      <c r="F331"/>
      <c r="G331"/>
      <c r="H331"/>
      <c r="I331"/>
      <c r="J331" s="439"/>
      <c r="K331" s="428"/>
    </row>
    <row r="332" spans="1:11" s="2" customFormat="1">
      <c r="A332"/>
      <c r="B332"/>
      <c r="C332"/>
      <c r="D332"/>
      <c r="E332"/>
      <c r="F332"/>
      <c r="G332"/>
      <c r="H332"/>
      <c r="I332"/>
      <c r="J332" s="439"/>
      <c r="K332" s="428"/>
    </row>
    <row r="333" spans="1:11" s="2" customFormat="1">
      <c r="A333"/>
      <c r="B333"/>
      <c r="C333"/>
      <c r="D333"/>
      <c r="E333"/>
      <c r="F333"/>
      <c r="G333"/>
      <c r="H333"/>
      <c r="I333"/>
      <c r="J333" s="439"/>
      <c r="K333" s="428"/>
    </row>
    <row r="334" spans="1:11" s="2" customFormat="1">
      <c r="A334"/>
      <c r="B334"/>
      <c r="C334"/>
      <c r="D334"/>
      <c r="E334"/>
      <c r="F334"/>
      <c r="G334"/>
      <c r="H334"/>
      <c r="I334"/>
      <c r="J334" s="439"/>
      <c r="K334" s="428"/>
    </row>
    <row r="335" spans="1:11" s="2" customFormat="1">
      <c r="A335"/>
      <c r="B335"/>
      <c r="C335"/>
      <c r="D335"/>
      <c r="E335"/>
      <c r="F335"/>
      <c r="G335"/>
      <c r="H335"/>
      <c r="I335"/>
      <c r="J335" s="439"/>
      <c r="K335" s="428"/>
    </row>
    <row r="336" spans="1:11" s="2" customFormat="1">
      <c r="A336"/>
      <c r="B336"/>
      <c r="C336"/>
      <c r="D336"/>
      <c r="E336"/>
      <c r="F336"/>
      <c r="G336"/>
      <c r="H336"/>
      <c r="I336"/>
      <c r="J336" s="439"/>
      <c r="K336" s="428"/>
    </row>
    <row r="337" spans="1:11" s="2" customFormat="1">
      <c r="A337"/>
      <c r="B337"/>
      <c r="C337"/>
      <c r="D337"/>
      <c r="E337"/>
      <c r="F337"/>
      <c r="G337"/>
      <c r="H337"/>
      <c r="I337"/>
      <c r="J337" s="439"/>
      <c r="K337" s="428"/>
    </row>
    <row r="338" spans="1:11" s="2" customFormat="1">
      <c r="A338"/>
      <c r="B338"/>
      <c r="C338"/>
      <c r="D338"/>
      <c r="E338"/>
      <c r="F338"/>
      <c r="G338"/>
      <c r="H338"/>
      <c r="I338"/>
      <c r="J338" s="439"/>
      <c r="K338" s="428"/>
    </row>
    <row r="339" spans="1:11" s="2" customFormat="1">
      <c r="A339"/>
      <c r="B339"/>
      <c r="C339"/>
      <c r="D339"/>
      <c r="E339"/>
      <c r="F339"/>
      <c r="G339"/>
      <c r="H339"/>
      <c r="I339"/>
      <c r="J339" s="439"/>
      <c r="K339" s="428"/>
    </row>
    <row r="340" spans="1:11" s="2" customFormat="1">
      <c r="A340"/>
      <c r="B340"/>
      <c r="C340"/>
      <c r="D340"/>
      <c r="E340"/>
      <c r="F340"/>
      <c r="G340"/>
      <c r="H340"/>
      <c r="I340"/>
      <c r="J340" s="439"/>
      <c r="K340" s="428"/>
    </row>
    <row r="341" spans="1:11" s="2" customFormat="1">
      <c r="A341"/>
      <c r="B341"/>
      <c r="C341"/>
      <c r="D341"/>
      <c r="E341"/>
      <c r="F341"/>
      <c r="G341"/>
      <c r="H341"/>
      <c r="I341"/>
      <c r="J341" s="439"/>
      <c r="K341" s="428"/>
    </row>
    <row r="342" spans="1:11" s="2" customFormat="1">
      <c r="A342"/>
      <c r="B342"/>
      <c r="C342"/>
      <c r="D342"/>
      <c r="E342"/>
      <c r="F342"/>
      <c r="G342"/>
      <c r="H342"/>
      <c r="I342"/>
      <c r="J342" s="439"/>
      <c r="K342" s="428"/>
    </row>
    <row r="343" spans="1:11" s="2" customFormat="1">
      <c r="A343"/>
      <c r="B343"/>
      <c r="C343"/>
      <c r="D343"/>
      <c r="E343"/>
      <c r="F343"/>
      <c r="G343"/>
      <c r="H343"/>
      <c r="I343"/>
      <c r="J343" s="439"/>
      <c r="K343" s="428"/>
    </row>
    <row r="344" spans="1:11" s="2" customFormat="1">
      <c r="A344"/>
      <c r="B344"/>
      <c r="C344"/>
      <c r="D344"/>
      <c r="E344"/>
      <c r="F344"/>
      <c r="G344"/>
      <c r="H344"/>
      <c r="I344"/>
      <c r="J344" s="439"/>
      <c r="K344" s="428"/>
    </row>
    <row r="345" spans="1:11" s="2" customFormat="1">
      <c r="A345"/>
      <c r="B345"/>
      <c r="C345"/>
      <c r="D345"/>
      <c r="E345"/>
      <c r="F345"/>
      <c r="G345"/>
      <c r="H345"/>
      <c r="I345"/>
      <c r="J345" s="439"/>
      <c r="K345" s="428"/>
    </row>
    <row r="346" spans="1:11" s="2" customFormat="1">
      <c r="A346"/>
      <c r="B346"/>
      <c r="C346"/>
      <c r="D346"/>
      <c r="E346"/>
      <c r="F346"/>
      <c r="G346"/>
      <c r="H346"/>
      <c r="I346"/>
      <c r="J346" s="439"/>
      <c r="K346" s="428"/>
    </row>
    <row r="347" spans="1:11" s="2" customFormat="1">
      <c r="A347"/>
      <c r="B347"/>
      <c r="C347"/>
      <c r="D347"/>
      <c r="E347"/>
      <c r="F347"/>
      <c r="G347"/>
      <c r="H347"/>
      <c r="I347"/>
      <c r="J347" s="439"/>
      <c r="K347" s="428"/>
    </row>
    <row r="348" spans="1:11" s="2" customFormat="1">
      <c r="A348"/>
      <c r="B348"/>
      <c r="C348"/>
      <c r="D348"/>
      <c r="E348"/>
      <c r="F348"/>
      <c r="G348"/>
      <c r="H348"/>
      <c r="I348"/>
      <c r="J348" s="439"/>
      <c r="K348" s="428"/>
    </row>
    <row r="349" spans="1:11" s="2" customFormat="1">
      <c r="A349"/>
      <c r="B349"/>
      <c r="C349"/>
      <c r="D349"/>
      <c r="E349"/>
      <c r="F349"/>
      <c r="G349"/>
      <c r="H349"/>
      <c r="I349"/>
      <c r="J349" s="439"/>
      <c r="K349" s="428"/>
    </row>
    <row r="350" spans="1:11" s="2" customFormat="1">
      <c r="A350"/>
      <c r="B350"/>
      <c r="C350"/>
      <c r="D350"/>
      <c r="E350"/>
      <c r="F350"/>
      <c r="G350"/>
      <c r="H350"/>
      <c r="I350"/>
      <c r="J350" s="439"/>
      <c r="K350" s="428"/>
    </row>
    <row r="351" spans="1:11" s="2" customFormat="1">
      <c r="A351"/>
      <c r="B351"/>
      <c r="C351"/>
      <c r="D351"/>
      <c r="E351"/>
      <c r="F351"/>
      <c r="G351"/>
      <c r="H351"/>
      <c r="I351"/>
      <c r="J351" s="439"/>
      <c r="K351" s="428"/>
    </row>
    <row r="352" spans="1:11" s="2" customFormat="1">
      <c r="A352"/>
      <c r="B352"/>
      <c r="C352"/>
      <c r="D352"/>
      <c r="E352"/>
      <c r="F352"/>
      <c r="G352"/>
      <c r="H352"/>
      <c r="I352"/>
      <c r="J352" s="439"/>
      <c r="K352" s="428"/>
    </row>
    <row r="353" spans="1:11" s="2" customFormat="1">
      <c r="A353"/>
      <c r="B353"/>
      <c r="C353"/>
      <c r="D353"/>
      <c r="E353"/>
      <c r="F353"/>
      <c r="G353"/>
      <c r="H353"/>
      <c r="I353"/>
      <c r="J353" s="439"/>
      <c r="K353" s="428"/>
    </row>
    <row r="354" spans="1:11" s="2" customFormat="1">
      <c r="A354"/>
      <c r="B354"/>
      <c r="C354"/>
      <c r="D354"/>
      <c r="E354"/>
      <c r="F354"/>
      <c r="G354"/>
      <c r="H354"/>
      <c r="I354"/>
      <c r="J354" s="439"/>
      <c r="K354" s="428"/>
    </row>
    <row r="355" spans="1:11" s="2" customFormat="1">
      <c r="A355"/>
      <c r="B355"/>
      <c r="C355"/>
      <c r="D355"/>
      <c r="E355"/>
      <c r="F355"/>
      <c r="G355"/>
      <c r="H355"/>
      <c r="I355"/>
      <c r="J355" s="439"/>
      <c r="K355" s="428"/>
    </row>
    <row r="356" spans="1:11" s="2" customFormat="1">
      <c r="A356"/>
      <c r="B356"/>
      <c r="C356"/>
      <c r="D356"/>
      <c r="E356"/>
      <c r="F356"/>
      <c r="G356"/>
      <c r="H356"/>
      <c r="I356"/>
      <c r="J356" s="439"/>
      <c r="K356" s="428"/>
    </row>
    <row r="357" spans="1:11" s="2" customFormat="1">
      <c r="A357"/>
      <c r="B357"/>
      <c r="C357"/>
      <c r="D357"/>
      <c r="E357"/>
      <c r="F357"/>
      <c r="G357"/>
      <c r="H357"/>
      <c r="I357"/>
      <c r="J357" s="439"/>
      <c r="K357" s="428"/>
    </row>
    <row r="358" spans="1:11" s="2" customFormat="1">
      <c r="A358"/>
      <c r="B358"/>
      <c r="C358"/>
      <c r="D358"/>
      <c r="E358"/>
      <c r="F358"/>
      <c r="G358"/>
      <c r="H358"/>
      <c r="I358"/>
      <c r="J358" s="439"/>
      <c r="K358" s="428"/>
    </row>
    <row r="359" spans="1:11" s="2" customFormat="1">
      <c r="A359"/>
      <c r="B359"/>
      <c r="C359"/>
      <c r="D359"/>
      <c r="E359"/>
      <c r="F359"/>
      <c r="G359"/>
      <c r="H359"/>
      <c r="I359"/>
      <c r="J359" s="439"/>
      <c r="K359" s="428"/>
    </row>
    <row r="360" spans="1:11" s="2" customFormat="1">
      <c r="A360"/>
      <c r="B360"/>
      <c r="C360"/>
      <c r="D360"/>
      <c r="E360"/>
      <c r="F360"/>
      <c r="G360"/>
      <c r="H360"/>
      <c r="I360"/>
      <c r="J360" s="439"/>
      <c r="K360" s="428"/>
    </row>
    <row r="361" spans="1:11" s="2" customFormat="1">
      <c r="A361"/>
      <c r="B361"/>
      <c r="C361"/>
      <c r="D361"/>
      <c r="E361"/>
      <c r="F361"/>
      <c r="G361"/>
      <c r="H361"/>
      <c r="I361"/>
      <c r="J361" s="439"/>
      <c r="K361" s="428"/>
    </row>
    <row r="362" spans="1:11" s="2" customFormat="1">
      <c r="A362"/>
      <c r="B362"/>
      <c r="C362"/>
      <c r="D362"/>
      <c r="E362"/>
      <c r="F362"/>
      <c r="G362"/>
      <c r="H362"/>
      <c r="I362"/>
      <c r="J362" s="439"/>
      <c r="K362" s="428"/>
    </row>
    <row r="363" spans="1:11" s="2" customFormat="1">
      <c r="A363"/>
      <c r="B363"/>
      <c r="C363"/>
      <c r="D363"/>
      <c r="E363"/>
      <c r="F363"/>
      <c r="G363"/>
      <c r="H363"/>
      <c r="I363"/>
      <c r="J363" s="439"/>
      <c r="K363" s="428"/>
    </row>
    <row r="364" spans="1:11" s="2" customFormat="1">
      <c r="A364"/>
      <c r="B364"/>
      <c r="C364"/>
      <c r="D364"/>
      <c r="E364"/>
      <c r="F364"/>
      <c r="G364"/>
      <c r="H364"/>
      <c r="I364"/>
      <c r="J364" s="439"/>
      <c r="K364" s="428"/>
    </row>
    <row r="365" spans="1:11" s="2" customFormat="1">
      <c r="A365"/>
      <c r="B365"/>
      <c r="C365"/>
      <c r="D365"/>
      <c r="E365"/>
      <c r="F365"/>
      <c r="G365"/>
      <c r="H365"/>
      <c r="I365"/>
      <c r="J365" s="439"/>
      <c r="K365" s="428"/>
    </row>
    <row r="366" spans="1:11" s="2" customFormat="1">
      <c r="A366"/>
      <c r="B366"/>
      <c r="C366"/>
      <c r="D366"/>
      <c r="E366"/>
      <c r="F366"/>
      <c r="G366"/>
      <c r="H366"/>
      <c r="I366"/>
      <c r="J366" s="439"/>
      <c r="K366" s="428"/>
    </row>
    <row r="367" spans="1:11" s="2" customFormat="1">
      <c r="A367"/>
      <c r="B367"/>
      <c r="C367"/>
      <c r="D367"/>
      <c r="E367"/>
      <c r="F367"/>
      <c r="G367"/>
      <c r="H367"/>
      <c r="I367"/>
      <c r="J367" s="439"/>
      <c r="K367" s="428"/>
    </row>
    <row r="368" spans="1:11" s="2" customFormat="1">
      <c r="A368"/>
      <c r="B368"/>
      <c r="C368"/>
      <c r="D368"/>
      <c r="E368"/>
      <c r="F368"/>
      <c r="G368"/>
      <c r="H368"/>
      <c r="I368"/>
      <c r="J368" s="439"/>
      <c r="K368" s="428"/>
    </row>
    <row r="369" spans="1:11" s="2" customFormat="1">
      <c r="A369"/>
      <c r="B369"/>
      <c r="C369"/>
      <c r="D369"/>
      <c r="E369"/>
      <c r="F369"/>
      <c r="G369"/>
      <c r="H369"/>
      <c r="I369"/>
      <c r="J369" s="439"/>
      <c r="K369" s="428"/>
    </row>
    <row r="370" spans="1:11" s="2" customFormat="1">
      <c r="A370"/>
      <c r="B370"/>
      <c r="C370"/>
      <c r="D370"/>
      <c r="E370"/>
      <c r="F370"/>
      <c r="G370"/>
      <c r="H370"/>
      <c r="I370"/>
      <c r="J370" s="439"/>
      <c r="K370" s="428"/>
    </row>
    <row r="371" spans="1:11" s="2" customFormat="1">
      <c r="A371"/>
      <c r="B371"/>
      <c r="C371"/>
      <c r="D371"/>
      <c r="E371"/>
      <c r="F371"/>
      <c r="G371"/>
      <c r="H371"/>
      <c r="I371"/>
      <c r="J371" s="439"/>
      <c r="K371" s="428"/>
    </row>
    <row r="372" spans="1:11" s="2" customFormat="1">
      <c r="A372"/>
      <c r="B372"/>
      <c r="C372"/>
      <c r="D372"/>
      <c r="E372"/>
      <c r="F372"/>
      <c r="G372"/>
      <c r="H372"/>
      <c r="I372"/>
      <c r="J372" s="439"/>
      <c r="K372" s="428"/>
    </row>
    <row r="373" spans="1:11" s="2" customFormat="1">
      <c r="A373"/>
      <c r="B373"/>
      <c r="C373"/>
      <c r="D373"/>
      <c r="E373"/>
      <c r="F373"/>
      <c r="G373"/>
      <c r="H373"/>
      <c r="I373"/>
      <c r="J373" s="439"/>
      <c r="K373" s="428"/>
    </row>
    <row r="374" spans="1:11" s="2" customFormat="1">
      <c r="A374"/>
      <c r="B374"/>
      <c r="C374"/>
      <c r="D374"/>
      <c r="E374"/>
      <c r="F374"/>
      <c r="G374"/>
      <c r="H374"/>
      <c r="I374"/>
      <c r="J374" s="439"/>
      <c r="K374" s="428"/>
    </row>
    <row r="375" spans="1:11" s="2" customFormat="1">
      <c r="A375"/>
      <c r="B375"/>
      <c r="C375"/>
      <c r="D375"/>
      <c r="E375"/>
      <c r="F375"/>
      <c r="G375"/>
      <c r="H375"/>
      <c r="I375"/>
      <c r="J375" s="439"/>
      <c r="K375" s="428"/>
    </row>
    <row r="376" spans="1:11" s="2" customFormat="1">
      <c r="A376"/>
      <c r="B376"/>
      <c r="C376"/>
      <c r="D376"/>
      <c r="E376"/>
      <c r="F376"/>
      <c r="G376"/>
      <c r="H376"/>
      <c r="I376"/>
      <c r="J376" s="439"/>
      <c r="K376" s="428"/>
    </row>
    <row r="377" spans="1:11" s="2" customFormat="1">
      <c r="A377"/>
      <c r="B377"/>
      <c r="C377"/>
      <c r="D377"/>
      <c r="E377"/>
      <c r="F377"/>
      <c r="G377"/>
      <c r="H377"/>
      <c r="I377"/>
      <c r="J377" s="439"/>
      <c r="K377" s="428"/>
    </row>
    <row r="378" spans="1:11" s="2" customFormat="1">
      <c r="A378"/>
      <c r="B378"/>
      <c r="C378"/>
      <c r="D378"/>
      <c r="E378"/>
      <c r="F378"/>
      <c r="G378"/>
      <c r="H378"/>
      <c r="I378"/>
      <c r="J378" s="439"/>
      <c r="K378" s="428"/>
    </row>
    <row r="379" spans="1:11" s="2" customFormat="1">
      <c r="A379"/>
      <c r="B379"/>
      <c r="C379"/>
      <c r="D379"/>
      <c r="E379"/>
      <c r="F379"/>
      <c r="G379"/>
      <c r="H379"/>
      <c r="I379"/>
      <c r="J379" s="439"/>
      <c r="K379" s="428"/>
    </row>
    <row r="380" spans="1:11" s="2" customFormat="1">
      <c r="A380"/>
      <c r="B380"/>
      <c r="C380"/>
      <c r="D380"/>
      <c r="E380"/>
      <c r="F380"/>
      <c r="G380"/>
      <c r="H380"/>
      <c r="I380"/>
      <c r="J380" s="439"/>
      <c r="K380" s="428"/>
    </row>
    <row r="381" spans="1:11" s="2" customFormat="1">
      <c r="A381"/>
      <c r="B381"/>
      <c r="C381"/>
      <c r="D381"/>
      <c r="E381"/>
      <c r="F381"/>
      <c r="G381"/>
      <c r="H381"/>
      <c r="I381"/>
      <c r="J381" s="439"/>
      <c r="K381" s="428"/>
    </row>
    <row r="382" spans="1:11" s="2" customFormat="1">
      <c r="A382"/>
      <c r="B382"/>
      <c r="C382"/>
      <c r="D382"/>
      <c r="E382"/>
      <c r="F382"/>
      <c r="G382"/>
      <c r="H382"/>
      <c r="I382"/>
      <c r="J382" s="439"/>
      <c r="K382" s="428"/>
    </row>
    <row r="383" spans="1:11" s="2" customFormat="1">
      <c r="A383"/>
      <c r="B383"/>
      <c r="C383"/>
      <c r="D383"/>
      <c r="E383"/>
      <c r="F383"/>
      <c r="G383"/>
      <c r="H383"/>
      <c r="I383"/>
      <c r="J383" s="439"/>
      <c r="K383" s="428"/>
    </row>
    <row r="384" spans="1:11" s="2" customFormat="1">
      <c r="A384"/>
      <c r="B384"/>
      <c r="C384"/>
      <c r="D384"/>
      <c r="E384"/>
      <c r="F384"/>
      <c r="G384"/>
      <c r="H384"/>
      <c r="I384"/>
      <c r="J384" s="439"/>
      <c r="K384" s="428"/>
    </row>
    <row r="385" spans="1:11" s="2" customFormat="1">
      <c r="A385"/>
      <c r="B385"/>
      <c r="C385"/>
      <c r="D385"/>
      <c r="E385"/>
      <c r="F385"/>
      <c r="G385"/>
      <c r="H385"/>
      <c r="I385"/>
      <c r="J385" s="439"/>
      <c r="K385" s="428"/>
    </row>
    <row r="386" spans="1:11" s="2" customFormat="1">
      <c r="A386"/>
      <c r="B386"/>
      <c r="C386"/>
      <c r="D386"/>
      <c r="E386"/>
      <c r="F386"/>
      <c r="G386"/>
      <c r="H386"/>
      <c r="I386"/>
      <c r="J386" s="439"/>
      <c r="K386" s="428"/>
    </row>
    <row r="387" spans="1:11" s="2" customFormat="1">
      <c r="A387"/>
      <c r="B387"/>
      <c r="C387"/>
      <c r="D387"/>
      <c r="E387"/>
      <c r="F387"/>
      <c r="G387"/>
      <c r="H387"/>
      <c r="I387"/>
      <c r="J387" s="439"/>
      <c r="K387" s="428"/>
    </row>
    <row r="388" spans="1:11" s="2" customFormat="1">
      <c r="A388"/>
      <c r="B388"/>
      <c r="C388"/>
      <c r="D388"/>
      <c r="E388"/>
      <c r="F388"/>
      <c r="G388"/>
      <c r="H388"/>
      <c r="I388"/>
      <c r="J388" s="439"/>
      <c r="K388" s="428"/>
    </row>
    <row r="389" spans="1:11" s="2" customFormat="1">
      <c r="A389"/>
      <c r="B389"/>
      <c r="C389"/>
      <c r="D389"/>
      <c r="E389"/>
      <c r="F389"/>
      <c r="G389"/>
      <c r="H389"/>
      <c r="I389"/>
      <c r="J389" s="439"/>
      <c r="K389" s="428"/>
    </row>
    <row r="390" spans="1:11" s="2" customFormat="1">
      <c r="A390"/>
      <c r="B390"/>
      <c r="C390"/>
      <c r="D390"/>
      <c r="E390"/>
      <c r="F390"/>
      <c r="G390"/>
      <c r="H390"/>
      <c r="I390"/>
      <c r="J390" s="439"/>
      <c r="K390" s="428"/>
    </row>
    <row r="391" spans="1:11" s="2" customFormat="1">
      <c r="A391"/>
      <c r="B391"/>
      <c r="C391"/>
      <c r="D391"/>
      <c r="E391"/>
      <c r="F391"/>
      <c r="G391"/>
      <c r="H391"/>
      <c r="I391"/>
      <c r="J391" s="439"/>
      <c r="K391" s="428"/>
    </row>
    <row r="392" spans="1:11" s="2" customFormat="1">
      <c r="A392"/>
      <c r="B392"/>
      <c r="C392"/>
      <c r="D392"/>
      <c r="E392"/>
      <c r="F392"/>
      <c r="G392"/>
      <c r="H392"/>
      <c r="I392"/>
      <c r="J392" s="439"/>
      <c r="K392" s="428"/>
    </row>
    <row r="393" spans="1:11" s="2" customFormat="1">
      <c r="A393"/>
      <c r="B393"/>
      <c r="C393"/>
      <c r="D393"/>
      <c r="E393"/>
      <c r="F393"/>
      <c r="G393"/>
      <c r="H393"/>
      <c r="I393"/>
      <c r="J393" s="439"/>
      <c r="K393" s="428"/>
    </row>
    <row r="394" spans="1:11" s="2" customFormat="1">
      <c r="A394"/>
      <c r="B394"/>
      <c r="C394"/>
      <c r="D394"/>
      <c r="E394"/>
      <c r="F394"/>
      <c r="G394"/>
      <c r="H394"/>
      <c r="I394"/>
      <c r="J394" s="439"/>
      <c r="K394" s="428"/>
    </row>
    <row r="395" spans="1:11" s="2" customFormat="1">
      <c r="A395"/>
      <c r="B395"/>
      <c r="C395"/>
      <c r="D395"/>
      <c r="E395"/>
      <c r="F395"/>
      <c r="G395"/>
      <c r="H395"/>
      <c r="I395"/>
      <c r="J395" s="439"/>
      <c r="K395" s="428"/>
    </row>
    <row r="396" spans="1:11" s="2" customFormat="1">
      <c r="A396"/>
      <c r="B396"/>
      <c r="C396"/>
      <c r="D396"/>
      <c r="E396"/>
      <c r="F396"/>
      <c r="G396"/>
      <c r="H396"/>
      <c r="I396"/>
      <c r="J396" s="439"/>
      <c r="K396" s="428"/>
    </row>
    <row r="397" spans="1:11" s="2" customFormat="1">
      <c r="A397"/>
      <c r="B397"/>
      <c r="C397"/>
      <c r="D397"/>
      <c r="E397"/>
      <c r="F397"/>
      <c r="G397"/>
      <c r="H397"/>
      <c r="I397"/>
      <c r="J397" s="439"/>
      <c r="K397" s="428"/>
    </row>
    <row r="398" spans="1:11" s="2" customFormat="1">
      <c r="A398"/>
      <c r="B398"/>
      <c r="C398"/>
      <c r="D398"/>
      <c r="E398"/>
      <c r="F398"/>
      <c r="G398"/>
      <c r="H398"/>
      <c r="I398"/>
      <c r="J398" s="439"/>
      <c r="K398" s="428"/>
    </row>
    <row r="399" spans="1:11" s="2" customFormat="1">
      <c r="A399"/>
      <c r="B399"/>
      <c r="C399"/>
      <c r="D399"/>
      <c r="E399"/>
      <c r="F399"/>
      <c r="G399"/>
      <c r="H399"/>
      <c r="I399"/>
      <c r="J399" s="439"/>
      <c r="K399" s="428"/>
    </row>
    <row r="400" spans="1:11" s="2" customFormat="1">
      <c r="A400"/>
      <c r="B400"/>
      <c r="C400"/>
      <c r="D400"/>
      <c r="E400"/>
      <c r="F400"/>
      <c r="G400"/>
      <c r="H400"/>
      <c r="I400"/>
      <c r="J400" s="439"/>
      <c r="K400" s="428"/>
    </row>
    <row r="401" spans="1:11" s="2" customFormat="1">
      <c r="A401"/>
      <c r="B401"/>
      <c r="C401"/>
      <c r="D401"/>
      <c r="E401"/>
      <c r="F401"/>
      <c r="G401"/>
      <c r="H401"/>
      <c r="I401"/>
      <c r="J401" s="439"/>
      <c r="K401" s="428"/>
    </row>
    <row r="402" spans="1:11" s="2" customFormat="1">
      <c r="A402"/>
      <c r="B402"/>
      <c r="C402"/>
      <c r="D402"/>
      <c r="E402"/>
      <c r="F402"/>
      <c r="G402"/>
      <c r="H402"/>
      <c r="I402"/>
      <c r="J402" s="439"/>
      <c r="K402" s="428"/>
    </row>
    <row r="403" spans="1:11" s="2" customFormat="1">
      <c r="A403"/>
      <c r="B403"/>
      <c r="C403"/>
      <c r="D403"/>
      <c r="E403"/>
      <c r="F403"/>
      <c r="G403"/>
      <c r="H403"/>
      <c r="I403"/>
      <c r="J403" s="439"/>
      <c r="K403" s="428"/>
    </row>
    <row r="404" spans="1:11" s="2" customFormat="1">
      <c r="A404"/>
      <c r="B404"/>
      <c r="C404"/>
      <c r="D404"/>
      <c r="E404"/>
      <c r="F404"/>
      <c r="G404"/>
      <c r="H404"/>
      <c r="I404"/>
      <c r="J404" s="439"/>
      <c r="K404" s="428"/>
    </row>
    <row r="405" spans="1:11" s="2" customFormat="1">
      <c r="A405"/>
      <c r="B405"/>
      <c r="C405"/>
      <c r="D405"/>
      <c r="E405"/>
      <c r="F405"/>
      <c r="G405"/>
      <c r="H405"/>
      <c r="I405"/>
      <c r="J405" s="439"/>
      <c r="K405" s="428"/>
    </row>
    <row r="406" spans="1:11" s="2" customFormat="1">
      <c r="A406"/>
      <c r="B406"/>
      <c r="C406"/>
      <c r="D406"/>
      <c r="E406"/>
      <c r="F406"/>
      <c r="G406"/>
      <c r="H406"/>
      <c r="I406"/>
      <c r="J406" s="439"/>
      <c r="K406" s="428"/>
    </row>
    <row r="407" spans="1:11" s="2" customFormat="1">
      <c r="A407"/>
      <c r="B407"/>
      <c r="C407"/>
      <c r="D407"/>
      <c r="E407"/>
      <c r="F407"/>
      <c r="G407"/>
      <c r="H407"/>
      <c r="I407"/>
      <c r="J407" s="439"/>
      <c r="K407" s="428"/>
    </row>
    <row r="408" spans="1:11" s="2" customFormat="1">
      <c r="A408"/>
      <c r="B408"/>
      <c r="C408"/>
      <c r="D408"/>
      <c r="E408"/>
      <c r="F408"/>
      <c r="G408"/>
      <c r="H408"/>
      <c r="I408"/>
      <c r="J408" s="439"/>
      <c r="K408" s="428"/>
    </row>
    <row r="409" spans="1:11" s="2" customFormat="1">
      <c r="A409"/>
      <c r="B409"/>
      <c r="C409"/>
      <c r="D409"/>
      <c r="E409"/>
      <c r="F409"/>
      <c r="G409"/>
      <c r="H409"/>
      <c r="I409"/>
      <c r="J409" s="439"/>
      <c r="K409" s="428"/>
    </row>
    <row r="410" spans="1:11" s="2" customFormat="1">
      <c r="A410"/>
      <c r="B410"/>
      <c r="C410"/>
      <c r="D410"/>
      <c r="E410"/>
      <c r="F410"/>
      <c r="G410"/>
      <c r="H410"/>
      <c r="I410"/>
      <c r="J410" s="439"/>
      <c r="K410" s="428"/>
    </row>
    <row r="411" spans="1:11" s="2" customFormat="1">
      <c r="A411"/>
      <c r="B411"/>
      <c r="C411"/>
      <c r="D411"/>
      <c r="E411"/>
      <c r="F411"/>
      <c r="G411"/>
      <c r="H411"/>
      <c r="I411"/>
      <c r="J411" s="439"/>
      <c r="K411" s="428"/>
    </row>
    <row r="412" spans="1:11" s="2" customFormat="1">
      <c r="A412"/>
      <c r="B412"/>
      <c r="C412"/>
      <c r="D412"/>
      <c r="E412"/>
      <c r="F412"/>
      <c r="G412"/>
      <c r="H412"/>
      <c r="I412"/>
      <c r="J412" s="439"/>
      <c r="K412" s="428"/>
    </row>
    <row r="413" spans="1:11" s="2" customFormat="1">
      <c r="A413"/>
      <c r="B413"/>
      <c r="C413"/>
      <c r="D413"/>
      <c r="E413"/>
      <c r="F413"/>
      <c r="G413"/>
      <c r="H413"/>
      <c r="I413"/>
      <c r="J413" s="439"/>
      <c r="K413" s="428"/>
    </row>
    <row r="414" spans="1:11" s="2" customFormat="1">
      <c r="A414"/>
      <c r="B414"/>
      <c r="C414"/>
      <c r="D414"/>
      <c r="E414"/>
      <c r="F414"/>
      <c r="G414"/>
      <c r="H414"/>
      <c r="I414"/>
      <c r="J414" s="439"/>
      <c r="K414" s="428"/>
    </row>
    <row r="415" spans="1:11" s="2" customFormat="1">
      <c r="A415"/>
      <c r="B415"/>
      <c r="C415"/>
      <c r="D415"/>
      <c r="E415"/>
      <c r="F415"/>
      <c r="G415"/>
      <c r="H415"/>
      <c r="I415"/>
      <c r="J415" s="439"/>
      <c r="K415" s="428"/>
    </row>
    <row r="416" spans="1:11" s="2" customFormat="1">
      <c r="A416"/>
      <c r="B416"/>
      <c r="C416"/>
      <c r="D416"/>
      <c r="E416"/>
      <c r="F416"/>
      <c r="G416"/>
      <c r="H416"/>
      <c r="I416"/>
      <c r="J416" s="439"/>
      <c r="K416" s="428"/>
    </row>
    <row r="417" spans="1:11" s="2" customFormat="1">
      <c r="A417"/>
      <c r="B417"/>
      <c r="C417"/>
      <c r="D417"/>
      <c r="E417"/>
      <c r="F417"/>
      <c r="G417"/>
      <c r="H417"/>
      <c r="I417"/>
      <c r="J417" s="439"/>
      <c r="K417" s="428"/>
    </row>
    <row r="418" spans="1:11" s="2" customFormat="1">
      <c r="A418"/>
      <c r="B418"/>
      <c r="C418"/>
      <c r="D418"/>
      <c r="E418"/>
      <c r="F418"/>
      <c r="G418"/>
      <c r="H418"/>
      <c r="I418"/>
      <c r="J418" s="439"/>
      <c r="K418" s="428"/>
    </row>
    <row r="419" spans="1:11" s="2" customFormat="1">
      <c r="A419"/>
      <c r="B419"/>
      <c r="C419"/>
      <c r="D419"/>
      <c r="E419"/>
      <c r="F419"/>
      <c r="G419"/>
      <c r="H419"/>
      <c r="I419"/>
      <c r="J419" s="439"/>
      <c r="K419" s="428"/>
    </row>
    <row r="420" spans="1:11" s="2" customFormat="1">
      <c r="A420"/>
      <c r="B420"/>
      <c r="C420"/>
      <c r="D420"/>
      <c r="E420"/>
      <c r="F420"/>
      <c r="G420"/>
      <c r="H420"/>
      <c r="I420"/>
      <c r="J420" s="439"/>
      <c r="K420" s="428"/>
    </row>
    <row r="421" spans="1:11" s="2" customFormat="1">
      <c r="A421"/>
      <c r="B421"/>
      <c r="C421"/>
      <c r="D421"/>
      <c r="E421"/>
      <c r="F421"/>
      <c r="G421"/>
      <c r="H421"/>
      <c r="I421"/>
      <c r="J421" s="439"/>
      <c r="K421" s="428"/>
    </row>
    <row r="422" spans="1:11" s="2" customFormat="1">
      <c r="A422"/>
      <c r="B422"/>
      <c r="C422"/>
      <c r="D422"/>
      <c r="E422"/>
      <c r="F422"/>
      <c r="G422"/>
      <c r="H422"/>
      <c r="I422"/>
      <c r="J422" s="439"/>
      <c r="K422" s="428"/>
    </row>
    <row r="423" spans="1:11" s="2" customFormat="1">
      <c r="A423"/>
      <c r="B423"/>
      <c r="C423"/>
      <c r="D423"/>
      <c r="E423"/>
      <c r="F423"/>
      <c r="G423"/>
      <c r="H423"/>
      <c r="I423"/>
      <c r="J423" s="439"/>
      <c r="K423" s="428"/>
    </row>
    <row r="424" spans="1:11" s="2" customFormat="1">
      <c r="A424"/>
      <c r="B424"/>
      <c r="C424"/>
      <c r="D424"/>
      <c r="E424"/>
      <c r="F424"/>
      <c r="G424"/>
      <c r="H424"/>
      <c r="I424"/>
      <c r="J424" s="439"/>
      <c r="K424" s="428"/>
    </row>
    <row r="425" spans="1:11" s="2" customFormat="1">
      <c r="A425"/>
      <c r="B425"/>
      <c r="C425"/>
      <c r="D425"/>
      <c r="E425"/>
      <c r="F425"/>
      <c r="G425"/>
      <c r="H425"/>
      <c r="I425"/>
      <c r="J425" s="439"/>
      <c r="K425" s="428"/>
    </row>
    <row r="426" spans="1:11" s="2" customFormat="1">
      <c r="A426"/>
      <c r="B426"/>
      <c r="C426"/>
      <c r="D426"/>
      <c r="E426"/>
      <c r="F426"/>
      <c r="G426"/>
      <c r="H426"/>
      <c r="I426"/>
      <c r="J426" s="439"/>
      <c r="K426" s="428"/>
    </row>
    <row r="427" spans="1:11" s="2" customFormat="1">
      <c r="A427"/>
      <c r="B427"/>
      <c r="C427"/>
      <c r="D427"/>
      <c r="E427"/>
      <c r="F427"/>
      <c r="G427"/>
      <c r="H427"/>
      <c r="I427"/>
      <c r="J427" s="439"/>
      <c r="K427" s="428"/>
    </row>
    <row r="428" spans="1:11" s="2" customFormat="1">
      <c r="A428"/>
      <c r="B428"/>
      <c r="C428"/>
      <c r="D428"/>
      <c r="E428"/>
      <c r="F428"/>
      <c r="G428"/>
      <c r="H428"/>
      <c r="I428"/>
      <c r="J428" s="439"/>
      <c r="K428" s="428"/>
    </row>
    <row r="429" spans="1:11" s="2" customFormat="1">
      <c r="A429"/>
      <c r="B429"/>
      <c r="C429"/>
      <c r="D429"/>
      <c r="E429"/>
      <c r="F429"/>
      <c r="G429"/>
      <c r="H429"/>
      <c r="I429"/>
      <c r="J429" s="439"/>
      <c r="K429" s="428"/>
    </row>
    <row r="430" spans="1:11" s="2" customFormat="1">
      <c r="A430"/>
      <c r="B430"/>
      <c r="C430"/>
      <c r="D430"/>
      <c r="E430"/>
      <c r="F430"/>
      <c r="G430"/>
      <c r="H430"/>
      <c r="I430"/>
      <c r="J430" s="439"/>
      <c r="K430" s="428"/>
    </row>
    <row r="431" spans="1:11" s="2" customFormat="1">
      <c r="A431"/>
      <c r="B431"/>
      <c r="C431"/>
      <c r="D431"/>
      <c r="E431"/>
      <c r="F431"/>
      <c r="G431"/>
      <c r="H431"/>
      <c r="I431"/>
      <c r="J431" s="439"/>
      <c r="K431" s="428"/>
    </row>
    <row r="432" spans="1:11" s="2" customFormat="1">
      <c r="A432"/>
      <c r="B432"/>
      <c r="C432"/>
      <c r="D432"/>
      <c r="E432"/>
      <c r="F432"/>
      <c r="G432"/>
      <c r="H432"/>
      <c r="I432"/>
      <c r="J432" s="439"/>
      <c r="K432" s="428"/>
    </row>
    <row r="433" spans="1:11" s="2" customFormat="1">
      <c r="A433"/>
      <c r="B433"/>
      <c r="C433"/>
      <c r="D433"/>
      <c r="E433"/>
      <c r="F433"/>
      <c r="G433"/>
      <c r="H433"/>
      <c r="I433"/>
      <c r="J433" s="439"/>
      <c r="K433" s="428"/>
    </row>
    <row r="434" spans="1:11" s="2" customFormat="1">
      <c r="A434"/>
      <c r="B434"/>
      <c r="C434"/>
      <c r="D434"/>
      <c r="E434"/>
      <c r="F434"/>
      <c r="G434"/>
      <c r="H434"/>
      <c r="I434"/>
      <c r="J434" s="439"/>
      <c r="K434" s="428"/>
    </row>
    <row r="435" spans="1:11" s="2" customFormat="1">
      <c r="A435"/>
      <c r="B435"/>
      <c r="C435"/>
      <c r="D435"/>
      <c r="E435"/>
      <c r="F435"/>
      <c r="G435"/>
      <c r="H435"/>
      <c r="I435"/>
      <c r="J435" s="439"/>
      <c r="K435" s="428"/>
    </row>
    <row r="436" spans="1:11" s="2" customFormat="1">
      <c r="A436"/>
      <c r="B436"/>
      <c r="C436"/>
      <c r="D436"/>
      <c r="E436"/>
      <c r="F436"/>
      <c r="G436"/>
      <c r="H436"/>
      <c r="I436"/>
      <c r="J436" s="439"/>
      <c r="K436" s="428"/>
    </row>
    <row r="437" spans="1:11" s="2" customFormat="1">
      <c r="A437"/>
      <c r="B437"/>
      <c r="C437"/>
      <c r="D437"/>
      <c r="E437"/>
      <c r="F437"/>
      <c r="G437"/>
      <c r="H437"/>
      <c r="I437"/>
      <c r="J437" s="439"/>
      <c r="K437" s="428"/>
    </row>
    <row r="438" spans="1:11" s="2" customFormat="1">
      <c r="A438"/>
      <c r="B438"/>
      <c r="C438"/>
      <c r="D438"/>
      <c r="E438"/>
      <c r="F438"/>
      <c r="G438"/>
      <c r="H438"/>
      <c r="I438"/>
      <c r="J438" s="439"/>
      <c r="K438" s="428"/>
    </row>
    <row r="439" spans="1:11" s="2" customFormat="1">
      <c r="A439"/>
      <c r="B439"/>
      <c r="C439"/>
      <c r="D439"/>
      <c r="E439"/>
      <c r="F439"/>
      <c r="G439"/>
      <c r="H439"/>
      <c r="I439"/>
      <c r="J439" s="439"/>
      <c r="K439" s="428"/>
    </row>
    <row r="440" spans="1:11" s="2" customFormat="1">
      <c r="A440"/>
      <c r="B440"/>
      <c r="C440"/>
      <c r="D440"/>
      <c r="E440"/>
      <c r="F440"/>
      <c r="G440"/>
      <c r="H440"/>
      <c r="I440"/>
      <c r="J440" s="439"/>
      <c r="K440" s="428"/>
    </row>
    <row r="441" spans="1:11" s="2" customFormat="1">
      <c r="A441"/>
      <c r="B441"/>
      <c r="C441"/>
      <c r="D441"/>
      <c r="E441"/>
      <c r="F441"/>
      <c r="G441"/>
      <c r="H441"/>
      <c r="I441"/>
      <c r="J441" s="439"/>
      <c r="K441" s="428"/>
    </row>
    <row r="442" spans="1:11" s="2" customFormat="1">
      <c r="A442"/>
      <c r="B442"/>
      <c r="C442"/>
      <c r="D442"/>
      <c r="E442"/>
      <c r="F442"/>
      <c r="G442"/>
      <c r="H442"/>
      <c r="I442"/>
      <c r="J442" s="439"/>
      <c r="K442" s="428"/>
    </row>
    <row r="443" spans="1:11" s="2" customFormat="1">
      <c r="A443"/>
      <c r="B443"/>
      <c r="C443"/>
      <c r="D443"/>
      <c r="E443"/>
      <c r="F443"/>
      <c r="G443"/>
      <c r="H443"/>
      <c r="I443"/>
      <c r="J443" s="439"/>
      <c r="K443" s="428"/>
    </row>
    <row r="444" spans="1:11" s="2" customFormat="1">
      <c r="A444"/>
      <c r="B444"/>
      <c r="C444"/>
      <c r="D444"/>
      <c r="E444"/>
      <c r="F444"/>
      <c r="G444"/>
      <c r="H444"/>
      <c r="I444"/>
      <c r="J444" s="439"/>
      <c r="K444" s="428"/>
    </row>
    <row r="445" spans="1:11" s="2" customFormat="1">
      <c r="A445"/>
      <c r="B445"/>
      <c r="C445"/>
      <c r="D445"/>
      <c r="E445"/>
      <c r="F445"/>
      <c r="G445"/>
      <c r="H445"/>
      <c r="I445"/>
      <c r="J445" s="439"/>
      <c r="K445" s="428"/>
    </row>
    <row r="446" spans="1:11" s="2" customFormat="1">
      <c r="A446"/>
      <c r="B446"/>
      <c r="C446"/>
      <c r="D446"/>
      <c r="E446"/>
      <c r="F446"/>
      <c r="G446"/>
      <c r="H446"/>
      <c r="I446"/>
      <c r="J446" s="439"/>
      <c r="K446" s="428"/>
    </row>
    <row r="447" spans="1:11" s="2" customFormat="1">
      <c r="A447"/>
      <c r="B447"/>
      <c r="C447"/>
      <c r="D447"/>
      <c r="E447"/>
      <c r="F447"/>
      <c r="G447"/>
      <c r="H447"/>
      <c r="I447"/>
      <c r="J447" s="439"/>
      <c r="K447" s="428"/>
    </row>
    <row r="448" spans="1:11" s="2" customFormat="1">
      <c r="A448"/>
      <c r="B448"/>
      <c r="C448"/>
      <c r="D448"/>
      <c r="E448"/>
      <c r="F448"/>
      <c r="G448"/>
      <c r="H448"/>
      <c r="I448"/>
      <c r="J448" s="439"/>
      <c r="K448" s="428"/>
    </row>
    <row r="449" spans="1:11" s="2" customFormat="1">
      <c r="A449"/>
      <c r="B449"/>
      <c r="C449"/>
      <c r="D449"/>
      <c r="E449"/>
      <c r="F449"/>
      <c r="G449"/>
      <c r="H449"/>
      <c r="I449"/>
      <c r="J449" s="439"/>
      <c r="K449" s="428"/>
    </row>
    <row r="450" spans="1:11" s="2" customFormat="1">
      <c r="A450"/>
      <c r="B450"/>
      <c r="C450"/>
      <c r="D450"/>
      <c r="E450"/>
      <c r="F450"/>
      <c r="G450"/>
      <c r="H450"/>
      <c r="I450"/>
      <c r="J450" s="439"/>
      <c r="K450" s="428"/>
    </row>
    <row r="451" spans="1:11" s="2" customFormat="1">
      <c r="A451"/>
      <c r="B451"/>
      <c r="C451"/>
      <c r="D451"/>
      <c r="E451"/>
      <c r="F451"/>
      <c r="G451"/>
      <c r="H451"/>
      <c r="I451"/>
      <c r="J451" s="439"/>
      <c r="K451" s="428"/>
    </row>
    <row r="452" spans="1:11" s="2" customFormat="1">
      <c r="A452"/>
      <c r="B452"/>
      <c r="C452"/>
      <c r="D452"/>
      <c r="E452"/>
      <c r="F452"/>
      <c r="G452"/>
      <c r="H452"/>
      <c r="I452"/>
      <c r="J452" s="439"/>
      <c r="K452" s="428"/>
    </row>
    <row r="453" spans="1:11" s="2" customFormat="1">
      <c r="A453"/>
      <c r="B453"/>
      <c r="C453"/>
      <c r="D453"/>
      <c r="E453"/>
      <c r="F453"/>
      <c r="G453"/>
      <c r="H453"/>
      <c r="I453"/>
      <c r="J453" s="439"/>
      <c r="K453" s="428"/>
    </row>
    <row r="454" spans="1:11" s="2" customFormat="1">
      <c r="A454"/>
      <c r="B454"/>
      <c r="C454"/>
      <c r="D454"/>
      <c r="E454"/>
      <c r="F454"/>
      <c r="G454"/>
      <c r="H454"/>
      <c r="I454"/>
      <c r="J454" s="439"/>
      <c r="K454" s="428"/>
    </row>
    <row r="455" spans="1:11" s="2" customFormat="1">
      <c r="A455"/>
      <c r="B455"/>
      <c r="C455"/>
      <c r="D455"/>
      <c r="E455"/>
      <c r="F455"/>
      <c r="G455"/>
      <c r="H455"/>
      <c r="I455"/>
      <c r="J455" s="439"/>
      <c r="K455" s="428"/>
    </row>
    <row r="456" spans="1:11" s="2" customFormat="1">
      <c r="A456"/>
      <c r="B456"/>
      <c r="C456"/>
      <c r="D456"/>
      <c r="E456"/>
      <c r="F456"/>
      <c r="G456"/>
      <c r="H456"/>
      <c r="I456"/>
      <c r="J456" s="439"/>
      <c r="K456" s="428"/>
    </row>
    <row r="457" spans="1:11" s="2" customFormat="1">
      <c r="A457"/>
      <c r="B457"/>
      <c r="C457"/>
      <c r="D457"/>
      <c r="E457"/>
      <c r="F457"/>
      <c r="G457"/>
      <c r="H457"/>
      <c r="I457"/>
      <c r="J457" s="439"/>
      <c r="K457" s="428"/>
    </row>
    <row r="458" spans="1:11" s="2" customFormat="1">
      <c r="A458"/>
      <c r="B458"/>
      <c r="C458"/>
      <c r="D458"/>
      <c r="E458"/>
      <c r="F458"/>
      <c r="G458"/>
      <c r="H458"/>
      <c r="I458"/>
      <c r="J458" s="439"/>
      <c r="K458" s="428"/>
    </row>
    <row r="459" spans="1:11" s="2" customFormat="1">
      <c r="A459"/>
      <c r="B459"/>
      <c r="C459"/>
      <c r="D459"/>
      <c r="E459"/>
      <c r="F459"/>
      <c r="G459"/>
      <c r="H459"/>
      <c r="I459"/>
      <c r="J459" s="439"/>
      <c r="K459" s="428"/>
    </row>
    <row r="460" spans="1:11" s="2" customFormat="1">
      <c r="A460"/>
      <c r="B460"/>
      <c r="C460"/>
      <c r="D460"/>
      <c r="E460"/>
      <c r="F460"/>
      <c r="G460"/>
      <c r="H460"/>
      <c r="I460"/>
      <c r="J460" s="439"/>
      <c r="K460" s="428"/>
    </row>
    <row r="461" spans="1:11" s="2" customFormat="1">
      <c r="A461"/>
      <c r="B461"/>
      <c r="C461"/>
      <c r="D461"/>
      <c r="E461"/>
      <c r="F461"/>
      <c r="G461"/>
      <c r="H461"/>
      <c r="I461"/>
      <c r="J461" s="439"/>
      <c r="K461" s="428"/>
    </row>
    <row r="462" spans="1:11" s="2" customFormat="1">
      <c r="A462"/>
      <c r="B462"/>
      <c r="C462"/>
      <c r="D462"/>
      <c r="E462"/>
      <c r="F462"/>
      <c r="G462"/>
      <c r="H462"/>
      <c r="I462"/>
      <c r="J462" s="439"/>
      <c r="K462" s="428"/>
    </row>
    <row r="463" spans="1:11" s="2" customFormat="1">
      <c r="A463"/>
      <c r="B463"/>
      <c r="C463"/>
      <c r="D463"/>
      <c r="E463"/>
      <c r="F463"/>
      <c r="G463"/>
      <c r="H463"/>
      <c r="I463"/>
      <c r="J463" s="439"/>
      <c r="K463" s="428"/>
    </row>
    <row r="464" spans="1:11" s="2" customFormat="1">
      <c r="A464"/>
      <c r="B464"/>
      <c r="C464"/>
      <c r="D464"/>
      <c r="E464"/>
      <c r="F464"/>
      <c r="G464"/>
      <c r="H464"/>
      <c r="I464"/>
      <c r="J464" s="439"/>
      <c r="K464" s="428"/>
    </row>
    <row r="465" spans="1:11" s="2" customFormat="1">
      <c r="A465"/>
      <c r="B465"/>
      <c r="C465"/>
      <c r="D465"/>
      <c r="E465"/>
      <c r="F465"/>
      <c r="G465"/>
      <c r="H465"/>
      <c r="I465"/>
      <c r="J465" s="439"/>
      <c r="K465" s="428"/>
    </row>
    <row r="466" spans="1:11" s="2" customFormat="1">
      <c r="A466"/>
      <c r="B466"/>
      <c r="C466"/>
      <c r="D466"/>
      <c r="E466"/>
      <c r="F466"/>
      <c r="G466"/>
      <c r="H466"/>
      <c r="I466"/>
      <c r="J466" s="439"/>
      <c r="K466" s="428"/>
    </row>
    <row r="467" spans="1:11" s="2" customFormat="1">
      <c r="A467"/>
      <c r="B467"/>
      <c r="C467"/>
      <c r="D467"/>
      <c r="E467"/>
      <c r="F467"/>
      <c r="G467"/>
      <c r="H467"/>
      <c r="I467"/>
      <c r="J467" s="439"/>
      <c r="K467" s="428"/>
    </row>
    <row r="468" spans="1:11" s="2" customFormat="1">
      <c r="A468"/>
      <c r="B468"/>
      <c r="C468"/>
      <c r="D468"/>
      <c r="E468"/>
      <c r="F468"/>
      <c r="G468"/>
      <c r="H468"/>
      <c r="I468"/>
      <c r="J468" s="439"/>
      <c r="K468" s="428"/>
    </row>
    <row r="469" spans="1:11" s="2" customFormat="1">
      <c r="A469"/>
      <c r="B469"/>
      <c r="C469"/>
      <c r="D469"/>
      <c r="E469"/>
      <c r="F469"/>
      <c r="G469"/>
      <c r="H469"/>
      <c r="I469"/>
      <c r="J469" s="439"/>
      <c r="K469" s="428"/>
    </row>
    <row r="470" spans="1:11" s="2" customFormat="1">
      <c r="A470"/>
      <c r="B470"/>
      <c r="C470"/>
      <c r="D470"/>
      <c r="E470"/>
      <c r="F470"/>
      <c r="G470"/>
      <c r="H470"/>
      <c r="I470"/>
      <c r="J470" s="439"/>
      <c r="K470" s="428"/>
    </row>
    <row r="471" spans="1:11" s="2" customFormat="1">
      <c r="A471"/>
      <c r="B471"/>
      <c r="C471"/>
      <c r="D471"/>
      <c r="E471"/>
      <c r="F471"/>
      <c r="G471"/>
      <c r="H471"/>
      <c r="I471"/>
      <c r="J471" s="439"/>
      <c r="K471" s="428"/>
    </row>
    <row r="472" spans="1:11" s="2" customFormat="1">
      <c r="A472"/>
      <c r="B472"/>
      <c r="C472"/>
      <c r="D472"/>
      <c r="E472"/>
      <c r="F472"/>
      <c r="G472"/>
      <c r="H472"/>
      <c r="I472"/>
      <c r="J472" s="439"/>
      <c r="K472" s="428"/>
    </row>
    <row r="473" spans="1:11" s="2" customFormat="1">
      <c r="A473"/>
      <c r="B473"/>
      <c r="C473"/>
      <c r="D473"/>
      <c r="E473"/>
      <c r="F473"/>
      <c r="G473"/>
      <c r="H473"/>
      <c r="I473"/>
      <c r="J473" s="439"/>
      <c r="K473" s="428"/>
    </row>
    <row r="474" spans="1:11" s="2" customFormat="1">
      <c r="A474"/>
      <c r="B474"/>
      <c r="C474"/>
      <c r="D474"/>
      <c r="E474"/>
      <c r="F474"/>
      <c r="G474"/>
      <c r="H474"/>
      <c r="I474"/>
      <c r="J474" s="439"/>
      <c r="K474" s="428"/>
    </row>
    <row r="475" spans="1:11" s="2" customFormat="1">
      <c r="A475"/>
      <c r="B475"/>
      <c r="C475"/>
      <c r="D475"/>
      <c r="E475"/>
      <c r="F475"/>
      <c r="G475"/>
      <c r="H475"/>
      <c r="I475"/>
      <c r="J475" s="439"/>
      <c r="K475" s="428"/>
    </row>
    <row r="476" spans="1:11" s="2" customFormat="1">
      <c r="A476"/>
      <c r="B476"/>
      <c r="C476"/>
      <c r="D476"/>
      <c r="E476"/>
      <c r="F476"/>
      <c r="G476"/>
      <c r="H476"/>
      <c r="I476"/>
      <c r="J476" s="439"/>
      <c r="K476" s="428"/>
    </row>
    <row r="477" spans="1:11" s="2" customFormat="1">
      <c r="A477"/>
      <c r="B477"/>
      <c r="C477"/>
      <c r="D477"/>
      <c r="E477"/>
      <c r="F477"/>
      <c r="G477"/>
      <c r="H477"/>
      <c r="I477"/>
      <c r="J477" s="439"/>
      <c r="K477" s="428"/>
    </row>
    <row r="478" spans="1:11" s="2" customFormat="1">
      <c r="A478"/>
      <c r="B478"/>
      <c r="C478"/>
      <c r="D478"/>
      <c r="E478"/>
      <c r="F478"/>
      <c r="G478"/>
      <c r="H478"/>
      <c r="I478"/>
      <c r="J478" s="439"/>
      <c r="K478" s="428"/>
    </row>
    <row r="479" spans="1:11" s="2" customFormat="1">
      <c r="A479"/>
      <c r="B479"/>
      <c r="C479"/>
      <c r="D479"/>
      <c r="E479"/>
      <c r="F479"/>
      <c r="G479"/>
      <c r="H479"/>
      <c r="I479"/>
      <c r="J479" s="439"/>
      <c r="K479" s="428"/>
    </row>
    <row r="480" spans="1:11" s="2" customFormat="1">
      <c r="A480"/>
      <c r="B480"/>
      <c r="C480"/>
      <c r="D480"/>
      <c r="E480"/>
      <c r="F480"/>
      <c r="G480"/>
      <c r="H480"/>
      <c r="I480"/>
      <c r="J480" s="439"/>
      <c r="K480" s="428"/>
    </row>
    <row r="481" spans="1:11" s="2" customFormat="1">
      <c r="A481"/>
      <c r="B481"/>
      <c r="C481"/>
      <c r="D481"/>
      <c r="E481"/>
      <c r="F481"/>
      <c r="G481"/>
      <c r="H481"/>
      <c r="I481"/>
      <c r="J481" s="439"/>
      <c r="K481" s="428"/>
    </row>
    <row r="482" spans="1:11" s="2" customFormat="1">
      <c r="A482"/>
      <c r="B482"/>
      <c r="C482"/>
      <c r="D482"/>
      <c r="E482"/>
      <c r="F482"/>
      <c r="G482"/>
      <c r="H482"/>
      <c r="I482"/>
      <c r="J482" s="439"/>
      <c r="K482" s="428"/>
    </row>
    <row r="483" spans="1:11" s="2" customFormat="1">
      <c r="A483"/>
      <c r="B483"/>
      <c r="C483"/>
      <c r="D483"/>
      <c r="E483"/>
      <c r="F483"/>
      <c r="G483"/>
      <c r="H483"/>
      <c r="I483"/>
      <c r="J483" s="439"/>
      <c r="K483" s="428"/>
    </row>
    <row r="484" spans="1:11" s="2" customFormat="1">
      <c r="A484"/>
      <c r="B484"/>
      <c r="C484"/>
      <c r="D484"/>
      <c r="E484"/>
      <c r="F484"/>
      <c r="G484"/>
      <c r="H484"/>
      <c r="I484"/>
      <c r="J484" s="439"/>
      <c r="K484" s="428"/>
    </row>
    <row r="485" spans="1:11" s="2" customFormat="1">
      <c r="A485"/>
      <c r="B485"/>
      <c r="C485"/>
      <c r="D485"/>
      <c r="E485"/>
      <c r="F485"/>
      <c r="G485"/>
      <c r="H485"/>
      <c r="I485"/>
      <c r="J485" s="439"/>
      <c r="K485" s="428"/>
    </row>
    <row r="486" spans="1:11" s="2" customFormat="1">
      <c r="A486"/>
      <c r="B486"/>
      <c r="C486"/>
      <c r="D486"/>
      <c r="E486"/>
      <c r="F486"/>
      <c r="G486"/>
      <c r="H486"/>
      <c r="I486"/>
      <c r="J486" s="439"/>
      <c r="K486" s="428"/>
    </row>
    <row r="487" spans="1:11" s="2" customFormat="1">
      <c r="A487"/>
      <c r="B487"/>
      <c r="C487"/>
      <c r="D487"/>
      <c r="E487"/>
      <c r="F487"/>
      <c r="G487"/>
      <c r="H487"/>
      <c r="I487"/>
      <c r="J487" s="439"/>
      <c r="K487" s="428"/>
    </row>
    <row r="488" spans="1:11" s="2" customFormat="1">
      <c r="A488"/>
      <c r="B488"/>
      <c r="C488"/>
      <c r="D488"/>
      <c r="E488"/>
      <c r="F488"/>
      <c r="G488"/>
      <c r="H488"/>
      <c r="I488"/>
      <c r="J488" s="439"/>
      <c r="K488" s="428"/>
    </row>
  </sheetData>
  <mergeCells count="34">
    <mergeCell ref="A151:C151"/>
    <mergeCell ref="I68:I70"/>
    <mergeCell ref="E69:E70"/>
    <mergeCell ref="F69:F70"/>
    <mergeCell ref="A71:I71"/>
    <mergeCell ref="A90:I90"/>
    <mergeCell ref="A98:I98"/>
    <mergeCell ref="A101:I101"/>
    <mergeCell ref="A110:I110"/>
    <mergeCell ref="A123:I123"/>
    <mergeCell ref="A145:I145"/>
    <mergeCell ref="A147:I14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88"/>
  <sheetViews>
    <sheetView topLeftCell="A16" workbookViewId="0">
      <selection activeCell="K41" sqref="K41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5.42578125" style="439" customWidth="1"/>
    <col min="11" max="11" width="21" style="429" customWidth="1"/>
    <col min="12" max="14" width="11.42578125" style="2"/>
  </cols>
  <sheetData>
    <row r="1" spans="1:11" ht="15.75" thickTop="1">
      <c r="A1" s="517" t="s">
        <v>0</v>
      </c>
      <c r="B1" s="518"/>
      <c r="C1" s="520" t="s">
        <v>1</v>
      </c>
      <c r="D1" s="521" t="s">
        <v>2</v>
      </c>
      <c r="E1" s="522"/>
      <c r="F1" s="527" t="s">
        <v>3</v>
      </c>
      <c r="G1" s="518"/>
      <c r="H1" s="530" t="s">
        <v>4</v>
      </c>
      <c r="I1" s="533" t="s">
        <v>5</v>
      </c>
      <c r="J1" s="432"/>
      <c r="K1" s="1"/>
    </row>
    <row r="2" spans="1:11">
      <c r="A2" s="499"/>
      <c r="B2" s="500"/>
      <c r="C2" s="504"/>
      <c r="D2" s="523"/>
      <c r="E2" s="524"/>
      <c r="F2" s="528"/>
      <c r="G2" s="500"/>
      <c r="H2" s="531"/>
      <c r="I2" s="534"/>
      <c r="J2" s="433"/>
      <c r="K2" s="1"/>
    </row>
    <row r="3" spans="1:11" ht="15.75" thickBot="1">
      <c r="A3" s="501"/>
      <c r="B3" s="519"/>
      <c r="C3" s="505"/>
      <c r="D3" s="525"/>
      <c r="E3" s="526"/>
      <c r="F3" s="529"/>
      <c r="G3" s="519"/>
      <c r="H3" s="532"/>
      <c r="I3" s="535"/>
      <c r="J3" s="433"/>
      <c r="K3" s="3"/>
    </row>
    <row r="4" spans="1:11" ht="16.5" thickTop="1" thickBot="1">
      <c r="A4" s="536" t="s">
        <v>6</v>
      </c>
      <c r="B4" s="537"/>
      <c r="C4" s="537"/>
      <c r="D4" s="537"/>
      <c r="E4" s="537"/>
      <c r="F4" s="537"/>
      <c r="G4" s="537"/>
      <c r="H4" s="537"/>
      <c r="I4" s="538"/>
      <c r="J4" s="433"/>
      <c r="K4" s="4" t="s">
        <v>7</v>
      </c>
    </row>
    <row r="5" spans="1:11" ht="16.5" thickTop="1" thickBot="1">
      <c r="A5" s="491" t="s">
        <v>8</v>
      </c>
      <c r="B5" s="492"/>
      <c r="C5" s="492"/>
      <c r="D5" s="492"/>
      <c r="E5" s="492"/>
      <c r="F5" s="492"/>
      <c r="G5" s="539"/>
      <c r="H5" s="539"/>
      <c r="I5" s="540"/>
      <c r="J5" s="434"/>
      <c r="K5" s="459"/>
    </row>
    <row r="6" spans="1:11" ht="16.5" thickTop="1">
      <c r="A6" s="6">
        <v>1</v>
      </c>
      <c r="B6" s="7" t="s">
        <v>9</v>
      </c>
      <c r="C6" s="8" t="s">
        <v>10</v>
      </c>
      <c r="D6" s="9">
        <v>33805</v>
      </c>
      <c r="E6" s="10"/>
      <c r="F6" s="11"/>
      <c r="G6" s="12">
        <v>116.483</v>
      </c>
      <c r="H6" s="12">
        <v>121.96299999999999</v>
      </c>
      <c r="I6" s="12">
        <v>121.983</v>
      </c>
      <c r="J6" s="436"/>
      <c r="K6" s="446">
        <v>578542375</v>
      </c>
    </row>
    <row r="7" spans="1:11" ht="15.75">
      <c r="A7" s="13">
        <f t="shared" ref="A7:A17" si="0">1+A6</f>
        <v>2</v>
      </c>
      <c r="B7" s="14" t="s">
        <v>11</v>
      </c>
      <c r="C7" s="8" t="s">
        <v>10</v>
      </c>
      <c r="D7" s="15">
        <v>39188</v>
      </c>
      <c r="E7" s="16"/>
      <c r="F7" s="17"/>
      <c r="G7" s="18">
        <v>161.97399999999999</v>
      </c>
      <c r="H7" s="18">
        <v>170.357</v>
      </c>
      <c r="I7" s="18">
        <v>170.38200000000001</v>
      </c>
      <c r="J7" s="436"/>
      <c r="K7" s="460">
        <v>808361646</v>
      </c>
    </row>
    <row r="8" spans="1:11" ht="15.75">
      <c r="A8" s="19">
        <f t="shared" si="0"/>
        <v>3</v>
      </c>
      <c r="B8" s="20" t="s">
        <v>12</v>
      </c>
      <c r="C8" s="21" t="s">
        <v>13</v>
      </c>
      <c r="D8" s="15">
        <v>36192</v>
      </c>
      <c r="E8" s="16"/>
      <c r="F8" s="22"/>
      <c r="G8" s="18">
        <v>133.90899999999999</v>
      </c>
      <c r="H8" s="18">
        <v>140.40700000000001</v>
      </c>
      <c r="I8" s="18">
        <v>140.43199999999999</v>
      </c>
      <c r="J8" s="458"/>
      <c r="K8" s="448">
        <v>178043554</v>
      </c>
    </row>
    <row r="9" spans="1:11" ht="15.75">
      <c r="A9" s="19">
        <f t="shared" si="0"/>
        <v>4</v>
      </c>
      <c r="B9" s="20" t="s">
        <v>14</v>
      </c>
      <c r="C9" s="23" t="s">
        <v>15</v>
      </c>
      <c r="D9" s="15">
        <v>42996</v>
      </c>
      <c r="E9" s="24"/>
      <c r="F9" s="22"/>
      <c r="G9" s="25">
        <v>145.572</v>
      </c>
      <c r="H9" s="25">
        <v>152.959</v>
      </c>
      <c r="I9" s="25">
        <v>152.99100000000001</v>
      </c>
      <c r="J9" s="442"/>
      <c r="K9" s="448">
        <v>216920358</v>
      </c>
    </row>
    <row r="10" spans="1:11" ht="15.75">
      <c r="A10" s="19">
        <f t="shared" si="0"/>
        <v>5</v>
      </c>
      <c r="B10" s="26" t="s">
        <v>16</v>
      </c>
      <c r="C10" s="27" t="s">
        <v>17</v>
      </c>
      <c r="D10" s="28">
        <v>37043</v>
      </c>
      <c r="E10" s="29"/>
      <c r="F10" s="22"/>
      <c r="G10" s="30">
        <v>139.251</v>
      </c>
      <c r="H10" s="25">
        <v>145.65899999999999</v>
      </c>
      <c r="I10" s="25">
        <v>145.68799999999999</v>
      </c>
      <c r="J10" s="436"/>
      <c r="K10" s="448">
        <v>10063219</v>
      </c>
    </row>
    <row r="11" spans="1:11" ht="15.75">
      <c r="A11" s="19">
        <f>1+A10</f>
        <v>6</v>
      </c>
      <c r="B11" s="26" t="s">
        <v>18</v>
      </c>
      <c r="C11" s="23" t="s">
        <v>19</v>
      </c>
      <c r="D11" s="28">
        <v>43370</v>
      </c>
      <c r="E11" s="31"/>
      <c r="F11" s="22"/>
      <c r="G11" s="25">
        <v>142.304</v>
      </c>
      <c r="H11" s="25">
        <v>150.24</v>
      </c>
      <c r="I11" s="25">
        <v>150.26900000000001</v>
      </c>
      <c r="J11" s="436"/>
      <c r="K11" s="448">
        <v>793286656</v>
      </c>
    </row>
    <row r="12" spans="1:11" ht="15.75">
      <c r="A12" s="19">
        <f t="shared" si="0"/>
        <v>7</v>
      </c>
      <c r="B12" s="32" t="s">
        <v>20</v>
      </c>
      <c r="C12" s="27" t="s">
        <v>21</v>
      </c>
      <c r="D12" s="28">
        <v>39489</v>
      </c>
      <c r="E12" s="33"/>
      <c r="F12" s="22"/>
      <c r="G12" s="30">
        <v>133.87</v>
      </c>
      <c r="H12" s="30">
        <v>139.01</v>
      </c>
      <c r="I12" s="30">
        <v>139.03299999999999</v>
      </c>
      <c r="J12" s="436"/>
      <c r="K12" s="448">
        <v>4080764</v>
      </c>
    </row>
    <row r="13" spans="1:11" ht="15.75">
      <c r="A13" s="19">
        <f t="shared" si="0"/>
        <v>8</v>
      </c>
      <c r="B13" s="34" t="s">
        <v>22</v>
      </c>
      <c r="C13" s="35" t="s">
        <v>23</v>
      </c>
      <c r="D13" s="36">
        <v>33878</v>
      </c>
      <c r="E13" s="37"/>
      <c r="F13" s="38"/>
      <c r="G13" s="25">
        <v>53.81</v>
      </c>
      <c r="H13" s="25">
        <v>56.521999999999998</v>
      </c>
      <c r="I13" s="25">
        <v>56.529000000000003</v>
      </c>
      <c r="J13" s="436"/>
      <c r="K13" s="448">
        <v>37830683</v>
      </c>
    </row>
    <row r="14" spans="1:11" ht="15.75">
      <c r="A14" s="19">
        <f t="shared" si="0"/>
        <v>9</v>
      </c>
      <c r="B14" s="32" t="s">
        <v>24</v>
      </c>
      <c r="C14" s="27" t="s">
        <v>25</v>
      </c>
      <c r="D14" s="39">
        <v>34599</v>
      </c>
      <c r="E14" s="40"/>
      <c r="F14" s="22"/>
      <c r="G14" s="30">
        <v>39.375</v>
      </c>
      <c r="H14" s="25">
        <v>41.531999999999996</v>
      </c>
      <c r="I14" s="25">
        <v>41.540999999999997</v>
      </c>
      <c r="J14" s="436"/>
      <c r="K14" s="448">
        <v>27771043</v>
      </c>
    </row>
    <row r="15" spans="1:11" ht="15.75">
      <c r="A15" s="19">
        <f t="shared" si="0"/>
        <v>10</v>
      </c>
      <c r="B15" s="41" t="s">
        <v>26</v>
      </c>
      <c r="C15" s="27" t="s">
        <v>25</v>
      </c>
      <c r="D15" s="42">
        <v>40000</v>
      </c>
      <c r="E15" s="40"/>
      <c r="F15" s="22"/>
      <c r="G15" s="30">
        <v>134.03</v>
      </c>
      <c r="H15" s="30">
        <v>141.22800000000001</v>
      </c>
      <c r="I15" s="30">
        <v>141.25899999999999</v>
      </c>
      <c r="J15" s="436"/>
      <c r="K15" s="448">
        <v>170155245</v>
      </c>
    </row>
    <row r="16" spans="1:11" ht="15.75">
      <c r="A16" s="19">
        <f t="shared" si="0"/>
        <v>11</v>
      </c>
      <c r="B16" s="43" t="s">
        <v>27</v>
      </c>
      <c r="C16" s="44" t="s">
        <v>28</v>
      </c>
      <c r="D16" s="45">
        <v>36815</v>
      </c>
      <c r="E16" s="46"/>
      <c r="F16" s="47"/>
      <c r="G16" s="25">
        <v>117.462</v>
      </c>
      <c r="H16" s="25">
        <v>123.76600000000001</v>
      </c>
      <c r="I16" s="25">
        <v>123.79</v>
      </c>
      <c r="J16" s="436"/>
      <c r="K16" s="448">
        <v>54853265</v>
      </c>
    </row>
    <row r="17" spans="1:11" ht="16.5" thickBot="1">
      <c r="A17" s="48">
        <f t="shared" si="0"/>
        <v>12</v>
      </c>
      <c r="B17" s="49" t="s">
        <v>29</v>
      </c>
      <c r="C17" s="50" t="s">
        <v>30</v>
      </c>
      <c r="D17" s="51">
        <v>36075</v>
      </c>
      <c r="E17" s="52"/>
      <c r="F17" s="53"/>
      <c r="G17" s="54">
        <v>117.32</v>
      </c>
      <c r="H17" s="54">
        <v>123.42100000000001</v>
      </c>
      <c r="I17" s="54">
        <v>123.44499999999999</v>
      </c>
      <c r="J17" s="436"/>
      <c r="K17" s="453">
        <v>167774338</v>
      </c>
    </row>
    <row r="18" spans="1:11" ht="17.25" thickTop="1" thickBot="1">
      <c r="A18" s="541" t="s">
        <v>31</v>
      </c>
      <c r="B18" s="542"/>
      <c r="C18" s="542"/>
      <c r="D18" s="542"/>
      <c r="E18" s="542"/>
      <c r="F18" s="542"/>
      <c r="G18" s="542"/>
      <c r="H18" s="542"/>
      <c r="I18" s="543"/>
      <c r="J18" s="435"/>
      <c r="K18" s="215"/>
    </row>
    <row r="19" spans="1:11" ht="16.5" thickTop="1">
      <c r="A19" s="55">
        <v>13</v>
      </c>
      <c r="B19" s="56" t="s">
        <v>32</v>
      </c>
      <c r="C19" s="35" t="s">
        <v>33</v>
      </c>
      <c r="D19" s="36">
        <v>39084</v>
      </c>
      <c r="E19" s="37"/>
      <c r="F19" s="38"/>
      <c r="G19" s="57">
        <v>20.763999999999999</v>
      </c>
      <c r="H19" s="58">
        <v>21.777000000000001</v>
      </c>
      <c r="I19" s="58">
        <v>21.782</v>
      </c>
      <c r="J19" s="436"/>
      <c r="K19" s="446">
        <v>91114462</v>
      </c>
    </row>
    <row r="20" spans="1:11" ht="15.75">
      <c r="A20" s="59">
        <f t="shared" ref="A20:A29" si="1">+A19+1</f>
        <v>14</v>
      </c>
      <c r="B20" s="60" t="s">
        <v>34</v>
      </c>
      <c r="C20" s="61" t="s">
        <v>35</v>
      </c>
      <c r="D20" s="62">
        <v>42003</v>
      </c>
      <c r="E20" s="63"/>
      <c r="F20" s="38"/>
      <c r="G20" s="30">
        <v>142.874</v>
      </c>
      <c r="H20" s="64">
        <v>151.02199999999999</v>
      </c>
      <c r="I20" s="64">
        <v>151.048</v>
      </c>
      <c r="J20" s="436"/>
      <c r="K20" s="448">
        <v>26702284</v>
      </c>
    </row>
    <row r="21" spans="1:11" ht="15.75">
      <c r="A21" s="59">
        <f>+A20+1</f>
        <v>15</v>
      </c>
      <c r="B21" s="65" t="s">
        <v>37</v>
      </c>
      <c r="C21" s="66" t="s">
        <v>38</v>
      </c>
      <c r="D21" s="67">
        <v>43054</v>
      </c>
      <c r="E21" s="68"/>
      <c r="F21" s="38"/>
      <c r="G21" s="25">
        <v>139.08500000000001</v>
      </c>
      <c r="H21" s="25">
        <v>145.255</v>
      </c>
      <c r="I21" s="25">
        <v>145.27600000000001</v>
      </c>
      <c r="J21" s="436"/>
      <c r="K21" s="447">
        <v>37921017</v>
      </c>
    </row>
    <row r="22" spans="1:11" ht="15.75">
      <c r="A22" s="59">
        <f t="shared" si="1"/>
        <v>16</v>
      </c>
      <c r="B22" s="70" t="s">
        <v>39</v>
      </c>
      <c r="C22" s="71" t="s">
        <v>40</v>
      </c>
      <c r="D22" s="28">
        <v>42195</v>
      </c>
      <c r="E22" s="72"/>
      <c r="F22" s="22"/>
      <c r="G22" s="73">
        <v>13.339</v>
      </c>
      <c r="H22" s="25">
        <v>13.836</v>
      </c>
      <c r="I22" s="25">
        <v>13.839</v>
      </c>
      <c r="J22" s="436"/>
      <c r="K22" s="447">
        <v>4500928</v>
      </c>
    </row>
    <row r="23" spans="1:11" ht="15.75">
      <c r="A23" s="59">
        <f t="shared" si="1"/>
        <v>17</v>
      </c>
      <c r="B23" s="74" t="s">
        <v>41</v>
      </c>
      <c r="C23" s="75" t="s">
        <v>42</v>
      </c>
      <c r="D23" s="28">
        <v>39175</v>
      </c>
      <c r="E23" s="76"/>
      <c r="F23" s="77"/>
      <c r="G23" s="25">
        <v>199.35900000000001</v>
      </c>
      <c r="H23" s="25">
        <v>209.56800000000001</v>
      </c>
      <c r="I23" s="25">
        <v>209.60900000000001</v>
      </c>
      <c r="J23" s="436"/>
      <c r="K23" s="448">
        <v>82409622</v>
      </c>
    </row>
    <row r="24" spans="1:11" ht="15.75">
      <c r="A24" s="59">
        <f t="shared" si="1"/>
        <v>18</v>
      </c>
      <c r="B24" s="78" t="s">
        <v>189</v>
      </c>
      <c r="C24" s="35" t="s">
        <v>33</v>
      </c>
      <c r="D24" s="79">
        <v>39084</v>
      </c>
      <c r="E24" s="80"/>
      <c r="F24" s="22"/>
      <c r="G24" s="25">
        <v>13.198</v>
      </c>
      <c r="H24" s="64" t="s">
        <v>36</v>
      </c>
      <c r="I24" s="64" t="s">
        <v>36</v>
      </c>
      <c r="J24" s="436"/>
      <c r="K24" s="448">
        <v>113638</v>
      </c>
    </row>
    <row r="25" spans="1:11" ht="15.75">
      <c r="A25" s="59">
        <f t="shared" si="1"/>
        <v>19</v>
      </c>
      <c r="B25" s="82" t="s">
        <v>43</v>
      </c>
      <c r="C25" s="83" t="s">
        <v>44</v>
      </c>
      <c r="D25" s="84">
        <v>42356</v>
      </c>
      <c r="E25" s="85"/>
      <c r="F25" s="86"/>
      <c r="G25" s="25">
        <v>112.861</v>
      </c>
      <c r="H25" s="25">
        <v>118.34699999999999</v>
      </c>
      <c r="I25" s="25">
        <v>118.381</v>
      </c>
      <c r="J25" s="436"/>
      <c r="K25" s="447">
        <v>10023730</v>
      </c>
    </row>
    <row r="26" spans="1:11" ht="15.75">
      <c r="A26" s="59">
        <f t="shared" si="1"/>
        <v>20</v>
      </c>
      <c r="B26" s="87" t="s">
        <v>45</v>
      </c>
      <c r="C26" s="88" t="s">
        <v>46</v>
      </c>
      <c r="D26" s="89">
        <v>44431</v>
      </c>
      <c r="E26" s="85"/>
      <c r="F26" s="86"/>
      <c r="G26" s="25">
        <v>116.84</v>
      </c>
      <c r="H26" s="25">
        <v>123.24299999999999</v>
      </c>
      <c r="I26" s="25">
        <v>123.25700000000001</v>
      </c>
      <c r="J26" s="436"/>
      <c r="K26" s="448">
        <v>139613748</v>
      </c>
    </row>
    <row r="27" spans="1:11" ht="15.75">
      <c r="A27" s="59">
        <f t="shared" si="1"/>
        <v>21</v>
      </c>
      <c r="B27" s="90" t="s">
        <v>47</v>
      </c>
      <c r="C27" s="88" t="s">
        <v>42</v>
      </c>
      <c r="D27" s="89">
        <v>39175</v>
      </c>
      <c r="E27" s="85"/>
      <c r="F27" s="86"/>
      <c r="G27" s="25">
        <v>16.274999999999999</v>
      </c>
      <c r="H27" s="25">
        <v>17.134</v>
      </c>
      <c r="I27" s="25">
        <v>17.137</v>
      </c>
      <c r="J27" s="436"/>
      <c r="K27" s="448">
        <v>65606808</v>
      </c>
    </row>
    <row r="28" spans="1:11" ht="15.75">
      <c r="A28" s="59">
        <f t="shared" si="1"/>
        <v>22</v>
      </c>
      <c r="B28" s="91" t="s">
        <v>48</v>
      </c>
      <c r="C28" s="92" t="s">
        <v>33</v>
      </c>
      <c r="D28" s="93">
        <v>45181</v>
      </c>
      <c r="E28" s="94"/>
      <c r="F28" s="22"/>
      <c r="G28" s="25">
        <v>102.479</v>
      </c>
      <c r="H28" s="81">
        <v>108.72</v>
      </c>
      <c r="I28" s="81">
        <v>108.746</v>
      </c>
      <c r="J28" s="436"/>
      <c r="K28" s="448">
        <v>138961779</v>
      </c>
    </row>
    <row r="29" spans="1:11" ht="16.5" thickBot="1">
      <c r="A29" s="95">
        <f t="shared" si="1"/>
        <v>23</v>
      </c>
      <c r="B29" s="96" t="s">
        <v>49</v>
      </c>
      <c r="C29" s="97" t="s">
        <v>50</v>
      </c>
      <c r="D29" s="98">
        <v>45407</v>
      </c>
      <c r="E29" s="99"/>
      <c r="F29" s="100"/>
      <c r="G29" s="101" t="s">
        <v>51</v>
      </c>
      <c r="H29" s="81">
        <v>103.752</v>
      </c>
      <c r="I29" s="81">
        <v>103.77800000000001</v>
      </c>
      <c r="J29" s="436"/>
      <c r="K29" s="457">
        <v>11110013</v>
      </c>
    </row>
    <row r="30" spans="1:11" ht="17.25" thickTop="1" thickBot="1">
      <c r="A30" s="491" t="s">
        <v>52</v>
      </c>
      <c r="B30" s="492"/>
      <c r="C30" s="492"/>
      <c r="D30" s="492"/>
      <c r="E30" s="492"/>
      <c r="F30" s="492"/>
      <c r="G30" s="492"/>
      <c r="H30" s="492"/>
      <c r="I30" s="493"/>
      <c r="J30" s="436"/>
      <c r="K30" s="215"/>
    </row>
    <row r="31" spans="1:11" ht="17.25" thickTop="1" thickBot="1">
      <c r="A31" s="102">
        <v>24</v>
      </c>
      <c r="B31" s="103" t="s">
        <v>53</v>
      </c>
      <c r="C31" s="104" t="s">
        <v>54</v>
      </c>
      <c r="D31" s="105">
        <v>38740</v>
      </c>
      <c r="E31" s="106"/>
      <c r="F31" s="107"/>
      <c r="G31" s="108">
        <v>2.1909999999999998</v>
      </c>
      <c r="H31" s="81">
        <v>2.302</v>
      </c>
      <c r="I31" s="81">
        <v>2.3050000000000002</v>
      </c>
      <c r="J31" s="462" t="s">
        <v>55</v>
      </c>
      <c r="K31" s="463">
        <v>6189190</v>
      </c>
    </row>
    <row r="32" spans="1:11" ht="17.25" thickTop="1" thickBot="1">
      <c r="A32" s="491" t="s">
        <v>56</v>
      </c>
      <c r="B32" s="492"/>
      <c r="C32" s="492"/>
      <c r="D32" s="492"/>
      <c r="E32" s="492"/>
      <c r="F32" s="492"/>
      <c r="G32" s="492"/>
      <c r="H32" s="492"/>
      <c r="I32" s="493"/>
      <c r="J32" s="436"/>
      <c r="K32" s="215"/>
    </row>
    <row r="33" spans="1:11" ht="16.5" thickTop="1">
      <c r="A33" s="109">
        <v>25</v>
      </c>
      <c r="B33" s="110" t="s">
        <v>57</v>
      </c>
      <c r="C33" s="111" t="s">
        <v>10</v>
      </c>
      <c r="D33" s="112">
        <v>34106</v>
      </c>
      <c r="E33" s="113"/>
      <c r="F33" s="114"/>
      <c r="G33" s="115">
        <v>71.403000000000006</v>
      </c>
      <c r="H33" s="115">
        <v>74.576999999999998</v>
      </c>
      <c r="I33" s="115">
        <v>74.584999999999994</v>
      </c>
      <c r="J33" s="450"/>
      <c r="K33" s="452">
        <v>633378</v>
      </c>
    </row>
    <row r="34" spans="1:11" ht="15.75">
      <c r="A34" s="116">
        <f>+A33+1</f>
        <v>26</v>
      </c>
      <c r="B34" s="117" t="s">
        <v>58</v>
      </c>
      <c r="C34" s="118" t="s">
        <v>10</v>
      </c>
      <c r="D34" s="119">
        <v>34449</v>
      </c>
      <c r="E34" s="120"/>
      <c r="F34" s="22"/>
      <c r="G34" s="18">
        <v>151.452</v>
      </c>
      <c r="H34" s="18">
        <v>155.71100000000001</v>
      </c>
      <c r="I34" s="18">
        <v>155.81700000000001</v>
      </c>
      <c r="J34" s="461"/>
      <c r="K34" s="447">
        <v>3178369</v>
      </c>
    </row>
    <row r="35" spans="1:11" ht="15.75">
      <c r="A35" s="116">
        <f>+A34+1</f>
        <v>27</v>
      </c>
      <c r="B35" s="121" t="s">
        <v>59</v>
      </c>
      <c r="C35" s="118" t="s">
        <v>10</v>
      </c>
      <c r="D35" s="122">
        <v>681</v>
      </c>
      <c r="E35" s="123"/>
      <c r="F35" s="22"/>
      <c r="G35" s="18">
        <v>110.803</v>
      </c>
      <c r="H35" s="18">
        <v>114.898</v>
      </c>
      <c r="I35" s="18">
        <v>114.956</v>
      </c>
      <c r="J35" s="461"/>
      <c r="K35" s="447">
        <v>590301</v>
      </c>
    </row>
    <row r="36" spans="1:11" ht="16.5" thickBot="1">
      <c r="A36" s="124">
        <f>+A35+1</f>
        <v>28</v>
      </c>
      <c r="B36" s="125" t="s">
        <v>60</v>
      </c>
      <c r="C36" s="126" t="s">
        <v>23</v>
      </c>
      <c r="D36" s="127">
        <v>43878</v>
      </c>
      <c r="E36" s="128"/>
      <c r="F36" s="22"/>
      <c r="G36" s="129">
        <v>124.282</v>
      </c>
      <c r="H36" s="129">
        <v>129.953</v>
      </c>
      <c r="I36" s="129">
        <v>129.96899999999999</v>
      </c>
      <c r="J36" s="436"/>
      <c r="K36" s="453">
        <v>65630676</v>
      </c>
    </row>
    <row r="37" spans="1:11" ht="17.25" thickTop="1" thickBot="1">
      <c r="A37" s="491" t="s">
        <v>61</v>
      </c>
      <c r="B37" s="492"/>
      <c r="C37" s="492"/>
      <c r="D37" s="492"/>
      <c r="E37" s="492"/>
      <c r="F37" s="492"/>
      <c r="G37" s="492"/>
      <c r="H37" s="492"/>
      <c r="I37" s="493"/>
      <c r="J37" s="436"/>
      <c r="K37" s="215"/>
    </row>
    <row r="38" spans="1:11" ht="19.5" customHeight="1" thickTop="1">
      <c r="A38" s="130">
        <v>29</v>
      </c>
      <c r="B38" s="131" t="s">
        <v>62</v>
      </c>
      <c r="C38" s="132" t="s">
        <v>63</v>
      </c>
      <c r="D38" s="133">
        <v>39540</v>
      </c>
      <c r="E38" s="134"/>
      <c r="F38" s="114"/>
      <c r="G38" s="18">
        <v>156.441</v>
      </c>
      <c r="H38" s="18">
        <v>168.108</v>
      </c>
      <c r="I38" s="18">
        <v>168.31</v>
      </c>
      <c r="J38" s="436"/>
      <c r="K38" s="452">
        <v>1533980</v>
      </c>
    </row>
    <row r="39" spans="1:11" ht="15.75">
      <c r="A39" s="116">
        <f t="shared" ref="A39:A49" si="2">A38+1</f>
        <v>30</v>
      </c>
      <c r="B39" s="135" t="s">
        <v>64</v>
      </c>
      <c r="C39" s="132" t="s">
        <v>63</v>
      </c>
      <c r="D39" s="136">
        <v>39540</v>
      </c>
      <c r="E39" s="137"/>
      <c r="F39" s="38"/>
      <c r="G39" s="18">
        <v>590.49099999999999</v>
      </c>
      <c r="H39" s="18">
        <v>625.14200000000005</v>
      </c>
      <c r="I39" s="18">
        <v>625.71199999999999</v>
      </c>
      <c r="J39" s="436"/>
      <c r="K39" s="448">
        <v>1340276</v>
      </c>
    </row>
    <row r="40" spans="1:11" ht="15.75">
      <c r="A40" s="116">
        <f t="shared" si="2"/>
        <v>31</v>
      </c>
      <c r="B40" s="135" t="s">
        <v>65</v>
      </c>
      <c r="C40" s="61" t="s">
        <v>66</v>
      </c>
      <c r="D40" s="136">
        <v>39736</v>
      </c>
      <c r="E40" s="137"/>
      <c r="F40" s="138"/>
      <c r="G40" s="18">
        <v>144.00899999999999</v>
      </c>
      <c r="H40" s="18">
        <v>142.126</v>
      </c>
      <c r="I40" s="18">
        <v>144.005</v>
      </c>
      <c r="J40" s="436"/>
      <c r="K40" s="447">
        <v>330204</v>
      </c>
    </row>
    <row r="41" spans="1:11" ht="15.75">
      <c r="A41" s="116">
        <f t="shared" si="2"/>
        <v>32</v>
      </c>
      <c r="B41" s="139" t="s">
        <v>67</v>
      </c>
      <c r="C41" s="61" t="s">
        <v>38</v>
      </c>
      <c r="D41" s="136">
        <v>39657</v>
      </c>
      <c r="E41" s="137"/>
      <c r="F41" s="138"/>
      <c r="G41" s="25">
        <v>200.67599999999999</v>
      </c>
      <c r="H41" s="25">
        <v>203.59700000000001</v>
      </c>
      <c r="I41" s="25">
        <v>204.21899999999999</v>
      </c>
      <c r="J41" s="436"/>
      <c r="K41" s="448">
        <v>746626</v>
      </c>
    </row>
    <row r="42" spans="1:11" ht="15.75">
      <c r="A42" s="116">
        <f t="shared" si="2"/>
        <v>33</v>
      </c>
      <c r="B42" s="140" t="s">
        <v>68</v>
      </c>
      <c r="C42" s="118" t="s">
        <v>10</v>
      </c>
      <c r="D42" s="136">
        <v>40427</v>
      </c>
      <c r="E42" s="137"/>
      <c r="F42" s="138"/>
      <c r="G42" s="18">
        <v>104.179</v>
      </c>
      <c r="H42" s="18">
        <v>113.949</v>
      </c>
      <c r="I42" s="18">
        <v>114.25</v>
      </c>
      <c r="J42" s="450"/>
      <c r="K42" s="447">
        <v>1050848</v>
      </c>
    </row>
    <row r="43" spans="1:11" ht="15.75">
      <c r="A43" s="116">
        <f t="shared" si="2"/>
        <v>34</v>
      </c>
      <c r="B43" s="135" t="s">
        <v>69</v>
      </c>
      <c r="C43" s="141" t="s">
        <v>10</v>
      </c>
      <c r="D43" s="142">
        <v>40672</v>
      </c>
      <c r="E43" s="143"/>
      <c r="F43" s="138"/>
      <c r="G43" s="18">
        <v>147.93799999999999</v>
      </c>
      <c r="H43" s="18">
        <v>157.16999999999999</v>
      </c>
      <c r="I43" s="18">
        <v>157.285</v>
      </c>
      <c r="J43" s="440"/>
      <c r="K43" s="448">
        <v>54255369</v>
      </c>
    </row>
    <row r="44" spans="1:11" ht="15.75">
      <c r="A44" s="116">
        <f t="shared" si="2"/>
        <v>35</v>
      </c>
      <c r="B44" s="144" t="s">
        <v>70</v>
      </c>
      <c r="C44" s="145" t="s">
        <v>35</v>
      </c>
      <c r="D44" s="142">
        <v>42003</v>
      </c>
      <c r="E44" s="143"/>
      <c r="F44" s="138"/>
      <c r="G44" s="25">
        <v>172.75</v>
      </c>
      <c r="H44" s="25">
        <v>188.05500000000001</v>
      </c>
      <c r="I44" s="25">
        <v>188.184</v>
      </c>
      <c r="J44" s="436"/>
      <c r="K44" s="448">
        <v>649049</v>
      </c>
    </row>
    <row r="45" spans="1:11" ht="15.75">
      <c r="A45" s="116">
        <f t="shared" si="2"/>
        <v>36</v>
      </c>
      <c r="B45" s="139" t="s">
        <v>71</v>
      </c>
      <c r="C45" s="146" t="s">
        <v>35</v>
      </c>
      <c r="D45" s="147" t="s">
        <v>72</v>
      </c>
      <c r="E45" s="137"/>
      <c r="F45" s="138"/>
      <c r="G45" s="25">
        <v>157.666</v>
      </c>
      <c r="H45" s="25">
        <v>172.21700000000001</v>
      </c>
      <c r="I45" s="25">
        <v>172.328</v>
      </c>
      <c r="J45" s="451"/>
      <c r="K45" s="448">
        <v>691727</v>
      </c>
    </row>
    <row r="46" spans="1:11" ht="15.75">
      <c r="A46" s="116">
        <f t="shared" si="2"/>
        <v>37</v>
      </c>
      <c r="B46" s="148" t="s">
        <v>73</v>
      </c>
      <c r="C46" s="118" t="s">
        <v>10</v>
      </c>
      <c r="D46" s="15">
        <v>39237</v>
      </c>
      <c r="E46" s="149"/>
      <c r="F46" s="77"/>
      <c r="G46" s="25">
        <v>25.460999999999999</v>
      </c>
      <c r="H46" s="25">
        <v>27.956</v>
      </c>
      <c r="I46" s="25">
        <v>27.954999999999998</v>
      </c>
      <c r="J46" s="440"/>
      <c r="K46" s="448">
        <v>59791836</v>
      </c>
    </row>
    <row r="47" spans="1:11" ht="15.75">
      <c r="A47" s="116">
        <f t="shared" si="2"/>
        <v>38</v>
      </c>
      <c r="B47" s="150" t="s">
        <v>74</v>
      </c>
      <c r="C47" s="151" t="s">
        <v>15</v>
      </c>
      <c r="D47" s="152">
        <v>42388</v>
      </c>
      <c r="E47" s="153"/>
      <c r="F47" s="77"/>
      <c r="G47" s="25">
        <v>105.718</v>
      </c>
      <c r="H47" s="25">
        <v>107.133</v>
      </c>
      <c r="I47" s="25">
        <v>107.182</v>
      </c>
      <c r="J47" s="442"/>
      <c r="K47" s="448">
        <v>407291</v>
      </c>
    </row>
    <row r="48" spans="1:11" ht="15.75">
      <c r="A48" s="116">
        <f t="shared" si="2"/>
        <v>39</v>
      </c>
      <c r="B48" s="154" t="s">
        <v>75</v>
      </c>
      <c r="C48" s="155" t="s">
        <v>76</v>
      </c>
      <c r="D48" s="156">
        <v>44680</v>
      </c>
      <c r="E48" s="157"/>
      <c r="F48" s="158"/>
      <c r="G48" s="25">
        <v>1.089</v>
      </c>
      <c r="H48" s="25">
        <v>1.1759999999999999</v>
      </c>
      <c r="I48" s="25">
        <v>1.1779999999999999</v>
      </c>
      <c r="J48" s="436"/>
      <c r="K48" s="448">
        <v>1131924</v>
      </c>
    </row>
    <row r="49" spans="1:11" ht="16.5" thickBot="1">
      <c r="A49" s="159">
        <f t="shared" si="2"/>
        <v>40</v>
      </c>
      <c r="B49" s="160" t="s">
        <v>77</v>
      </c>
      <c r="C49" s="161" t="s">
        <v>76</v>
      </c>
      <c r="D49" s="162">
        <v>44680</v>
      </c>
      <c r="E49" s="163"/>
      <c r="F49" s="164"/>
      <c r="G49" s="165">
        <v>1.077</v>
      </c>
      <c r="H49" s="25">
        <v>1.1990000000000001</v>
      </c>
      <c r="I49" s="25">
        <v>1.2030000000000001</v>
      </c>
      <c r="J49" s="442"/>
      <c r="K49" s="453">
        <v>2000459</v>
      </c>
    </row>
    <row r="50" spans="1:11" ht="17.25" thickTop="1" thickBot="1">
      <c r="A50" s="491" t="s">
        <v>78</v>
      </c>
      <c r="B50" s="492"/>
      <c r="C50" s="492"/>
      <c r="D50" s="492"/>
      <c r="E50" s="492"/>
      <c r="F50" s="492"/>
      <c r="G50" s="492"/>
      <c r="H50" s="492"/>
      <c r="I50" s="493"/>
      <c r="J50" s="476"/>
      <c r="K50" s="215"/>
    </row>
    <row r="51" spans="1:11" ht="16.5" thickTop="1">
      <c r="A51" s="166">
        <v>41</v>
      </c>
      <c r="B51" s="167" t="s">
        <v>79</v>
      </c>
      <c r="C51" s="168" t="s">
        <v>63</v>
      </c>
      <c r="D51" s="169">
        <v>38022</v>
      </c>
      <c r="E51" s="170"/>
      <c r="F51" s="171"/>
      <c r="G51" s="12">
        <v>2523.6909999999998</v>
      </c>
      <c r="H51" s="12">
        <v>2655.2530000000002</v>
      </c>
      <c r="I51" s="12">
        <v>2669.6970000000001</v>
      </c>
      <c r="J51" s="468" t="s">
        <v>80</v>
      </c>
      <c r="K51" s="446">
        <v>9269190</v>
      </c>
    </row>
    <row r="52" spans="1:11" ht="15.75">
      <c r="A52" s="166">
        <f t="shared" ref="A52:A62" si="3">A51+1</f>
        <v>42</v>
      </c>
      <c r="B52" s="172" t="s">
        <v>81</v>
      </c>
      <c r="C52" s="173" t="s">
        <v>66</v>
      </c>
      <c r="D52" s="169">
        <v>39937</v>
      </c>
      <c r="E52" s="170"/>
      <c r="F52" s="174"/>
      <c r="G52" s="25">
        <v>237.303</v>
      </c>
      <c r="H52" s="25">
        <v>253.15700000000001</v>
      </c>
      <c r="I52" s="25">
        <v>253.697</v>
      </c>
      <c r="J52" s="455" t="s">
        <v>82</v>
      </c>
      <c r="K52" s="448">
        <v>2213507</v>
      </c>
    </row>
    <row r="53" spans="1:11" ht="15.75">
      <c r="A53" s="166">
        <f t="shared" si="3"/>
        <v>43</v>
      </c>
      <c r="B53" s="167" t="s">
        <v>83</v>
      </c>
      <c r="C53" s="173" t="s">
        <v>54</v>
      </c>
      <c r="D53" s="169">
        <v>38740</v>
      </c>
      <c r="E53" s="170"/>
      <c r="F53" s="174"/>
      <c r="G53" s="25">
        <v>3.1829999999999998</v>
      </c>
      <c r="H53" s="175">
        <v>3.48</v>
      </c>
      <c r="I53" s="175">
        <v>3.5019999999999998</v>
      </c>
      <c r="J53" s="477" t="s">
        <v>55</v>
      </c>
      <c r="K53" s="447">
        <v>15483574</v>
      </c>
    </row>
    <row r="54" spans="1:11" ht="15.75">
      <c r="A54" s="166">
        <f t="shared" si="3"/>
        <v>44</v>
      </c>
      <c r="B54" s="167" t="s">
        <v>84</v>
      </c>
      <c r="C54" s="173" t="s">
        <v>54</v>
      </c>
      <c r="D54" s="169">
        <v>38740</v>
      </c>
      <c r="E54" s="170"/>
      <c r="F54" s="174"/>
      <c r="G54" s="176">
        <v>2.8380000000000001</v>
      </c>
      <c r="H54" s="177">
        <v>3.0739999999999998</v>
      </c>
      <c r="I54" s="177">
        <v>3.0920000000000001</v>
      </c>
      <c r="J54" s="477" t="s">
        <v>55</v>
      </c>
      <c r="K54" s="447">
        <v>13565973</v>
      </c>
    </row>
    <row r="55" spans="1:11" ht="15.75">
      <c r="A55" s="166">
        <f t="shared" si="3"/>
        <v>45</v>
      </c>
      <c r="B55" s="178" t="s">
        <v>85</v>
      </c>
      <c r="C55" s="155" t="s">
        <v>40</v>
      </c>
      <c r="D55" s="179">
        <v>41984</v>
      </c>
      <c r="E55" s="180"/>
      <c r="F55" s="181"/>
      <c r="G55" s="176">
        <v>52.948</v>
      </c>
      <c r="H55" s="25">
        <v>49.720999999999997</v>
      </c>
      <c r="I55" s="25">
        <v>49.375999999999998</v>
      </c>
      <c r="J55" s="477" t="s">
        <v>55</v>
      </c>
      <c r="K55" s="447">
        <v>69127</v>
      </c>
    </row>
    <row r="56" spans="1:11" ht="15.75">
      <c r="A56" s="166">
        <f t="shared" si="3"/>
        <v>46</v>
      </c>
      <c r="B56" s="172" t="s">
        <v>86</v>
      </c>
      <c r="C56" s="151" t="s">
        <v>23</v>
      </c>
      <c r="D56" s="183">
        <v>42087</v>
      </c>
      <c r="E56" s="170"/>
      <c r="F56" s="174"/>
      <c r="G56" s="182">
        <v>1.4430000000000001</v>
      </c>
      <c r="H56" s="182">
        <v>1.486</v>
      </c>
      <c r="I56" s="182">
        <v>1.488</v>
      </c>
      <c r="J56" s="469" t="s">
        <v>87</v>
      </c>
      <c r="K56" s="447">
        <v>907596</v>
      </c>
    </row>
    <row r="57" spans="1:11" ht="15.75">
      <c r="A57" s="166">
        <f t="shared" si="3"/>
        <v>47</v>
      </c>
      <c r="B57" s="167" t="s">
        <v>88</v>
      </c>
      <c r="C57" s="151" t="s">
        <v>23</v>
      </c>
      <c r="D57" s="183">
        <v>42087</v>
      </c>
      <c r="E57" s="170"/>
      <c r="F57" s="174"/>
      <c r="G57" s="18">
        <v>1.24</v>
      </c>
      <c r="H57" s="18">
        <v>1.3380000000000001</v>
      </c>
      <c r="I57" s="18">
        <v>1.343</v>
      </c>
      <c r="J57" s="469" t="s">
        <v>87</v>
      </c>
      <c r="K57" s="447">
        <v>797347</v>
      </c>
    </row>
    <row r="58" spans="1:11" ht="15.75">
      <c r="A58" s="166">
        <f t="shared" si="3"/>
        <v>48</v>
      </c>
      <c r="B58" s="172" t="s">
        <v>89</v>
      </c>
      <c r="C58" s="151" t="s">
        <v>23</v>
      </c>
      <c r="D58" s="183">
        <v>42087</v>
      </c>
      <c r="E58" s="170"/>
      <c r="F58" s="184"/>
      <c r="G58" s="25">
        <v>1.2450000000000001</v>
      </c>
      <c r="H58" s="25">
        <v>1.357</v>
      </c>
      <c r="I58" s="25">
        <v>1.363</v>
      </c>
      <c r="J58" s="469" t="s">
        <v>87</v>
      </c>
      <c r="K58" s="447">
        <v>803347</v>
      </c>
    </row>
    <row r="59" spans="1:11" ht="15.75">
      <c r="A59" s="166">
        <f t="shared" si="3"/>
        <v>49</v>
      </c>
      <c r="B59" s="185" t="s">
        <v>90</v>
      </c>
      <c r="C59" s="186" t="s">
        <v>19</v>
      </c>
      <c r="D59" s="187">
        <v>42874</v>
      </c>
      <c r="E59" s="16"/>
      <c r="F59" s="22"/>
      <c r="G59" s="182">
        <v>15.404999999999999</v>
      </c>
      <c r="H59" s="182">
        <v>17.899999999999999</v>
      </c>
      <c r="I59" s="182">
        <v>18.085999999999999</v>
      </c>
      <c r="J59" s="455" t="s">
        <v>82</v>
      </c>
      <c r="K59" s="447">
        <v>3648993</v>
      </c>
    </row>
    <row r="60" spans="1:11" ht="15.75">
      <c r="A60" s="166">
        <f t="shared" si="3"/>
        <v>50</v>
      </c>
      <c r="B60" s="188" t="s">
        <v>91</v>
      </c>
      <c r="C60" s="118" t="s">
        <v>10</v>
      </c>
      <c r="D60" s="189">
        <v>43045</v>
      </c>
      <c r="E60" s="190"/>
      <c r="F60" s="22"/>
      <c r="G60" s="182">
        <v>11.679</v>
      </c>
      <c r="H60" s="182">
        <v>12.635999999999999</v>
      </c>
      <c r="I60" s="182">
        <v>12.824999999999999</v>
      </c>
      <c r="J60" s="455" t="s">
        <v>82</v>
      </c>
      <c r="K60" s="447">
        <v>17766085</v>
      </c>
    </row>
    <row r="61" spans="1:11" ht="15.75">
      <c r="A61" s="166">
        <f t="shared" si="3"/>
        <v>51</v>
      </c>
      <c r="B61" s="148" t="s">
        <v>92</v>
      </c>
      <c r="C61" s="191" t="s">
        <v>19</v>
      </c>
      <c r="D61" s="84">
        <v>44368</v>
      </c>
      <c r="E61" s="190"/>
      <c r="F61" s="22"/>
      <c r="G61" s="192">
        <v>15.208</v>
      </c>
      <c r="H61" s="192">
        <v>17.962</v>
      </c>
      <c r="I61" s="192">
        <v>18.207999999999998</v>
      </c>
      <c r="J61" s="456" t="s">
        <v>82</v>
      </c>
      <c r="K61" s="447">
        <v>5097404</v>
      </c>
    </row>
    <row r="62" spans="1:11" ht="16.5" thickBot="1">
      <c r="A62" s="166">
        <f t="shared" si="3"/>
        <v>52</v>
      </c>
      <c r="B62" s="193" t="s">
        <v>93</v>
      </c>
      <c r="C62" s="194" t="s">
        <v>10</v>
      </c>
      <c r="D62" s="195">
        <v>45033</v>
      </c>
      <c r="E62" s="196"/>
      <c r="F62" s="164"/>
      <c r="G62" s="197">
        <v>5143.9989999999998</v>
      </c>
      <c r="H62" s="197">
        <v>5526.2150000000001</v>
      </c>
      <c r="I62" s="197">
        <v>5572.692</v>
      </c>
      <c r="J62" s="456" t="s">
        <v>82</v>
      </c>
      <c r="K62" s="449">
        <v>53949233</v>
      </c>
    </row>
    <row r="63" spans="1:11" ht="17.25" thickTop="1" thickBot="1">
      <c r="A63" s="491" t="s">
        <v>94</v>
      </c>
      <c r="B63" s="492"/>
      <c r="C63" s="492"/>
      <c r="D63" s="492"/>
      <c r="E63" s="492"/>
      <c r="F63" s="492"/>
      <c r="G63" s="492"/>
      <c r="H63" s="492"/>
      <c r="I63" s="493"/>
      <c r="J63" s="198"/>
      <c r="K63" s="445"/>
    </row>
    <row r="64" spans="1:11" ht="17.25" thickTop="1" thickBot="1">
      <c r="A64" s="199">
        <v>53</v>
      </c>
      <c r="B64" s="200" t="s">
        <v>95</v>
      </c>
      <c r="C64" s="104" t="s">
        <v>13</v>
      </c>
      <c r="D64" s="201">
        <v>36626</v>
      </c>
      <c r="E64" s="202"/>
      <c r="F64" s="203"/>
      <c r="G64" s="204">
        <v>94.942999999999998</v>
      </c>
      <c r="H64" s="204">
        <v>103.41800000000001</v>
      </c>
      <c r="I64" s="204">
        <v>103.462</v>
      </c>
      <c r="J64" s="435"/>
      <c r="K64" s="205">
        <v>2292629</v>
      </c>
    </row>
    <row r="65" spans="1:11" ht="17.25" thickTop="1" thickBot="1">
      <c r="A65" s="491" t="s">
        <v>96</v>
      </c>
      <c r="B65" s="492"/>
      <c r="C65" s="492"/>
      <c r="D65" s="492"/>
      <c r="E65" s="492"/>
      <c r="F65" s="492"/>
      <c r="G65" s="492"/>
      <c r="H65" s="492"/>
      <c r="I65" s="493"/>
      <c r="J65" s="430"/>
      <c r="K65" s="206"/>
    </row>
    <row r="66" spans="1:11" ht="17.25" thickTop="1" thickBot="1">
      <c r="A66" s="207">
        <v>54</v>
      </c>
      <c r="B66" s="208" t="s">
        <v>97</v>
      </c>
      <c r="C66" s="209" t="s">
        <v>54</v>
      </c>
      <c r="D66" s="210">
        <v>40071</v>
      </c>
      <c r="E66" s="105"/>
      <c r="F66" s="211"/>
      <c r="G66" s="212">
        <v>1.2470000000000001</v>
      </c>
      <c r="H66" s="197">
        <v>1.389</v>
      </c>
      <c r="I66" s="197">
        <v>1.391</v>
      </c>
      <c r="J66" s="213" t="s">
        <v>87</v>
      </c>
      <c r="K66" s="69">
        <v>3260107</v>
      </c>
    </row>
    <row r="67" spans="1:11" ht="17.25" thickTop="1" thickBot="1">
      <c r="A67" s="494" t="s">
        <v>98</v>
      </c>
      <c r="B67" s="495"/>
      <c r="C67" s="495"/>
      <c r="D67" s="495"/>
      <c r="E67" s="495"/>
      <c r="F67" s="495"/>
      <c r="G67" s="495"/>
      <c r="H67" s="495"/>
      <c r="I67" s="496"/>
      <c r="J67" s="434"/>
      <c r="K67" s="214"/>
    </row>
    <row r="68" spans="1:11" ht="17.25" customHeight="1" thickTop="1" thickBot="1">
      <c r="A68" s="497" t="s">
        <v>0</v>
      </c>
      <c r="B68" s="498"/>
      <c r="C68" s="503" t="s">
        <v>1</v>
      </c>
      <c r="D68" s="506" t="s">
        <v>2</v>
      </c>
      <c r="E68" s="509" t="s">
        <v>99</v>
      </c>
      <c r="F68" s="510"/>
      <c r="G68" s="511" t="s">
        <v>3</v>
      </c>
      <c r="H68" s="514" t="s">
        <v>4</v>
      </c>
      <c r="I68" s="481" t="s">
        <v>5</v>
      </c>
      <c r="J68" s="434"/>
      <c r="K68" s="215"/>
    </row>
    <row r="69" spans="1:11" ht="15.75" customHeight="1">
      <c r="A69" s="499"/>
      <c r="B69" s="500"/>
      <c r="C69" s="504"/>
      <c r="D69" s="507"/>
      <c r="E69" s="484" t="s">
        <v>100</v>
      </c>
      <c r="F69" s="486" t="s">
        <v>101</v>
      </c>
      <c r="G69" s="512"/>
      <c r="H69" s="515"/>
      <c r="I69" s="482"/>
      <c r="J69" s="434"/>
      <c r="K69" s="215"/>
    </row>
    <row r="70" spans="1:11" ht="16.5" thickBot="1">
      <c r="A70" s="501"/>
      <c r="B70" s="502"/>
      <c r="C70" s="505"/>
      <c r="D70" s="508"/>
      <c r="E70" s="485"/>
      <c r="F70" s="487"/>
      <c r="G70" s="513"/>
      <c r="H70" s="516"/>
      <c r="I70" s="483"/>
      <c r="J70" s="434"/>
      <c r="K70" s="215"/>
    </row>
    <row r="71" spans="1:11" ht="17.25" thickTop="1" thickBot="1">
      <c r="A71" s="488" t="s">
        <v>102</v>
      </c>
      <c r="B71" s="489"/>
      <c r="C71" s="489"/>
      <c r="D71" s="489"/>
      <c r="E71" s="489"/>
      <c r="F71" s="489"/>
      <c r="G71" s="489"/>
      <c r="H71" s="489"/>
      <c r="I71" s="490"/>
      <c r="J71" s="434" t="s">
        <v>103</v>
      </c>
      <c r="K71" s="215"/>
    </row>
    <row r="72" spans="1:11" ht="16.5" thickTop="1">
      <c r="A72" s="216">
        <v>55</v>
      </c>
      <c r="B72" s="217" t="s">
        <v>104</v>
      </c>
      <c r="C72" s="218" t="s">
        <v>33</v>
      </c>
      <c r="D72" s="219">
        <v>36831</v>
      </c>
      <c r="E72" s="220">
        <v>45428</v>
      </c>
      <c r="F72" s="221">
        <v>4.6420000000000003</v>
      </c>
      <c r="G72" s="175">
        <v>112.492</v>
      </c>
      <c r="H72" s="222">
        <v>112.667</v>
      </c>
      <c r="I72" s="222">
        <v>112.69199999999999</v>
      </c>
      <c r="J72" s="434"/>
      <c r="K72" s="446">
        <v>57418403</v>
      </c>
    </row>
    <row r="73" spans="1:11" ht="15.75">
      <c r="A73" s="223">
        <f t="shared" ref="A73:A89" si="4">A72+1</f>
        <v>56</v>
      </c>
      <c r="B73" s="224" t="s">
        <v>105</v>
      </c>
      <c r="C73" s="151" t="s">
        <v>23</v>
      </c>
      <c r="D73" s="225">
        <v>101.60599999999999</v>
      </c>
      <c r="E73" s="225">
        <v>45434</v>
      </c>
      <c r="F73" s="221">
        <v>5.4470000000000001</v>
      </c>
      <c r="G73" s="226">
        <v>101.715</v>
      </c>
      <c r="H73" s="25">
        <v>100.614</v>
      </c>
      <c r="I73" s="25">
        <v>100.624</v>
      </c>
      <c r="J73" s="434"/>
      <c r="K73" s="447">
        <v>50225842</v>
      </c>
    </row>
    <row r="74" spans="1:11" ht="15.75">
      <c r="A74" s="223">
        <f t="shared" si="4"/>
        <v>57</v>
      </c>
      <c r="B74" s="117" t="s">
        <v>106</v>
      </c>
      <c r="C74" s="186" t="s">
        <v>23</v>
      </c>
      <c r="D74" s="227">
        <v>38847</v>
      </c>
      <c r="E74" s="228">
        <v>45427</v>
      </c>
      <c r="F74" s="221">
        <v>6.5670000000000002</v>
      </c>
      <c r="G74" s="25">
        <v>108.976</v>
      </c>
      <c r="H74" s="25">
        <v>108.011</v>
      </c>
      <c r="I74" s="25">
        <v>108.027</v>
      </c>
      <c r="J74" s="434"/>
      <c r="K74" s="447">
        <v>80594719</v>
      </c>
    </row>
    <row r="75" spans="1:11" ht="15.75">
      <c r="A75" s="223">
        <f t="shared" si="4"/>
        <v>58</v>
      </c>
      <c r="B75" s="117" t="s">
        <v>107</v>
      </c>
      <c r="C75" s="186" t="s">
        <v>46</v>
      </c>
      <c r="D75" s="227">
        <v>36831</v>
      </c>
      <c r="E75" s="227">
        <v>45432</v>
      </c>
      <c r="F75" s="221">
        <v>5.8869999999999996</v>
      </c>
      <c r="G75" s="25">
        <v>106.52200000000001</v>
      </c>
      <c r="H75" s="25">
        <v>105.49299999999999</v>
      </c>
      <c r="I75" s="25">
        <v>105.51</v>
      </c>
      <c r="J75" s="434"/>
      <c r="K75" s="447">
        <v>164004786</v>
      </c>
    </row>
    <row r="76" spans="1:11" ht="15.75">
      <c r="A76" s="223">
        <f t="shared" si="4"/>
        <v>59</v>
      </c>
      <c r="B76" s="117" t="s">
        <v>108</v>
      </c>
      <c r="C76" s="186" t="s">
        <v>109</v>
      </c>
      <c r="D76" s="227">
        <v>39209</v>
      </c>
      <c r="E76" s="227">
        <v>45440</v>
      </c>
      <c r="F76" s="221">
        <v>7.0869999999999997</v>
      </c>
      <c r="G76" s="25">
        <v>107.81399999999999</v>
      </c>
      <c r="H76" s="25">
        <v>106.283</v>
      </c>
      <c r="I76" s="25">
        <v>106.303</v>
      </c>
      <c r="J76" s="436"/>
      <c r="K76" s="447">
        <v>115931818</v>
      </c>
    </row>
    <row r="77" spans="1:11" ht="15.75">
      <c r="A77" s="223">
        <f t="shared" si="4"/>
        <v>60</v>
      </c>
      <c r="B77" s="117" t="s">
        <v>110</v>
      </c>
      <c r="C77" s="229" t="s">
        <v>63</v>
      </c>
      <c r="D77" s="220">
        <v>37865</v>
      </c>
      <c r="E77" s="220">
        <v>45442</v>
      </c>
      <c r="F77" s="221">
        <v>5.2220000000000004</v>
      </c>
      <c r="G77" s="25">
        <v>111.53</v>
      </c>
      <c r="H77" s="25">
        <v>111.107</v>
      </c>
      <c r="I77" s="25">
        <v>111.126</v>
      </c>
      <c r="J77" s="436"/>
      <c r="K77" s="448">
        <v>26228751</v>
      </c>
    </row>
    <row r="78" spans="1:11" ht="15.75">
      <c r="A78" s="223">
        <f t="shared" si="4"/>
        <v>61</v>
      </c>
      <c r="B78" s="230" t="s">
        <v>111</v>
      </c>
      <c r="C78" s="186" t="s">
        <v>42</v>
      </c>
      <c r="D78" s="220">
        <v>35436</v>
      </c>
      <c r="E78" s="228">
        <v>45427</v>
      </c>
      <c r="F78" s="231">
        <v>6.7279999999999998</v>
      </c>
      <c r="G78" s="25">
        <v>108.20399999999999</v>
      </c>
      <c r="H78" s="25">
        <v>106.807</v>
      </c>
      <c r="I78" s="25">
        <v>106.82899999999999</v>
      </c>
      <c r="J78" s="436"/>
      <c r="K78" s="447">
        <v>259438489</v>
      </c>
    </row>
    <row r="79" spans="1:11" ht="15" customHeight="1">
      <c r="A79" s="223">
        <f t="shared" si="4"/>
        <v>62</v>
      </c>
      <c r="B79" s="230" t="s">
        <v>112</v>
      </c>
      <c r="C79" s="118" t="s">
        <v>10</v>
      </c>
      <c r="D79" s="220">
        <v>35464</v>
      </c>
      <c r="E79" s="225">
        <v>45404</v>
      </c>
      <c r="F79" s="231">
        <v>7.0410000000000004</v>
      </c>
      <c r="G79" s="25">
        <v>105.76300000000001</v>
      </c>
      <c r="H79" s="25">
        <v>103.86799999999999</v>
      </c>
      <c r="I79" s="25">
        <v>103.884</v>
      </c>
      <c r="J79" s="440"/>
      <c r="K79" s="448">
        <v>176388613</v>
      </c>
    </row>
    <row r="80" spans="1:11" ht="15.75">
      <c r="A80" s="223">
        <f>+A79+1</f>
        <v>63</v>
      </c>
      <c r="B80" s="230" t="s">
        <v>113</v>
      </c>
      <c r="C80" s="186" t="s">
        <v>13</v>
      </c>
      <c r="D80" s="220">
        <v>37242</v>
      </c>
      <c r="E80" s="232">
        <v>45442</v>
      </c>
      <c r="F80" s="231">
        <v>5.8570000000000002</v>
      </c>
      <c r="G80" s="25">
        <v>108.991</v>
      </c>
      <c r="H80" s="25">
        <v>108.10299999999999</v>
      </c>
      <c r="I80" s="25">
        <v>108.127</v>
      </c>
      <c r="J80" s="436"/>
      <c r="K80" s="447">
        <v>38911693</v>
      </c>
    </row>
    <row r="81" spans="1:11" ht="15.75">
      <c r="A81" s="223">
        <f t="shared" si="4"/>
        <v>64</v>
      </c>
      <c r="B81" s="117" t="s">
        <v>114</v>
      </c>
      <c r="C81" s="186" t="s">
        <v>19</v>
      </c>
      <c r="D81" s="220">
        <v>37396</v>
      </c>
      <c r="E81" s="232">
        <v>45442</v>
      </c>
      <c r="F81" s="231">
        <v>7.07</v>
      </c>
      <c r="G81" s="25">
        <v>109.85599999999999</v>
      </c>
      <c r="H81" s="233">
        <v>108.40300000000001</v>
      </c>
      <c r="I81" s="233">
        <v>108.42100000000001</v>
      </c>
      <c r="J81" s="444"/>
      <c r="K81" s="448">
        <v>90912402</v>
      </c>
    </row>
    <row r="82" spans="1:11" ht="15.75">
      <c r="A82" s="223">
        <f t="shared" si="4"/>
        <v>65</v>
      </c>
      <c r="B82" s="117" t="s">
        <v>115</v>
      </c>
      <c r="C82" s="186" t="s">
        <v>66</v>
      </c>
      <c r="D82" s="234">
        <v>40211</v>
      </c>
      <c r="E82" s="232">
        <v>45442</v>
      </c>
      <c r="F82" s="231" t="s">
        <v>116</v>
      </c>
      <c r="G82" s="25">
        <v>107.593</v>
      </c>
      <c r="H82" s="25">
        <v>106.557</v>
      </c>
      <c r="I82" s="25">
        <v>106.57299999999999</v>
      </c>
      <c r="J82" s="436"/>
      <c r="K82" s="447">
        <v>14261623</v>
      </c>
    </row>
    <row r="83" spans="1:11" ht="15.75">
      <c r="A83" s="223">
        <f t="shared" si="4"/>
        <v>66</v>
      </c>
      <c r="B83" s="230" t="s">
        <v>117</v>
      </c>
      <c r="C83" s="155" t="s">
        <v>118</v>
      </c>
      <c r="D83" s="220">
        <v>33910</v>
      </c>
      <c r="E83" s="220">
        <v>45366</v>
      </c>
      <c r="F83" s="231">
        <v>6.3</v>
      </c>
      <c r="G83" s="25">
        <v>107.384</v>
      </c>
      <c r="H83" s="233">
        <v>106.389</v>
      </c>
      <c r="I83" s="233">
        <v>106.41</v>
      </c>
      <c r="J83" s="436"/>
      <c r="K83" s="447">
        <v>567186242</v>
      </c>
    </row>
    <row r="84" spans="1:11" ht="15.75">
      <c r="A84" s="223">
        <f t="shared" si="4"/>
        <v>67</v>
      </c>
      <c r="B84" s="188" t="s">
        <v>119</v>
      </c>
      <c r="C84" s="186" t="s">
        <v>25</v>
      </c>
      <c r="D84" s="235">
        <v>35744</v>
      </c>
      <c r="E84" s="225">
        <v>45434</v>
      </c>
      <c r="F84" s="231">
        <v>6.6920000000000002</v>
      </c>
      <c r="G84" s="25">
        <v>106.08799999999999</v>
      </c>
      <c r="H84" s="25">
        <v>105.008</v>
      </c>
      <c r="I84" s="25"/>
      <c r="J84" s="436"/>
      <c r="K84" s="447"/>
    </row>
    <row r="85" spans="1:11" ht="15.75">
      <c r="A85" s="236">
        <f t="shared" si="4"/>
        <v>68</v>
      </c>
      <c r="B85" s="237" t="s">
        <v>120</v>
      </c>
      <c r="C85" s="151" t="s">
        <v>66</v>
      </c>
      <c r="D85" s="227">
        <v>39604</v>
      </c>
      <c r="E85" s="238">
        <v>45442</v>
      </c>
      <c r="F85" s="239">
        <v>3.5419999999999998</v>
      </c>
      <c r="G85" s="25">
        <v>108.29900000000001</v>
      </c>
      <c r="H85" s="25">
        <v>108.809</v>
      </c>
      <c r="I85" s="25">
        <v>108.81699999999999</v>
      </c>
      <c r="J85" s="434"/>
      <c r="K85" s="447">
        <v>2051209</v>
      </c>
    </row>
    <row r="86" spans="1:11" ht="15.75">
      <c r="A86" s="236">
        <f t="shared" si="4"/>
        <v>69</v>
      </c>
      <c r="B86" s="230" t="s">
        <v>121</v>
      </c>
      <c r="C86" s="151" t="s">
        <v>15</v>
      </c>
      <c r="D86" s="227">
        <v>35481</v>
      </c>
      <c r="E86" s="227">
        <v>45432</v>
      </c>
      <c r="F86" s="231">
        <v>6.1619999999999999</v>
      </c>
      <c r="G86" s="25">
        <v>105.95699999999999</v>
      </c>
      <c r="H86" s="25">
        <v>104.72</v>
      </c>
      <c r="I86" s="25">
        <v>104.747</v>
      </c>
      <c r="J86" s="436"/>
      <c r="K86" s="447">
        <v>186733331</v>
      </c>
    </row>
    <row r="87" spans="1:11" ht="15.75">
      <c r="A87" s="236">
        <f t="shared" si="4"/>
        <v>70</v>
      </c>
      <c r="B87" s="121" t="s">
        <v>122</v>
      </c>
      <c r="C87" s="240" t="s">
        <v>38</v>
      </c>
      <c r="D87" s="241">
        <v>39706</v>
      </c>
      <c r="E87" s="220">
        <v>45441</v>
      </c>
      <c r="F87" s="231">
        <v>4.3129999999999997</v>
      </c>
      <c r="G87" s="25">
        <v>102.982</v>
      </c>
      <c r="H87" s="25">
        <v>102.029</v>
      </c>
      <c r="I87" s="25">
        <v>102.04</v>
      </c>
      <c r="J87" s="436"/>
      <c r="K87" s="447">
        <v>10830607</v>
      </c>
    </row>
    <row r="88" spans="1:11" ht="15.75">
      <c r="A88" s="236">
        <f t="shared" si="4"/>
        <v>71</v>
      </c>
      <c r="B88" s="242" t="s">
        <v>123</v>
      </c>
      <c r="C88" s="243" t="s">
        <v>10</v>
      </c>
      <c r="D88" s="244">
        <v>38565</v>
      </c>
      <c r="E88" s="244">
        <v>45404</v>
      </c>
      <c r="F88" s="245">
        <v>5.4820000000000002</v>
      </c>
      <c r="G88" s="246">
        <v>109.84399999999999</v>
      </c>
      <c r="H88" s="330">
        <v>108.965</v>
      </c>
      <c r="I88" s="330">
        <v>108.98</v>
      </c>
      <c r="J88" s="436"/>
      <c r="K88" s="447">
        <v>15957190</v>
      </c>
    </row>
    <row r="89" spans="1:11" ht="16.5" thickBot="1">
      <c r="A89" s="247">
        <f t="shared" si="4"/>
        <v>72</v>
      </c>
      <c r="B89" s="193" t="s">
        <v>124</v>
      </c>
      <c r="C89" s="248" t="s">
        <v>13</v>
      </c>
      <c r="D89" s="249">
        <v>34288</v>
      </c>
      <c r="E89" s="250">
        <v>45398</v>
      </c>
      <c r="F89" s="245">
        <v>6.0579999999999998</v>
      </c>
      <c r="G89" s="54">
        <v>105.47</v>
      </c>
      <c r="H89" s="25">
        <v>104.28100000000001</v>
      </c>
      <c r="I89" s="25">
        <v>104.3</v>
      </c>
      <c r="J89" s="436"/>
      <c r="K89" s="449">
        <v>59067306</v>
      </c>
    </row>
    <row r="90" spans="1:11" ht="17.25" thickTop="1" thickBot="1">
      <c r="A90" s="488" t="s">
        <v>125</v>
      </c>
      <c r="B90" s="489"/>
      <c r="C90" s="489"/>
      <c r="D90" s="489"/>
      <c r="E90" s="489"/>
      <c r="F90" s="489"/>
      <c r="G90" s="489"/>
      <c r="H90" s="489"/>
      <c r="I90" s="490"/>
      <c r="J90" s="436"/>
      <c r="K90" s="215"/>
    </row>
    <row r="91" spans="1:11" ht="16.5" thickTop="1">
      <c r="A91" s="251">
        <f>+A89+1</f>
        <v>73</v>
      </c>
      <c r="B91" s="252" t="s">
        <v>126</v>
      </c>
      <c r="C91" s="229" t="s">
        <v>63</v>
      </c>
      <c r="D91" s="253">
        <v>39762</v>
      </c>
      <c r="E91" s="228">
        <v>45427</v>
      </c>
      <c r="F91" s="254">
        <v>5.3719999999999999</v>
      </c>
      <c r="G91" s="25">
        <v>115.30200000000001</v>
      </c>
      <c r="H91" s="25">
        <v>113.95099999999999</v>
      </c>
      <c r="I91" s="25">
        <v>113.96899999999999</v>
      </c>
      <c r="J91" s="436"/>
      <c r="K91" s="452">
        <v>1756611</v>
      </c>
    </row>
    <row r="92" spans="1:11" ht="15.75">
      <c r="A92" s="255">
        <f t="shared" ref="A92:A97" si="5">A91+1</f>
        <v>74</v>
      </c>
      <c r="B92" s="256" t="s">
        <v>127</v>
      </c>
      <c r="C92" s="257" t="s">
        <v>128</v>
      </c>
      <c r="D92" s="258">
        <v>40543</v>
      </c>
      <c r="E92" s="227">
        <v>45443</v>
      </c>
      <c r="F92" s="259">
        <v>7.1029999999999998</v>
      </c>
      <c r="G92" s="25">
        <v>107.664</v>
      </c>
      <c r="H92" s="25">
        <v>106.035</v>
      </c>
      <c r="I92" s="25">
        <v>106.063</v>
      </c>
      <c r="J92" s="436"/>
      <c r="K92" s="448">
        <v>9402806</v>
      </c>
    </row>
    <row r="93" spans="1:11" ht="15.75">
      <c r="A93" s="260">
        <f t="shared" si="5"/>
        <v>75</v>
      </c>
      <c r="B93" s="261" t="s">
        <v>129</v>
      </c>
      <c r="C93" s="262" t="s">
        <v>15</v>
      </c>
      <c r="D93" s="179">
        <v>42024</v>
      </c>
      <c r="E93" s="263">
        <v>45443</v>
      </c>
      <c r="F93" s="259">
        <v>5.64</v>
      </c>
      <c r="G93" s="25">
        <v>111.628</v>
      </c>
      <c r="H93" s="182">
        <v>111.199</v>
      </c>
      <c r="I93" s="182">
        <v>111.22499999999999</v>
      </c>
      <c r="J93" s="436"/>
      <c r="K93" s="448">
        <v>7963042</v>
      </c>
    </row>
    <row r="94" spans="1:11" ht="15.75">
      <c r="A94" s="264">
        <f t="shared" si="5"/>
        <v>76</v>
      </c>
      <c r="B94" s="265" t="s">
        <v>130</v>
      </c>
      <c r="C94" s="266" t="s">
        <v>44</v>
      </c>
      <c r="D94" s="267">
        <v>44998</v>
      </c>
      <c r="E94" s="268">
        <v>45386</v>
      </c>
      <c r="F94" s="259">
        <v>7.81</v>
      </c>
      <c r="G94" s="25">
        <v>107.851</v>
      </c>
      <c r="H94" s="25">
        <v>106.494</v>
      </c>
      <c r="I94" s="25">
        <v>106.52800000000001</v>
      </c>
      <c r="J94" s="436"/>
      <c r="K94" s="448">
        <v>23823492</v>
      </c>
    </row>
    <row r="95" spans="1:11" ht="15.75">
      <c r="A95" s="269">
        <f t="shared" si="5"/>
        <v>77</v>
      </c>
      <c r="B95" s="270" t="s">
        <v>131</v>
      </c>
      <c r="C95" s="271" t="s">
        <v>76</v>
      </c>
      <c r="D95" s="272">
        <v>45169</v>
      </c>
      <c r="E95" s="273" t="s">
        <v>51</v>
      </c>
      <c r="F95" s="274" t="s">
        <v>51</v>
      </c>
      <c r="G95" s="18">
        <v>1015.847</v>
      </c>
      <c r="H95" s="18">
        <v>1066.623</v>
      </c>
      <c r="I95" s="18">
        <v>1066.845</v>
      </c>
      <c r="J95" s="436"/>
      <c r="K95" s="448">
        <v>15015853</v>
      </c>
    </row>
    <row r="96" spans="1:11" ht="15.75">
      <c r="A96" s="264">
        <f t="shared" si="5"/>
        <v>78</v>
      </c>
      <c r="B96" s="275" t="s">
        <v>132</v>
      </c>
      <c r="C96" s="276" t="s">
        <v>44</v>
      </c>
      <c r="D96" s="277">
        <v>45320</v>
      </c>
      <c r="E96" s="278" t="s">
        <v>51</v>
      </c>
      <c r="F96" s="279" t="s">
        <v>51</v>
      </c>
      <c r="G96" s="280" t="s">
        <v>51</v>
      </c>
      <c r="H96" s="25">
        <v>10568.334000000001</v>
      </c>
      <c r="I96" s="25">
        <v>10571.178</v>
      </c>
      <c r="J96" s="436"/>
      <c r="K96" s="448">
        <v>23510301</v>
      </c>
    </row>
    <row r="97" spans="1:11" ht="16.5" thickBot="1">
      <c r="A97" s="95">
        <f t="shared" si="5"/>
        <v>79</v>
      </c>
      <c r="B97" s="281" t="s">
        <v>133</v>
      </c>
      <c r="C97" s="161" t="s">
        <v>50</v>
      </c>
      <c r="D97" s="98">
        <v>45407</v>
      </c>
      <c r="E97" s="282" t="s">
        <v>51</v>
      </c>
      <c r="F97" s="283" t="s">
        <v>51</v>
      </c>
      <c r="G97" s="101" t="s">
        <v>51</v>
      </c>
      <c r="H97" s="284">
        <v>103.749</v>
      </c>
      <c r="I97" s="284">
        <v>103.774</v>
      </c>
      <c r="J97" s="436"/>
      <c r="K97" s="457">
        <v>8477431</v>
      </c>
    </row>
    <row r="98" spans="1:11" ht="17.25" thickTop="1" thickBot="1">
      <c r="A98" s="488" t="s">
        <v>134</v>
      </c>
      <c r="B98" s="489"/>
      <c r="C98" s="489"/>
      <c r="D98" s="489"/>
      <c r="E98" s="489"/>
      <c r="F98" s="489"/>
      <c r="G98" s="489"/>
      <c r="H98" s="489"/>
      <c r="I98" s="490"/>
      <c r="J98" s="436"/>
      <c r="K98" s="215"/>
    </row>
    <row r="99" spans="1:11" ht="16.5" thickTop="1">
      <c r="A99" s="285">
        <f>+A97+1</f>
        <v>80</v>
      </c>
      <c r="B99" s="286" t="s">
        <v>135</v>
      </c>
      <c r="C99" s="287" t="s">
        <v>128</v>
      </c>
      <c r="D99" s="288">
        <v>43350</v>
      </c>
      <c r="E99" s="289">
        <v>45443</v>
      </c>
      <c r="F99" s="290">
        <v>7.6970000000000001</v>
      </c>
      <c r="G99" s="291">
        <v>111.235</v>
      </c>
      <c r="H99" s="291">
        <v>109.36</v>
      </c>
      <c r="I99" s="291">
        <v>109.514</v>
      </c>
      <c r="J99" s="464" t="s">
        <v>80</v>
      </c>
      <c r="K99" s="446">
        <v>9801461</v>
      </c>
    </row>
    <row r="100" spans="1:11" ht="16.5" thickBot="1">
      <c r="A100" s="292">
        <f>+A99+1</f>
        <v>81</v>
      </c>
      <c r="B100" s="293" t="s">
        <v>136</v>
      </c>
      <c r="C100" s="294" t="s">
        <v>128</v>
      </c>
      <c r="D100" s="295">
        <v>45282</v>
      </c>
      <c r="E100" s="296" t="s">
        <v>51</v>
      </c>
      <c r="F100" s="297" t="s">
        <v>51</v>
      </c>
      <c r="G100" s="298">
        <v>99.894999999999996</v>
      </c>
      <c r="H100" s="298">
        <v>105.501</v>
      </c>
      <c r="I100" s="298">
        <v>105.64</v>
      </c>
      <c r="J100" s="465" t="s">
        <v>80</v>
      </c>
      <c r="K100" s="453">
        <v>33488046</v>
      </c>
    </row>
    <row r="101" spans="1:11" ht="17.25" thickTop="1" thickBot="1">
      <c r="A101" s="488" t="s">
        <v>137</v>
      </c>
      <c r="B101" s="489"/>
      <c r="C101" s="489"/>
      <c r="D101" s="489"/>
      <c r="E101" s="489"/>
      <c r="F101" s="489"/>
      <c r="G101" s="489"/>
      <c r="H101" s="489"/>
      <c r="I101" s="490"/>
      <c r="J101" s="431"/>
      <c r="K101" s="215"/>
    </row>
    <row r="102" spans="1:11" ht="16.5" thickTop="1">
      <c r="A102" s="299">
        <f>+A100+1</f>
        <v>82</v>
      </c>
      <c r="B102" s="300" t="s">
        <v>138</v>
      </c>
      <c r="C102" s="301" t="s">
        <v>33</v>
      </c>
      <c r="D102" s="302">
        <v>34561</v>
      </c>
      <c r="E102" s="303">
        <v>45428</v>
      </c>
      <c r="F102" s="304">
        <v>0.94399999999999995</v>
      </c>
      <c r="G102" s="305">
        <v>62.860999999999997</v>
      </c>
      <c r="H102" s="306">
        <v>62.366999999999997</v>
      </c>
      <c r="I102" s="306">
        <v>62.442</v>
      </c>
      <c r="J102" s="434"/>
      <c r="K102" s="446">
        <v>5700492</v>
      </c>
    </row>
    <row r="103" spans="1:11" ht="15.75">
      <c r="A103" s="236">
        <f t="shared" ref="A103:A109" si="6">A102+1</f>
        <v>83</v>
      </c>
      <c r="B103" s="117" t="s">
        <v>139</v>
      </c>
      <c r="C103" s="307" t="s">
        <v>42</v>
      </c>
      <c r="D103" s="308">
        <v>105.764</v>
      </c>
      <c r="E103" s="228">
        <v>45427</v>
      </c>
      <c r="F103" s="309">
        <v>4.4029999999999996</v>
      </c>
      <c r="G103" s="25">
        <v>111.593</v>
      </c>
      <c r="H103" s="25">
        <v>118.3</v>
      </c>
      <c r="I103" s="25">
        <v>118.416</v>
      </c>
      <c r="J103" s="434"/>
      <c r="K103" s="448">
        <v>2671357</v>
      </c>
    </row>
    <row r="104" spans="1:11" ht="15.75">
      <c r="A104" s="223">
        <f t="shared" si="6"/>
        <v>84</v>
      </c>
      <c r="B104" s="117" t="s">
        <v>140</v>
      </c>
      <c r="C104" s="307" t="s">
        <v>13</v>
      </c>
      <c r="D104" s="308">
        <v>36367</v>
      </c>
      <c r="E104" s="232">
        <v>45442</v>
      </c>
      <c r="F104" s="158">
        <v>0.84699999999999998</v>
      </c>
      <c r="G104" s="233">
        <v>17.940000000000001</v>
      </c>
      <c r="H104" s="310">
        <v>17.754999999999999</v>
      </c>
      <c r="I104" s="310">
        <v>17.795999999999999</v>
      </c>
      <c r="J104" s="434"/>
      <c r="K104" s="448">
        <v>1014090</v>
      </c>
    </row>
    <row r="105" spans="1:11" ht="15.75">
      <c r="A105" s="223">
        <f t="shared" si="6"/>
        <v>85</v>
      </c>
      <c r="B105" s="117" t="s">
        <v>141</v>
      </c>
      <c r="C105" s="307" t="s">
        <v>118</v>
      </c>
      <c r="D105" s="308">
        <v>36857</v>
      </c>
      <c r="E105" s="303">
        <v>45366</v>
      </c>
      <c r="F105" s="231">
        <v>15.603999999999999</v>
      </c>
      <c r="G105" s="25">
        <v>329.803</v>
      </c>
      <c r="H105" s="310">
        <v>346.31400000000002</v>
      </c>
      <c r="I105" s="310">
        <v>346.49400000000003</v>
      </c>
      <c r="J105" s="434"/>
      <c r="K105" s="448">
        <v>18428307</v>
      </c>
    </row>
    <row r="106" spans="1:11" ht="15.75">
      <c r="A106" s="223">
        <f t="shared" si="6"/>
        <v>86</v>
      </c>
      <c r="B106" s="117" t="s">
        <v>142</v>
      </c>
      <c r="C106" s="186" t="s">
        <v>44</v>
      </c>
      <c r="D106" s="308">
        <v>38777</v>
      </c>
      <c r="E106" s="225">
        <v>45404</v>
      </c>
      <c r="F106" s="231">
        <v>51.435000000000002</v>
      </c>
      <c r="G106" s="25">
        <v>2266.8980000000001</v>
      </c>
      <c r="H106" s="311">
        <v>2424.9119999999998</v>
      </c>
      <c r="I106" s="311">
        <v>2424.5659999999998</v>
      </c>
      <c r="J106" s="434"/>
      <c r="K106" s="448">
        <v>1020742</v>
      </c>
    </row>
    <row r="107" spans="1:11" ht="15.75">
      <c r="A107" s="236">
        <f t="shared" si="6"/>
        <v>87</v>
      </c>
      <c r="B107" s="117" t="s">
        <v>143</v>
      </c>
      <c r="C107" s="312" t="s">
        <v>15</v>
      </c>
      <c r="D107" s="308">
        <v>34423</v>
      </c>
      <c r="E107" s="303">
        <v>45433</v>
      </c>
      <c r="F107" s="231">
        <v>2.6709999999999998</v>
      </c>
      <c r="G107" s="25">
        <v>70.567999999999998</v>
      </c>
      <c r="H107" s="182">
        <v>69.278999999999996</v>
      </c>
      <c r="I107" s="182">
        <v>69.334000000000003</v>
      </c>
      <c r="J107" s="436"/>
      <c r="K107" s="448">
        <v>1181935</v>
      </c>
    </row>
    <row r="108" spans="1:11" ht="15.75">
      <c r="A108" s="223">
        <f t="shared" si="6"/>
        <v>88</v>
      </c>
      <c r="B108" s="117" t="s">
        <v>144</v>
      </c>
      <c r="C108" s="312" t="s">
        <v>15</v>
      </c>
      <c r="D108" s="308">
        <v>34731</v>
      </c>
      <c r="E108" s="303">
        <v>45435</v>
      </c>
      <c r="F108" s="231">
        <v>2.3260000000000001</v>
      </c>
      <c r="G108" s="25">
        <v>56.146000000000001</v>
      </c>
      <c r="H108" s="313">
        <v>55.152999999999999</v>
      </c>
      <c r="I108" s="313">
        <v>55.161999999999999</v>
      </c>
      <c r="J108" s="434"/>
      <c r="K108" s="448">
        <v>1125741</v>
      </c>
    </row>
    <row r="109" spans="1:11" ht="16.5" thickBot="1">
      <c r="A109" s="314">
        <f t="shared" si="6"/>
        <v>89</v>
      </c>
      <c r="B109" s="315" t="s">
        <v>145</v>
      </c>
      <c r="C109" s="316" t="s">
        <v>13</v>
      </c>
      <c r="D109" s="317">
        <v>36297</v>
      </c>
      <c r="E109" s="241">
        <v>45398</v>
      </c>
      <c r="F109" s="231">
        <v>1.712</v>
      </c>
      <c r="G109" s="54">
        <v>108.631</v>
      </c>
      <c r="H109" s="318">
        <v>108.753</v>
      </c>
      <c r="I109" s="318">
        <v>108.849</v>
      </c>
      <c r="J109" s="434"/>
      <c r="K109" s="453">
        <v>1022210</v>
      </c>
    </row>
    <row r="110" spans="1:11" ht="17.25" thickTop="1" thickBot="1">
      <c r="A110" s="488" t="s">
        <v>146</v>
      </c>
      <c r="B110" s="489"/>
      <c r="C110" s="489"/>
      <c r="D110" s="489"/>
      <c r="E110" s="489"/>
      <c r="F110" s="489"/>
      <c r="G110" s="489"/>
      <c r="H110" s="489"/>
      <c r="I110" s="490"/>
      <c r="J110" s="434"/>
      <c r="K110" s="466"/>
    </row>
    <row r="111" spans="1:11" ht="16.5" thickTop="1">
      <c r="A111" s="319">
        <f>A109+1</f>
        <v>90</v>
      </c>
      <c r="B111" s="320" t="s">
        <v>147</v>
      </c>
      <c r="C111" s="312" t="s">
        <v>33</v>
      </c>
      <c r="D111" s="303">
        <v>1867429</v>
      </c>
      <c r="E111" s="303">
        <v>45428</v>
      </c>
      <c r="F111" s="231">
        <v>0.12</v>
      </c>
      <c r="G111" s="321">
        <v>11.436999999999999</v>
      </c>
      <c r="H111" s="306">
        <v>10.98</v>
      </c>
      <c r="I111" s="306">
        <v>10.984999999999999</v>
      </c>
      <c r="J111" s="434"/>
      <c r="K111" s="446">
        <v>104899</v>
      </c>
    </row>
    <row r="112" spans="1:11" ht="15.75">
      <c r="A112" s="322">
        <f t="shared" ref="A112:A122" si="7">A111+1</f>
        <v>91</v>
      </c>
      <c r="B112" s="323" t="s">
        <v>148</v>
      </c>
      <c r="C112" s="186" t="s">
        <v>33</v>
      </c>
      <c r="D112" s="308">
        <v>39084</v>
      </c>
      <c r="E112" s="303">
        <v>45428</v>
      </c>
      <c r="F112" s="231">
        <v>1.238</v>
      </c>
      <c r="G112" s="324">
        <v>16.704000000000001</v>
      </c>
      <c r="H112" s="306">
        <v>17.436</v>
      </c>
      <c r="I112" s="306">
        <v>17.420000000000002</v>
      </c>
      <c r="J112" s="434"/>
      <c r="K112" s="448">
        <v>10117027</v>
      </c>
    </row>
    <row r="113" spans="1:11" ht="15.75">
      <c r="A113" s="322">
        <f t="shared" si="7"/>
        <v>92</v>
      </c>
      <c r="B113" s="185" t="s">
        <v>149</v>
      </c>
      <c r="C113" s="307" t="s">
        <v>46</v>
      </c>
      <c r="D113" s="308">
        <v>39994</v>
      </c>
      <c r="E113" s="303">
        <v>45425</v>
      </c>
      <c r="F113" s="325">
        <v>0.57099999999999995</v>
      </c>
      <c r="G113" s="324">
        <v>17.93</v>
      </c>
      <c r="H113" s="324">
        <v>18.927</v>
      </c>
      <c r="I113" s="324">
        <v>19.02</v>
      </c>
      <c r="J113" s="436"/>
      <c r="K113" s="448">
        <v>29234322</v>
      </c>
    </row>
    <row r="114" spans="1:11" ht="15.75">
      <c r="A114" s="322">
        <f t="shared" si="7"/>
        <v>93</v>
      </c>
      <c r="B114" s="185" t="s">
        <v>150</v>
      </c>
      <c r="C114" s="186" t="s">
        <v>46</v>
      </c>
      <c r="D114" s="308">
        <v>40848</v>
      </c>
      <c r="E114" s="303">
        <v>45425</v>
      </c>
      <c r="F114" s="325">
        <v>0.54400000000000004</v>
      </c>
      <c r="G114" s="324">
        <v>15.723000000000001</v>
      </c>
      <c r="H114" s="324">
        <v>16.456</v>
      </c>
      <c r="I114" s="324">
        <v>16.484999999999999</v>
      </c>
      <c r="J114" s="436"/>
      <c r="K114" s="448">
        <v>21135021</v>
      </c>
    </row>
    <row r="115" spans="1:11" ht="15.75">
      <c r="A115" s="322">
        <f t="shared" si="7"/>
        <v>94</v>
      </c>
      <c r="B115" s="326" t="s">
        <v>151</v>
      </c>
      <c r="C115" s="312" t="s">
        <v>15</v>
      </c>
      <c r="D115" s="308">
        <v>39699</v>
      </c>
      <c r="E115" s="303">
        <v>45443</v>
      </c>
      <c r="F115" s="327">
        <v>3.9329999999999998</v>
      </c>
      <c r="G115" s="324">
        <v>105.039</v>
      </c>
      <c r="H115" s="324">
        <v>104.542</v>
      </c>
      <c r="I115" s="324">
        <v>104.72</v>
      </c>
      <c r="J115" s="436"/>
      <c r="K115" s="448">
        <v>227139</v>
      </c>
    </row>
    <row r="116" spans="1:11" ht="15.75">
      <c r="A116" s="322">
        <f t="shared" si="7"/>
        <v>95</v>
      </c>
      <c r="B116" s="185" t="s">
        <v>152</v>
      </c>
      <c r="C116" s="328" t="s">
        <v>38</v>
      </c>
      <c r="D116" s="308">
        <v>40725</v>
      </c>
      <c r="E116" s="303">
        <v>45407</v>
      </c>
      <c r="F116" s="327">
        <v>2.3149999999999999</v>
      </c>
      <c r="G116" s="324">
        <v>90.783000000000001</v>
      </c>
      <c r="H116" s="324">
        <v>90.549000000000007</v>
      </c>
      <c r="I116" s="324">
        <v>90.866</v>
      </c>
      <c r="J116" s="436"/>
      <c r="K116" s="448">
        <v>611442</v>
      </c>
    </row>
    <row r="117" spans="1:11" ht="15.75">
      <c r="A117" s="322">
        <f t="shared" si="7"/>
        <v>96</v>
      </c>
      <c r="B117" s="185" t="s">
        <v>153</v>
      </c>
      <c r="C117" s="328" t="s">
        <v>38</v>
      </c>
      <c r="D117" s="329">
        <v>40725</v>
      </c>
      <c r="E117" s="232">
        <v>45419</v>
      </c>
      <c r="F117" s="327">
        <v>2.2519999999999998</v>
      </c>
      <c r="G117" s="324">
        <v>94.734999999999999</v>
      </c>
      <c r="H117" s="324">
        <v>94.04</v>
      </c>
      <c r="I117" s="324">
        <v>94.394000000000005</v>
      </c>
      <c r="J117" s="443"/>
      <c r="K117" s="448">
        <v>267515</v>
      </c>
    </row>
    <row r="118" spans="1:11">
      <c r="A118" s="322">
        <f t="shared" si="7"/>
        <v>97</v>
      </c>
      <c r="B118" s="178" t="s">
        <v>154</v>
      </c>
      <c r="C118" s="155" t="s">
        <v>40</v>
      </c>
      <c r="D118" s="80">
        <v>40910</v>
      </c>
      <c r="E118" s="303">
        <v>45075</v>
      </c>
      <c r="F118" s="259">
        <v>3.82</v>
      </c>
      <c r="G118" s="324">
        <v>106.369</v>
      </c>
      <c r="H118" s="324">
        <v>111.919</v>
      </c>
      <c r="I118" s="324">
        <v>111.999</v>
      </c>
      <c r="J118" s="440"/>
      <c r="K118" s="475">
        <v>2004780</v>
      </c>
    </row>
    <row r="119" spans="1:11" ht="15.75" customHeight="1">
      <c r="A119" s="322">
        <f t="shared" si="7"/>
        <v>98</v>
      </c>
      <c r="B119" s="185" t="s">
        <v>155</v>
      </c>
      <c r="C119" s="186" t="s">
        <v>13</v>
      </c>
      <c r="D119" s="308">
        <v>41904</v>
      </c>
      <c r="E119" s="232">
        <v>45442</v>
      </c>
      <c r="F119" s="327">
        <v>4.2729999999999997</v>
      </c>
      <c r="G119" s="324">
        <v>100.033</v>
      </c>
      <c r="H119" s="330">
        <v>105.119</v>
      </c>
      <c r="I119" s="330">
        <v>105.11</v>
      </c>
      <c r="J119" s="436"/>
      <c r="K119" s="448">
        <v>7180864</v>
      </c>
    </row>
    <row r="120" spans="1:11" ht="15.75" customHeight="1">
      <c r="A120" s="322">
        <f t="shared" si="7"/>
        <v>99</v>
      </c>
      <c r="B120" s="178" t="s">
        <v>156</v>
      </c>
      <c r="C120" s="186" t="s">
        <v>44</v>
      </c>
      <c r="D120" s="235">
        <v>42741</v>
      </c>
      <c r="E120" s="303">
        <v>45443</v>
      </c>
      <c r="F120" s="325">
        <v>0.32900000000000001</v>
      </c>
      <c r="G120" s="324">
        <v>11.000999999999999</v>
      </c>
      <c r="H120" s="330">
        <v>11.967000000000001</v>
      </c>
      <c r="I120" s="330">
        <v>11.965</v>
      </c>
      <c r="J120" s="436"/>
      <c r="K120" s="448">
        <v>1595341</v>
      </c>
    </row>
    <row r="121" spans="1:11" ht="15.75">
      <c r="A121" s="322">
        <f t="shared" si="7"/>
        <v>100</v>
      </c>
      <c r="B121" s="331" t="s">
        <v>157</v>
      </c>
      <c r="C121" s="332" t="s">
        <v>25</v>
      </c>
      <c r="D121" s="333">
        <v>43087</v>
      </c>
      <c r="E121" s="334">
        <v>45334</v>
      </c>
      <c r="F121" s="335">
        <v>5.1820000000000004</v>
      </c>
      <c r="G121" s="324">
        <v>104.393</v>
      </c>
      <c r="H121" s="324">
        <v>103.199</v>
      </c>
      <c r="I121" s="324">
        <v>103.474</v>
      </c>
      <c r="J121" s="441"/>
      <c r="K121" s="448">
        <v>4376005</v>
      </c>
    </row>
    <row r="122" spans="1:11" ht="16.5" thickBot="1">
      <c r="A122" s="336">
        <f t="shared" si="7"/>
        <v>101</v>
      </c>
      <c r="B122" s="337" t="s">
        <v>191</v>
      </c>
      <c r="C122" s="338" t="s">
        <v>10</v>
      </c>
      <c r="D122" s="241">
        <v>39097</v>
      </c>
      <c r="E122" s="339">
        <v>45404</v>
      </c>
      <c r="F122" s="340">
        <v>2.222</v>
      </c>
      <c r="G122" s="54">
        <v>78.462999999999994</v>
      </c>
      <c r="H122" s="330">
        <v>82.727000000000004</v>
      </c>
      <c r="I122" s="330">
        <v>82.769000000000005</v>
      </c>
      <c r="J122" s="442"/>
      <c r="K122" s="449">
        <v>59995339</v>
      </c>
    </row>
    <row r="123" spans="1:11" ht="17.25" thickTop="1" thickBot="1">
      <c r="A123" s="488" t="s">
        <v>158</v>
      </c>
      <c r="B123" s="489"/>
      <c r="C123" s="489"/>
      <c r="D123" s="489"/>
      <c r="E123" s="489"/>
      <c r="F123" s="489"/>
      <c r="G123" s="489"/>
      <c r="H123" s="489"/>
      <c r="I123" s="490"/>
      <c r="J123" s="437"/>
      <c r="K123" s="466"/>
    </row>
    <row r="124" spans="1:11" ht="16.5" thickTop="1">
      <c r="A124" s="341">
        <f>+A122+1</f>
        <v>102</v>
      </c>
      <c r="B124" s="342" t="s">
        <v>159</v>
      </c>
      <c r="C124" s="343" t="s">
        <v>23</v>
      </c>
      <c r="D124" s="344">
        <v>40630</v>
      </c>
      <c r="E124" s="344">
        <v>44707</v>
      </c>
      <c r="F124" s="345">
        <v>2.1829999999999998</v>
      </c>
      <c r="G124" s="346">
        <v>90.37</v>
      </c>
      <c r="H124" s="346">
        <v>98.287000000000006</v>
      </c>
      <c r="I124" s="346">
        <v>98.188000000000002</v>
      </c>
      <c r="J124" s="467" t="s">
        <v>87</v>
      </c>
      <c r="K124" s="452">
        <v>1389754</v>
      </c>
    </row>
    <row r="125" spans="1:11" ht="15.75">
      <c r="A125" s="347">
        <f t="shared" ref="A125:A144" si="8">A124+1</f>
        <v>103</v>
      </c>
      <c r="B125" s="348" t="s">
        <v>160</v>
      </c>
      <c r="C125" s="349" t="s">
        <v>161</v>
      </c>
      <c r="D125" s="350">
        <v>40543</v>
      </c>
      <c r="E125" s="351">
        <v>45443</v>
      </c>
      <c r="F125" s="335">
        <v>2.609</v>
      </c>
      <c r="G125" s="352">
        <v>124.098</v>
      </c>
      <c r="H125" s="353">
        <v>126.858</v>
      </c>
      <c r="I125" s="353">
        <v>127.52</v>
      </c>
      <c r="J125" s="468" t="s">
        <v>80</v>
      </c>
      <c r="K125" s="448">
        <v>821994</v>
      </c>
    </row>
    <row r="126" spans="1:11" ht="15.75">
      <c r="A126" s="347">
        <f t="shared" si="8"/>
        <v>104</v>
      </c>
      <c r="B126" s="354" t="s">
        <v>162</v>
      </c>
      <c r="C126" s="355" t="s">
        <v>161</v>
      </c>
      <c r="D126" s="356">
        <v>40543</v>
      </c>
      <c r="E126" s="357">
        <v>44708</v>
      </c>
      <c r="F126" s="358">
        <v>0.96299999999999997</v>
      </c>
      <c r="G126" s="353">
        <v>151.56800000000001</v>
      </c>
      <c r="H126" s="353">
        <v>158.041</v>
      </c>
      <c r="I126" s="353">
        <v>159.69900000000001</v>
      </c>
      <c r="J126" s="468" t="s">
        <v>80</v>
      </c>
      <c r="K126" s="448">
        <v>159699</v>
      </c>
    </row>
    <row r="127" spans="1:11" ht="15.75">
      <c r="A127" s="347">
        <f t="shared" si="8"/>
        <v>105</v>
      </c>
      <c r="B127" s="359" t="s">
        <v>163</v>
      </c>
      <c r="C127" s="360" t="s">
        <v>42</v>
      </c>
      <c r="D127" s="356">
        <v>39745</v>
      </c>
      <c r="E127" s="361">
        <v>45441</v>
      </c>
      <c r="F127" s="335">
        <v>6.6890000000000001</v>
      </c>
      <c r="G127" s="18">
        <v>156.44900000000001</v>
      </c>
      <c r="H127" s="18">
        <v>160.589</v>
      </c>
      <c r="I127" s="18">
        <v>161.59100000000001</v>
      </c>
      <c r="J127" s="455" t="s">
        <v>164</v>
      </c>
      <c r="K127" s="448">
        <v>80795297</v>
      </c>
    </row>
    <row r="128" spans="1:11" ht="15.75">
      <c r="A128" s="347">
        <f t="shared" si="8"/>
        <v>106</v>
      </c>
      <c r="B128" s="362" t="s">
        <v>165</v>
      </c>
      <c r="C128" s="363" t="s">
        <v>19</v>
      </c>
      <c r="D128" s="356">
        <v>38671</v>
      </c>
      <c r="E128" s="364">
        <v>45439</v>
      </c>
      <c r="F128" s="325">
        <v>1.8240000000000001</v>
      </c>
      <c r="G128" s="18">
        <v>196.79400000000001</v>
      </c>
      <c r="H128" s="18">
        <v>218.33199999999999</v>
      </c>
      <c r="I128" s="18">
        <v>219.46700000000001</v>
      </c>
      <c r="J128" s="455" t="s">
        <v>164</v>
      </c>
      <c r="K128" s="448">
        <v>2815101</v>
      </c>
    </row>
    <row r="129" spans="1:11" ht="15.75">
      <c r="A129" s="347">
        <f t="shared" si="8"/>
        <v>107</v>
      </c>
      <c r="B129" s="362" t="s">
        <v>166</v>
      </c>
      <c r="C129" s="365" t="s">
        <v>19</v>
      </c>
      <c r="D129" s="366">
        <v>38671</v>
      </c>
      <c r="E129" s="351">
        <v>45439</v>
      </c>
      <c r="F129" s="335">
        <v>3.33</v>
      </c>
      <c r="G129" s="18">
        <v>186.23699999999999</v>
      </c>
      <c r="H129" s="18">
        <v>201.13800000000001</v>
      </c>
      <c r="I129" s="18">
        <v>201.96899999999999</v>
      </c>
      <c r="J129" s="455" t="s">
        <v>82</v>
      </c>
      <c r="K129" s="447">
        <v>2589241</v>
      </c>
    </row>
    <row r="130" spans="1:11" ht="15.75">
      <c r="A130" s="347">
        <f t="shared" si="8"/>
        <v>108</v>
      </c>
      <c r="B130" s="362" t="s">
        <v>167</v>
      </c>
      <c r="C130" s="365" t="s">
        <v>19</v>
      </c>
      <c r="D130" s="366">
        <v>38671</v>
      </c>
      <c r="E130" s="351">
        <v>45439</v>
      </c>
      <c r="F130" s="335">
        <v>3.9849999999999999</v>
      </c>
      <c r="G130" s="324">
        <v>181.047</v>
      </c>
      <c r="H130" s="18">
        <v>196.37979999999999</v>
      </c>
      <c r="I130" s="18">
        <v>197.72900000000001</v>
      </c>
      <c r="J130" s="455" t="s">
        <v>82</v>
      </c>
      <c r="K130" s="447">
        <v>5608597</v>
      </c>
    </row>
    <row r="131" spans="1:11" ht="15.75">
      <c r="A131" s="347">
        <f t="shared" si="8"/>
        <v>109</v>
      </c>
      <c r="B131" s="354" t="s">
        <v>168</v>
      </c>
      <c r="C131" s="365" t="s">
        <v>19</v>
      </c>
      <c r="D131" s="366">
        <v>40014</v>
      </c>
      <c r="E131" s="351">
        <v>45439</v>
      </c>
      <c r="F131" s="335">
        <v>0.28100000000000003</v>
      </c>
      <c r="G131" s="324">
        <v>25.149000000000001</v>
      </c>
      <c r="H131" s="324">
        <v>29.437999999999999</v>
      </c>
      <c r="I131" s="324">
        <v>29.692</v>
      </c>
      <c r="J131" s="455" t="s">
        <v>82</v>
      </c>
      <c r="K131" s="447">
        <v>1228464</v>
      </c>
    </row>
    <row r="132" spans="1:11" s="2" customFormat="1" ht="13.15" customHeight="1">
      <c r="A132" s="347">
        <f t="shared" si="8"/>
        <v>110</v>
      </c>
      <c r="B132" s="354" t="s">
        <v>169</v>
      </c>
      <c r="C132" s="365" t="s">
        <v>19</v>
      </c>
      <c r="D132" s="366">
        <v>44942</v>
      </c>
      <c r="E132" s="367">
        <v>45363</v>
      </c>
      <c r="F132" s="368">
        <v>872.45899999999995</v>
      </c>
      <c r="G132" s="324">
        <v>10866.132</v>
      </c>
      <c r="H132" s="324">
        <v>11352.647999999999</v>
      </c>
      <c r="I132" s="324">
        <v>11439.092000000001</v>
      </c>
      <c r="J132" s="455" t="s">
        <v>82</v>
      </c>
      <c r="K132" s="447">
        <v>57206898</v>
      </c>
    </row>
    <row r="133" spans="1:11" s="2" customFormat="1" ht="15.75">
      <c r="A133" s="347">
        <f t="shared" si="8"/>
        <v>111</v>
      </c>
      <c r="B133" s="354" t="s">
        <v>190</v>
      </c>
      <c r="C133" s="365" t="s">
        <v>170</v>
      </c>
      <c r="D133" s="366">
        <v>40240</v>
      </c>
      <c r="E133" s="232">
        <v>43978</v>
      </c>
      <c r="F133" s="369">
        <v>0.58299999999999996</v>
      </c>
      <c r="G133" s="324">
        <v>139.44800000000001</v>
      </c>
      <c r="H133" s="64" t="s">
        <v>36</v>
      </c>
      <c r="I133" s="64" t="s">
        <v>36</v>
      </c>
      <c r="J133" s="469" t="s">
        <v>87</v>
      </c>
      <c r="K133" s="447">
        <v>146076</v>
      </c>
    </row>
    <row r="134" spans="1:11" s="2" customFormat="1" ht="15.75">
      <c r="A134" s="347">
        <f t="shared" si="8"/>
        <v>112</v>
      </c>
      <c r="B134" s="87" t="s">
        <v>171</v>
      </c>
      <c r="C134" s="370" t="s">
        <v>23</v>
      </c>
      <c r="D134" s="232">
        <v>42920</v>
      </c>
      <c r="E134" s="371">
        <v>45427</v>
      </c>
      <c r="F134" s="368">
        <v>3.1070000000000002</v>
      </c>
      <c r="G134" s="324">
        <v>97.599000000000004</v>
      </c>
      <c r="H134" s="324">
        <v>104.124</v>
      </c>
      <c r="I134" s="324">
        <v>104.458</v>
      </c>
      <c r="J134" s="469" t="s">
        <v>87</v>
      </c>
      <c r="K134" s="447">
        <v>1453639</v>
      </c>
    </row>
    <row r="135" spans="1:11" s="2" customFormat="1" ht="15.75">
      <c r="A135" s="347">
        <f t="shared" si="8"/>
        <v>113</v>
      </c>
      <c r="B135" s="87" t="s">
        <v>172</v>
      </c>
      <c r="C135" s="363" t="s">
        <v>10</v>
      </c>
      <c r="D135" s="372">
        <v>43416</v>
      </c>
      <c r="E135" s="373">
        <v>45404</v>
      </c>
      <c r="F135" s="335">
        <v>137.67400000000001</v>
      </c>
      <c r="G135" s="374">
        <v>4947.7049999999999</v>
      </c>
      <c r="H135" s="374">
        <v>5368.3810000000003</v>
      </c>
      <c r="I135" s="374">
        <v>5423.0280000000002</v>
      </c>
      <c r="J135" s="455" t="s">
        <v>164</v>
      </c>
      <c r="K135" s="447">
        <v>10200717</v>
      </c>
    </row>
    <row r="136" spans="1:11" s="2" customFormat="1" ht="15.75">
      <c r="A136" s="347">
        <f t="shared" si="8"/>
        <v>114</v>
      </c>
      <c r="B136" s="160" t="s">
        <v>173</v>
      </c>
      <c r="C136" s="375" t="s">
        <v>118</v>
      </c>
      <c r="D136" s="376">
        <v>43507</v>
      </c>
      <c r="E136" s="377">
        <v>45387</v>
      </c>
      <c r="F136" s="335">
        <v>0.40100000000000002</v>
      </c>
      <c r="G136" s="374">
        <v>10.736000000000001</v>
      </c>
      <c r="H136" s="374">
        <v>11.266</v>
      </c>
      <c r="I136" s="374">
        <v>11.379</v>
      </c>
      <c r="J136" s="455" t="s">
        <v>164</v>
      </c>
      <c r="K136" s="447">
        <v>28216783</v>
      </c>
    </row>
    <row r="137" spans="1:11" s="2" customFormat="1" ht="15.75">
      <c r="A137" s="347">
        <f t="shared" si="8"/>
        <v>115</v>
      </c>
      <c r="B137" s="378" t="s">
        <v>174</v>
      </c>
      <c r="C137" s="379" t="s">
        <v>42</v>
      </c>
      <c r="D137" s="380">
        <v>39748</v>
      </c>
      <c r="E137" s="381">
        <v>45441</v>
      </c>
      <c r="F137" s="382">
        <v>8.6270000000000007</v>
      </c>
      <c r="G137" s="374">
        <v>173.91800000000001</v>
      </c>
      <c r="H137" s="374">
        <v>175.91800000000001</v>
      </c>
      <c r="I137" s="374">
        <v>176.73099999999999</v>
      </c>
      <c r="J137" s="455" t="s">
        <v>164</v>
      </c>
      <c r="K137" s="447">
        <v>30519365</v>
      </c>
    </row>
    <row r="138" spans="1:11" s="2" customFormat="1" ht="15.75">
      <c r="A138" s="347">
        <f t="shared" si="8"/>
        <v>116</v>
      </c>
      <c r="B138" s="378" t="s">
        <v>175</v>
      </c>
      <c r="C138" s="379" t="s">
        <v>10</v>
      </c>
      <c r="D138" s="383">
        <v>42506</v>
      </c>
      <c r="E138" s="384">
        <v>45404</v>
      </c>
      <c r="F138" s="385">
        <v>377.26299999999998</v>
      </c>
      <c r="G138" s="374">
        <v>11448.885</v>
      </c>
      <c r="H138" s="374">
        <v>12014.698</v>
      </c>
      <c r="I138" s="374">
        <v>12160.023999999999</v>
      </c>
      <c r="J138" s="455" t="s">
        <v>164</v>
      </c>
      <c r="K138" s="447">
        <v>12050584</v>
      </c>
    </row>
    <row r="139" spans="1:11" s="2" customFormat="1" ht="15.75">
      <c r="A139" s="347">
        <f t="shared" si="8"/>
        <v>117</v>
      </c>
      <c r="B139" s="386" t="s">
        <v>176</v>
      </c>
      <c r="C139" s="387" t="s">
        <v>76</v>
      </c>
      <c r="D139" s="388">
        <v>44680</v>
      </c>
      <c r="E139" s="389">
        <v>45434</v>
      </c>
      <c r="F139" s="335">
        <v>511.50200000000001</v>
      </c>
      <c r="G139" s="374">
        <v>10487.634</v>
      </c>
      <c r="H139" s="374">
        <v>10966.164000000001</v>
      </c>
      <c r="I139" s="374">
        <v>10977.82</v>
      </c>
      <c r="J139" s="469" t="s">
        <v>87</v>
      </c>
      <c r="K139" s="447">
        <v>10461863</v>
      </c>
    </row>
    <row r="140" spans="1:11" s="2" customFormat="1" ht="15.75">
      <c r="A140" s="347">
        <f t="shared" si="8"/>
        <v>118</v>
      </c>
      <c r="B140" s="390" t="s">
        <v>177</v>
      </c>
      <c r="C140" s="379" t="s">
        <v>66</v>
      </c>
      <c r="D140" s="391">
        <v>44998</v>
      </c>
      <c r="E140" s="392">
        <v>45373</v>
      </c>
      <c r="F140" s="393">
        <v>774.49599999999998</v>
      </c>
      <c r="G140" s="394">
        <v>10761.297</v>
      </c>
      <c r="H140" s="374">
        <v>10681.768</v>
      </c>
      <c r="I140" s="374">
        <v>10692.829</v>
      </c>
      <c r="J140" s="455" t="s">
        <v>82</v>
      </c>
      <c r="K140" s="447">
        <v>53464147</v>
      </c>
    </row>
    <row r="141" spans="1:11" s="2" customFormat="1" ht="15.75">
      <c r="A141" s="347">
        <f t="shared" si="8"/>
        <v>119</v>
      </c>
      <c r="B141" s="395" t="s">
        <v>178</v>
      </c>
      <c r="C141" s="396" t="s">
        <v>19</v>
      </c>
      <c r="D141" s="397">
        <v>45054</v>
      </c>
      <c r="E141" s="392">
        <v>45363</v>
      </c>
      <c r="F141" s="398">
        <v>646.68799999999999</v>
      </c>
      <c r="G141" s="394">
        <v>10636.069</v>
      </c>
      <c r="H141" s="394">
        <v>11172.946</v>
      </c>
      <c r="I141" s="394">
        <v>11263.837</v>
      </c>
      <c r="J141" s="455" t="s">
        <v>82</v>
      </c>
      <c r="K141" s="447">
        <v>56319186</v>
      </c>
    </row>
    <row r="142" spans="1:11" s="2" customFormat="1" ht="15.75">
      <c r="A142" s="347">
        <f t="shared" si="8"/>
        <v>120</v>
      </c>
      <c r="B142" s="399" t="s">
        <v>179</v>
      </c>
      <c r="C142" s="400" t="s">
        <v>66</v>
      </c>
      <c r="D142" s="397">
        <v>45103</v>
      </c>
      <c r="E142" s="392">
        <v>45387</v>
      </c>
      <c r="F142" s="401">
        <v>509.99299999999999</v>
      </c>
      <c r="G142" s="402">
        <v>10503.745000000001</v>
      </c>
      <c r="H142" s="374">
        <v>10733.165000000001</v>
      </c>
      <c r="I142" s="374">
        <v>10733.636</v>
      </c>
      <c r="J142" s="455" t="s">
        <v>82</v>
      </c>
      <c r="K142" s="447">
        <v>53668180</v>
      </c>
    </row>
    <row r="143" spans="1:11" s="2" customFormat="1" ht="15.75">
      <c r="A143" s="403">
        <f>A142+1</f>
        <v>121</v>
      </c>
      <c r="B143" s="404" t="s">
        <v>180</v>
      </c>
      <c r="C143" s="405" t="s">
        <v>28</v>
      </c>
      <c r="D143" s="406">
        <v>45334</v>
      </c>
      <c r="E143" s="407" t="s">
        <v>51</v>
      </c>
      <c r="F143" s="408" t="s">
        <v>51</v>
      </c>
      <c r="G143" s="409" t="s">
        <v>51</v>
      </c>
      <c r="H143" s="394">
        <v>10.911</v>
      </c>
      <c r="I143" s="394">
        <v>10.961</v>
      </c>
      <c r="J143" s="455" t="s">
        <v>82</v>
      </c>
      <c r="K143" s="471">
        <v>3453543</v>
      </c>
    </row>
    <row r="144" spans="1:11" s="2" customFormat="1" ht="16.5" thickBot="1">
      <c r="A144" s="410">
        <f t="shared" si="8"/>
        <v>122</v>
      </c>
      <c r="B144" s="411" t="s">
        <v>181</v>
      </c>
      <c r="C144" s="412" t="s">
        <v>19</v>
      </c>
      <c r="D144" s="413">
        <v>45425</v>
      </c>
      <c r="E144" s="282" t="s">
        <v>51</v>
      </c>
      <c r="F144" s="414" t="s">
        <v>51</v>
      </c>
      <c r="G144" s="101" t="s">
        <v>51</v>
      </c>
      <c r="H144" s="54">
        <v>109.86799999999999</v>
      </c>
      <c r="I144" s="54">
        <v>111.556</v>
      </c>
      <c r="J144" s="470" t="s">
        <v>82</v>
      </c>
      <c r="K144" s="449">
        <v>24095130</v>
      </c>
    </row>
    <row r="145" spans="1:11" s="2" customFormat="1" ht="17.25" thickTop="1" thickBot="1">
      <c r="A145" s="488" t="s">
        <v>182</v>
      </c>
      <c r="B145" s="489"/>
      <c r="C145" s="489"/>
      <c r="D145" s="489"/>
      <c r="E145" s="489"/>
      <c r="F145" s="489"/>
      <c r="G145" s="489"/>
      <c r="H145" s="489"/>
      <c r="I145" s="490"/>
      <c r="J145" s="478"/>
      <c r="K145" s="473"/>
    </row>
    <row r="146" spans="1:11" s="2" customFormat="1" ht="17.25" thickTop="1" thickBot="1">
      <c r="A146" s="347">
        <v>123</v>
      </c>
      <c r="B146" s="415" t="s">
        <v>183</v>
      </c>
      <c r="C146" s="416" t="s">
        <v>15</v>
      </c>
      <c r="D146" s="417">
        <v>42024</v>
      </c>
      <c r="E146" s="351">
        <v>45443</v>
      </c>
      <c r="F146" s="398">
        <v>5.1959999999999997</v>
      </c>
      <c r="G146" s="418">
        <v>126.098</v>
      </c>
      <c r="H146" s="418">
        <v>127.691</v>
      </c>
      <c r="I146" s="418">
        <v>127.95099999999999</v>
      </c>
      <c r="J146" s="472"/>
      <c r="K146" s="474">
        <v>4071543</v>
      </c>
    </row>
    <row r="147" spans="1:11" s="2" customFormat="1" ht="17.25" thickTop="1" thickBot="1">
      <c r="A147" s="488" t="s">
        <v>184</v>
      </c>
      <c r="B147" s="489"/>
      <c r="C147" s="489"/>
      <c r="D147" s="489"/>
      <c r="E147" s="489"/>
      <c r="F147" s="489"/>
      <c r="G147" s="489"/>
      <c r="H147" s="489"/>
      <c r="I147" s="490"/>
      <c r="J147" s="438"/>
      <c r="K147" s="473"/>
    </row>
    <row r="148" spans="1:11" s="2" customFormat="1" ht="17.25" thickTop="1" thickBot="1">
      <c r="A148" s="419">
        <v>124</v>
      </c>
      <c r="B148" s="420" t="s">
        <v>185</v>
      </c>
      <c r="C148" s="421" t="s">
        <v>44</v>
      </c>
      <c r="D148" s="417">
        <v>44929</v>
      </c>
      <c r="E148" s="422">
        <v>45422</v>
      </c>
      <c r="F148" s="423">
        <v>32.661000000000001</v>
      </c>
      <c r="G148" s="418">
        <v>1033.7829999999999</v>
      </c>
      <c r="H148" s="418">
        <v>1096.4680000000001</v>
      </c>
      <c r="I148" s="418">
        <v>1104.96</v>
      </c>
      <c r="J148" s="454" t="s">
        <v>80</v>
      </c>
      <c r="K148" s="463">
        <v>6704899</v>
      </c>
    </row>
    <row r="149" spans="1:11" s="2" customFormat="1" ht="16.5" thickTop="1">
      <c r="A149"/>
      <c r="B149"/>
      <c r="C149"/>
      <c r="D149"/>
      <c r="E149"/>
      <c r="F149"/>
      <c r="G149"/>
      <c r="H149"/>
      <c r="I149"/>
      <c r="J149" s="434"/>
      <c r="K149" s="424"/>
    </row>
    <row r="150" spans="1:11" s="2" customFormat="1" ht="15.75">
      <c r="A150" s="5" t="s">
        <v>186</v>
      </c>
      <c r="B150" s="160"/>
      <c r="C150" s="160" t="s">
        <v>103</v>
      </c>
      <c r="D150"/>
      <c r="E150"/>
      <c r="F150"/>
      <c r="G150"/>
      <c r="H150"/>
      <c r="I150"/>
      <c r="J150" s="425"/>
      <c r="K150" s="424"/>
    </row>
    <row r="151" spans="1:11" s="2" customFormat="1">
      <c r="A151" s="480" t="s">
        <v>187</v>
      </c>
      <c r="B151" s="480"/>
      <c r="C151" s="480"/>
      <c r="D151"/>
      <c r="E151"/>
      <c r="F151" t="s">
        <v>188</v>
      </c>
      <c r="G151"/>
      <c r="H151"/>
      <c r="I151"/>
      <c r="J151" s="425"/>
      <c r="K151" s="426"/>
    </row>
    <row r="152" spans="1:11" s="2" customFormat="1">
      <c r="D152"/>
      <c r="E152"/>
      <c r="F152"/>
      <c r="G152"/>
      <c r="H152"/>
      <c r="I152" t="s">
        <v>103</v>
      </c>
      <c r="J152" s="425"/>
      <c r="K152" s="426"/>
    </row>
    <row r="153" spans="1:11" s="2" customFormat="1">
      <c r="D153"/>
      <c r="E153"/>
      <c r="F153"/>
      <c r="G153"/>
      <c r="H153"/>
      <c r="I153"/>
      <c r="J153" s="439" t="s">
        <v>103</v>
      </c>
      <c r="K153" s="427"/>
    </row>
    <row r="154" spans="1:11" s="2" customFormat="1">
      <c r="A154"/>
      <c r="B154"/>
      <c r="C154"/>
      <c r="D154"/>
      <c r="E154"/>
      <c r="F154"/>
      <c r="G154"/>
      <c r="H154"/>
      <c r="I154"/>
      <c r="J154" s="439"/>
      <c r="K154" s="427"/>
    </row>
    <row r="155" spans="1:11" s="2" customFormat="1">
      <c r="A155"/>
      <c r="B155"/>
      <c r="C155"/>
      <c r="D155"/>
      <c r="E155"/>
      <c r="F155"/>
      <c r="G155"/>
      <c r="H155"/>
      <c r="I155"/>
      <c r="J155" s="439"/>
      <c r="K155" s="427"/>
    </row>
    <row r="156" spans="1:11" s="2" customFormat="1">
      <c r="A156"/>
      <c r="B156"/>
      <c r="C156"/>
      <c r="D156"/>
      <c r="E156"/>
      <c r="F156"/>
      <c r="G156"/>
      <c r="H156" t="s">
        <v>103</v>
      </c>
      <c r="I156"/>
      <c r="J156" s="439"/>
      <c r="K156" s="427"/>
    </row>
    <row r="157" spans="1:11" s="2" customFormat="1">
      <c r="A157"/>
      <c r="B157"/>
      <c r="C157"/>
      <c r="D157"/>
      <c r="E157"/>
      <c r="F157"/>
      <c r="G157"/>
      <c r="H157"/>
      <c r="I157"/>
      <c r="J157" s="439"/>
      <c r="K157" s="427"/>
    </row>
    <row r="158" spans="1:11" s="2" customFormat="1">
      <c r="A158"/>
      <c r="B158"/>
      <c r="C158"/>
      <c r="D158"/>
      <c r="E158"/>
      <c r="F158"/>
      <c r="G158"/>
      <c r="H158"/>
      <c r="I158"/>
      <c r="J158" s="439"/>
      <c r="K158" s="427"/>
    </row>
    <row r="159" spans="1:11" s="2" customFormat="1">
      <c r="A159"/>
      <c r="B159"/>
      <c r="C159"/>
      <c r="D159"/>
      <c r="E159"/>
      <c r="F159"/>
      <c r="G159"/>
      <c r="H159"/>
      <c r="I159"/>
      <c r="J159" s="439"/>
      <c r="K159" s="427"/>
    </row>
    <row r="160" spans="1:11" s="2" customFormat="1">
      <c r="A160"/>
      <c r="B160"/>
      <c r="C160"/>
      <c r="D160"/>
      <c r="E160"/>
      <c r="F160"/>
      <c r="G160"/>
      <c r="H160"/>
      <c r="I160"/>
      <c r="J160" s="439"/>
      <c r="K160" s="427"/>
    </row>
    <row r="161" spans="1:11" s="2" customFormat="1">
      <c r="A161"/>
      <c r="B161"/>
      <c r="C161"/>
      <c r="D161"/>
      <c r="E161"/>
      <c r="F161"/>
      <c r="G161"/>
      <c r="H161"/>
      <c r="I161"/>
      <c r="J161" s="439"/>
      <c r="K161" s="427"/>
    </row>
    <row r="162" spans="1:11" s="2" customFormat="1">
      <c r="A162"/>
      <c r="B162"/>
      <c r="C162"/>
      <c r="D162"/>
      <c r="E162"/>
      <c r="F162"/>
      <c r="G162"/>
      <c r="H162"/>
      <c r="I162"/>
      <c r="J162" s="439"/>
      <c r="K162" s="427"/>
    </row>
    <row r="163" spans="1:11" s="2" customFormat="1">
      <c r="A163"/>
      <c r="B163"/>
      <c r="C163"/>
      <c r="D163"/>
      <c r="E163"/>
      <c r="F163"/>
      <c r="G163"/>
      <c r="H163"/>
      <c r="I163"/>
      <c r="J163" s="439"/>
      <c r="K163" s="427"/>
    </row>
    <row r="164" spans="1:11" s="2" customFormat="1">
      <c r="A164"/>
      <c r="B164"/>
      <c r="C164"/>
      <c r="D164"/>
      <c r="E164"/>
      <c r="F164"/>
      <c r="G164"/>
      <c r="H164"/>
      <c r="I164"/>
      <c r="J164" s="439"/>
      <c r="K164" s="427"/>
    </row>
    <row r="165" spans="1:11" s="2" customFormat="1">
      <c r="A165"/>
      <c r="B165"/>
      <c r="C165"/>
      <c r="D165"/>
      <c r="E165"/>
      <c r="F165"/>
      <c r="G165"/>
      <c r="H165"/>
      <c r="I165"/>
      <c r="J165" s="439"/>
      <c r="K165" s="427"/>
    </row>
    <row r="166" spans="1:11" s="2" customFormat="1">
      <c r="A166"/>
      <c r="B166"/>
      <c r="C166"/>
      <c r="D166"/>
      <c r="E166"/>
      <c r="F166"/>
      <c r="G166"/>
      <c r="H166"/>
      <c r="I166"/>
      <c r="J166" s="439"/>
      <c r="K166" s="427"/>
    </row>
    <row r="167" spans="1:11" s="2" customFormat="1">
      <c r="A167"/>
      <c r="B167"/>
      <c r="C167"/>
      <c r="D167"/>
      <c r="E167"/>
      <c r="F167"/>
      <c r="G167"/>
      <c r="H167"/>
      <c r="I167"/>
      <c r="J167" s="439"/>
      <c r="K167" s="427"/>
    </row>
    <row r="168" spans="1:11" s="2" customFormat="1">
      <c r="A168"/>
      <c r="B168"/>
      <c r="C168"/>
      <c r="D168"/>
      <c r="E168"/>
      <c r="F168"/>
      <c r="G168"/>
      <c r="H168"/>
      <c r="I168"/>
      <c r="J168" s="439"/>
      <c r="K168" s="427"/>
    </row>
    <row r="169" spans="1:11" s="2" customFormat="1">
      <c r="A169"/>
      <c r="B169"/>
      <c r="C169"/>
      <c r="D169"/>
      <c r="E169"/>
      <c r="F169"/>
      <c r="G169"/>
      <c r="H169"/>
      <c r="I169"/>
      <c r="J169" s="439"/>
      <c r="K169" s="427"/>
    </row>
    <row r="170" spans="1:11" s="2" customFormat="1">
      <c r="A170"/>
      <c r="B170"/>
      <c r="C170"/>
      <c r="D170"/>
      <c r="E170"/>
      <c r="F170"/>
      <c r="G170"/>
      <c r="H170"/>
      <c r="I170"/>
      <c r="J170" s="439"/>
      <c r="K170" s="427"/>
    </row>
    <row r="171" spans="1:11" s="2" customFormat="1">
      <c r="A171"/>
      <c r="B171"/>
      <c r="C171"/>
      <c r="D171"/>
      <c r="E171"/>
      <c r="F171"/>
      <c r="G171"/>
      <c r="H171"/>
      <c r="I171"/>
      <c r="J171" s="439"/>
      <c r="K171" s="427"/>
    </row>
    <row r="172" spans="1:11" s="2" customFormat="1">
      <c r="A172"/>
      <c r="B172"/>
      <c r="C172"/>
      <c r="D172"/>
      <c r="E172"/>
      <c r="F172"/>
      <c r="G172"/>
      <c r="H172"/>
      <c r="I172"/>
      <c r="J172" s="439"/>
      <c r="K172" s="427"/>
    </row>
    <row r="173" spans="1:11" s="2" customFormat="1">
      <c r="A173"/>
      <c r="B173"/>
      <c r="C173"/>
      <c r="D173"/>
      <c r="E173"/>
      <c r="F173"/>
      <c r="G173"/>
      <c r="H173"/>
      <c r="I173"/>
      <c r="J173" s="439"/>
      <c r="K173" s="427"/>
    </row>
    <row r="174" spans="1:11" s="2" customFormat="1">
      <c r="A174"/>
      <c r="B174"/>
      <c r="C174"/>
      <c r="D174"/>
      <c r="E174"/>
      <c r="F174"/>
      <c r="G174"/>
      <c r="H174"/>
      <c r="I174"/>
      <c r="J174" s="439"/>
      <c r="K174" s="427"/>
    </row>
    <row r="175" spans="1:11" s="2" customFormat="1">
      <c r="A175"/>
      <c r="B175"/>
      <c r="C175"/>
      <c r="D175"/>
      <c r="E175"/>
      <c r="F175"/>
      <c r="G175"/>
      <c r="H175"/>
      <c r="I175"/>
      <c r="J175" s="439"/>
      <c r="K175" s="427"/>
    </row>
    <row r="176" spans="1:11" s="2" customFormat="1">
      <c r="A176"/>
      <c r="B176"/>
      <c r="C176"/>
      <c r="D176"/>
      <c r="E176"/>
      <c r="F176"/>
      <c r="G176"/>
      <c r="H176"/>
      <c r="I176"/>
      <c r="J176" s="439"/>
      <c r="K176" s="427"/>
    </row>
    <row r="177" spans="1:11" s="2" customFormat="1">
      <c r="A177"/>
      <c r="B177"/>
      <c r="C177"/>
      <c r="D177"/>
      <c r="E177"/>
      <c r="F177"/>
      <c r="G177"/>
      <c r="H177"/>
      <c r="I177"/>
      <c r="J177" s="439"/>
      <c r="K177" s="427"/>
    </row>
    <row r="178" spans="1:11" s="2" customFormat="1">
      <c r="A178"/>
      <c r="B178"/>
      <c r="C178"/>
      <c r="D178"/>
      <c r="E178"/>
      <c r="F178"/>
      <c r="G178"/>
      <c r="H178"/>
      <c r="I178"/>
      <c r="J178" s="439"/>
      <c r="K178" s="427"/>
    </row>
    <row r="179" spans="1:11" s="2" customFormat="1">
      <c r="A179"/>
      <c r="B179"/>
      <c r="C179"/>
      <c r="D179"/>
      <c r="E179"/>
      <c r="F179"/>
      <c r="G179"/>
      <c r="H179"/>
      <c r="I179"/>
      <c r="J179" s="439"/>
      <c r="K179" s="427"/>
    </row>
    <row r="180" spans="1:11" s="2" customFormat="1">
      <c r="A180"/>
      <c r="B180"/>
      <c r="C180"/>
      <c r="D180"/>
      <c r="E180"/>
      <c r="F180"/>
      <c r="G180"/>
      <c r="H180"/>
      <c r="I180"/>
      <c r="J180" s="439"/>
      <c r="K180" s="427"/>
    </row>
    <row r="181" spans="1:11" s="2" customFormat="1">
      <c r="A181"/>
      <c r="B181"/>
      <c r="C181"/>
      <c r="D181"/>
      <c r="E181"/>
      <c r="F181"/>
      <c r="G181"/>
      <c r="H181"/>
      <c r="I181"/>
      <c r="J181" s="439"/>
      <c r="K181" s="427"/>
    </row>
    <row r="182" spans="1:11" s="2" customFormat="1">
      <c r="A182"/>
      <c r="B182"/>
      <c r="C182"/>
      <c r="D182"/>
      <c r="E182"/>
      <c r="F182"/>
      <c r="G182"/>
      <c r="H182"/>
      <c r="I182"/>
      <c r="J182" s="439"/>
      <c r="K182" s="427"/>
    </row>
    <row r="183" spans="1:11" s="2" customFormat="1">
      <c r="A183"/>
      <c r="B183"/>
      <c r="C183"/>
      <c r="D183"/>
      <c r="E183"/>
      <c r="F183"/>
      <c r="G183"/>
      <c r="H183"/>
      <c r="I183"/>
      <c r="J183" s="439"/>
      <c r="K183" s="427"/>
    </row>
    <row r="184" spans="1:11" s="2" customFormat="1">
      <c r="A184"/>
      <c r="B184"/>
      <c r="C184"/>
      <c r="D184"/>
      <c r="E184"/>
      <c r="F184"/>
      <c r="G184"/>
      <c r="H184"/>
      <c r="I184"/>
      <c r="J184" s="439"/>
      <c r="K184" s="427"/>
    </row>
    <row r="185" spans="1:11" s="2" customFormat="1">
      <c r="A185"/>
      <c r="B185"/>
      <c r="C185"/>
      <c r="D185"/>
      <c r="E185"/>
      <c r="F185"/>
      <c r="G185"/>
      <c r="H185"/>
      <c r="I185"/>
      <c r="J185" s="439"/>
      <c r="K185" s="427"/>
    </row>
    <row r="186" spans="1:11" s="2" customFormat="1">
      <c r="A186"/>
      <c r="B186"/>
      <c r="C186"/>
      <c r="D186"/>
      <c r="E186"/>
      <c r="F186"/>
      <c r="G186"/>
      <c r="H186"/>
      <c r="I186"/>
      <c r="J186" s="439"/>
      <c r="K186" s="427"/>
    </row>
    <row r="187" spans="1:11" s="2" customFormat="1">
      <c r="A187"/>
      <c r="B187"/>
      <c r="C187"/>
      <c r="D187"/>
      <c r="E187"/>
      <c r="F187"/>
      <c r="G187"/>
      <c r="H187"/>
      <c r="I187"/>
      <c r="J187" s="439"/>
      <c r="K187" s="427"/>
    </row>
    <row r="188" spans="1:11" s="2" customFormat="1">
      <c r="A188"/>
      <c r="B188"/>
      <c r="C188"/>
      <c r="D188"/>
      <c r="E188"/>
      <c r="F188"/>
      <c r="G188"/>
      <c r="H188"/>
      <c r="I188"/>
      <c r="J188" s="439"/>
      <c r="K188" s="427"/>
    </row>
    <row r="189" spans="1:11" s="2" customFormat="1">
      <c r="A189"/>
      <c r="B189"/>
      <c r="C189"/>
      <c r="D189"/>
      <c r="E189"/>
      <c r="F189"/>
      <c r="G189"/>
      <c r="H189"/>
      <c r="I189"/>
      <c r="J189" s="439"/>
      <c r="K189" s="427"/>
    </row>
    <row r="190" spans="1:11" s="2" customFormat="1">
      <c r="A190"/>
      <c r="B190"/>
      <c r="C190"/>
      <c r="D190"/>
      <c r="E190"/>
      <c r="F190"/>
      <c r="G190"/>
      <c r="H190"/>
      <c r="I190"/>
      <c r="J190" s="439"/>
      <c r="K190" s="427"/>
    </row>
    <row r="191" spans="1:11" s="2" customFormat="1">
      <c r="A191"/>
      <c r="B191"/>
      <c r="C191"/>
      <c r="D191"/>
      <c r="E191"/>
      <c r="F191"/>
      <c r="G191"/>
      <c r="H191"/>
      <c r="I191"/>
      <c r="J191" s="439"/>
      <c r="K191" s="427"/>
    </row>
    <row r="192" spans="1:11" s="2" customFormat="1">
      <c r="A192"/>
      <c r="B192"/>
      <c r="C192"/>
      <c r="D192"/>
      <c r="E192"/>
      <c r="F192"/>
      <c r="G192"/>
      <c r="H192"/>
      <c r="I192"/>
      <c r="J192" s="439"/>
      <c r="K192" s="427"/>
    </row>
    <row r="193" spans="1:11" s="2" customFormat="1">
      <c r="A193"/>
      <c r="B193"/>
      <c r="C193"/>
      <c r="D193"/>
      <c r="E193"/>
      <c r="F193"/>
      <c r="G193"/>
      <c r="H193"/>
      <c r="I193"/>
      <c r="J193" s="439"/>
      <c r="K193" s="427"/>
    </row>
    <row r="194" spans="1:11" s="2" customFormat="1">
      <c r="A194"/>
      <c r="B194"/>
      <c r="C194"/>
      <c r="D194"/>
      <c r="E194"/>
      <c r="F194"/>
      <c r="G194"/>
      <c r="H194"/>
      <c r="I194"/>
      <c r="J194" s="439"/>
      <c r="K194" s="427"/>
    </row>
    <row r="195" spans="1:11" s="2" customFormat="1">
      <c r="A195"/>
      <c r="B195"/>
      <c r="C195"/>
      <c r="D195"/>
      <c r="E195"/>
      <c r="F195"/>
      <c r="G195"/>
      <c r="H195"/>
      <c r="I195"/>
      <c r="J195" s="439"/>
      <c r="K195" s="427"/>
    </row>
    <row r="196" spans="1:11" s="2" customFormat="1">
      <c r="A196"/>
      <c r="B196"/>
      <c r="C196"/>
      <c r="D196"/>
      <c r="E196"/>
      <c r="F196"/>
      <c r="G196"/>
      <c r="H196"/>
      <c r="I196"/>
      <c r="J196" s="439"/>
      <c r="K196" s="427"/>
    </row>
    <row r="197" spans="1:11" s="2" customFormat="1">
      <c r="A197"/>
      <c r="B197"/>
      <c r="C197"/>
      <c r="D197"/>
      <c r="E197"/>
      <c r="F197"/>
      <c r="G197"/>
      <c r="H197"/>
      <c r="I197"/>
      <c r="J197" s="439"/>
      <c r="K197" s="427"/>
    </row>
    <row r="198" spans="1:11" s="2" customFormat="1">
      <c r="A198"/>
      <c r="B198"/>
      <c r="C198"/>
      <c r="D198"/>
      <c r="E198"/>
      <c r="F198"/>
      <c r="G198"/>
      <c r="H198"/>
      <c r="I198"/>
      <c r="J198" s="439"/>
      <c r="K198" s="427"/>
    </row>
    <row r="199" spans="1:11" s="2" customFormat="1">
      <c r="A199"/>
      <c r="B199"/>
      <c r="C199"/>
      <c r="D199"/>
      <c r="E199"/>
      <c r="F199"/>
      <c r="G199"/>
      <c r="H199"/>
      <c r="I199"/>
      <c r="J199" s="439"/>
      <c r="K199" s="427"/>
    </row>
    <row r="200" spans="1:11" s="2" customFormat="1">
      <c r="A200"/>
      <c r="B200"/>
      <c r="C200"/>
      <c r="D200"/>
      <c r="E200"/>
      <c r="F200"/>
      <c r="G200"/>
      <c r="H200"/>
      <c r="I200"/>
      <c r="J200" s="439"/>
      <c r="K200" s="427"/>
    </row>
    <row r="201" spans="1:11" s="2" customFormat="1">
      <c r="A201"/>
      <c r="B201"/>
      <c r="C201"/>
      <c r="D201"/>
      <c r="E201"/>
      <c r="F201"/>
      <c r="G201"/>
      <c r="H201"/>
      <c r="I201"/>
      <c r="J201" s="439"/>
      <c r="K201" s="427"/>
    </row>
    <row r="202" spans="1:11" s="2" customFormat="1">
      <c r="A202"/>
      <c r="B202"/>
      <c r="C202"/>
      <c r="D202"/>
      <c r="E202"/>
      <c r="F202"/>
      <c r="G202"/>
      <c r="H202"/>
      <c r="I202"/>
      <c r="J202" s="439"/>
      <c r="K202" s="427"/>
    </row>
    <row r="203" spans="1:11" s="2" customFormat="1">
      <c r="A203"/>
      <c r="B203"/>
      <c r="C203"/>
      <c r="D203"/>
      <c r="E203"/>
      <c r="F203"/>
      <c r="G203"/>
      <c r="H203"/>
      <c r="I203"/>
      <c r="J203" s="439"/>
      <c r="K203" s="427"/>
    </row>
    <row r="204" spans="1:11" s="2" customFormat="1">
      <c r="A204"/>
      <c r="B204"/>
      <c r="C204"/>
      <c r="D204"/>
      <c r="E204"/>
      <c r="F204"/>
      <c r="G204"/>
      <c r="H204"/>
      <c r="I204"/>
      <c r="J204" s="439"/>
      <c r="K204" s="427"/>
    </row>
    <row r="205" spans="1:11" s="2" customFormat="1">
      <c r="A205"/>
      <c r="B205"/>
      <c r="C205"/>
      <c r="D205"/>
      <c r="E205"/>
      <c r="F205"/>
      <c r="G205"/>
      <c r="H205"/>
      <c r="I205"/>
      <c r="J205" s="439"/>
      <c r="K205" s="427"/>
    </row>
    <row r="206" spans="1:11" s="2" customFormat="1">
      <c r="A206"/>
      <c r="B206"/>
      <c r="C206"/>
      <c r="D206"/>
      <c r="E206"/>
      <c r="F206"/>
      <c r="G206"/>
      <c r="H206"/>
      <c r="I206"/>
      <c r="J206" s="439"/>
      <c r="K206" s="427"/>
    </row>
    <row r="207" spans="1:11" s="2" customFormat="1">
      <c r="A207"/>
      <c r="B207"/>
      <c r="C207"/>
      <c r="D207"/>
      <c r="E207"/>
      <c r="F207"/>
      <c r="G207"/>
      <c r="H207"/>
      <c r="I207"/>
      <c r="J207" s="439"/>
      <c r="K207" s="427"/>
    </row>
    <row r="208" spans="1:11" s="2" customFormat="1">
      <c r="A208"/>
      <c r="B208"/>
      <c r="C208"/>
      <c r="D208"/>
      <c r="E208"/>
      <c r="F208"/>
      <c r="G208"/>
      <c r="H208"/>
      <c r="I208"/>
      <c r="J208" s="439"/>
      <c r="K208" s="427"/>
    </row>
    <row r="209" spans="1:11" s="2" customFormat="1">
      <c r="A209"/>
      <c r="B209"/>
      <c r="C209"/>
      <c r="D209"/>
      <c r="E209"/>
      <c r="F209"/>
      <c r="G209"/>
      <c r="H209"/>
      <c r="I209"/>
      <c r="J209" s="439"/>
      <c r="K209" s="427"/>
    </row>
    <row r="210" spans="1:11" s="2" customFormat="1">
      <c r="A210"/>
      <c r="B210"/>
      <c r="C210"/>
      <c r="D210"/>
      <c r="E210"/>
      <c r="F210"/>
      <c r="G210"/>
      <c r="H210"/>
      <c r="I210"/>
      <c r="J210" s="439"/>
      <c r="K210" s="427"/>
    </row>
    <row r="211" spans="1:11" s="2" customFormat="1">
      <c r="A211"/>
      <c r="B211"/>
      <c r="C211"/>
      <c r="D211"/>
      <c r="E211"/>
      <c r="F211"/>
      <c r="G211"/>
      <c r="H211"/>
      <c r="I211"/>
      <c r="J211" s="439"/>
      <c r="K211" s="427"/>
    </row>
    <row r="212" spans="1:11" s="2" customFormat="1">
      <c r="A212"/>
      <c r="B212"/>
      <c r="C212"/>
      <c r="D212"/>
      <c r="E212"/>
      <c r="F212"/>
      <c r="G212"/>
      <c r="H212"/>
      <c r="I212"/>
      <c r="J212" s="439"/>
      <c r="K212" s="427"/>
    </row>
    <row r="213" spans="1:11" s="2" customFormat="1">
      <c r="A213"/>
      <c r="B213"/>
      <c r="C213"/>
      <c r="D213"/>
      <c r="E213"/>
      <c r="F213"/>
      <c r="G213"/>
      <c r="H213"/>
      <c r="I213"/>
      <c r="J213" s="439"/>
      <c r="K213" s="427"/>
    </row>
    <row r="214" spans="1:11" s="2" customFormat="1">
      <c r="A214"/>
      <c r="B214"/>
      <c r="C214"/>
      <c r="D214"/>
      <c r="E214"/>
      <c r="F214"/>
      <c r="G214"/>
      <c r="H214"/>
      <c r="I214"/>
      <c r="J214" s="439"/>
      <c r="K214" s="427"/>
    </row>
    <row r="215" spans="1:11" s="2" customFormat="1">
      <c r="A215"/>
      <c r="B215"/>
      <c r="C215"/>
      <c r="D215"/>
      <c r="E215"/>
      <c r="F215"/>
      <c r="G215"/>
      <c r="H215"/>
      <c r="I215"/>
      <c r="J215" s="439"/>
      <c r="K215" s="427"/>
    </row>
    <row r="216" spans="1:11" s="2" customFormat="1">
      <c r="A216"/>
      <c r="B216"/>
      <c r="C216"/>
      <c r="D216"/>
      <c r="E216"/>
      <c r="F216"/>
      <c r="G216"/>
      <c r="H216"/>
      <c r="I216"/>
      <c r="J216" s="439"/>
      <c r="K216" s="427"/>
    </row>
    <row r="217" spans="1:11" s="2" customFormat="1">
      <c r="A217"/>
      <c r="B217"/>
      <c r="C217"/>
      <c r="D217"/>
      <c r="E217"/>
      <c r="F217"/>
      <c r="G217"/>
      <c r="H217"/>
      <c r="I217"/>
      <c r="J217" s="439"/>
      <c r="K217" s="427"/>
    </row>
    <row r="218" spans="1:11" s="2" customFormat="1">
      <c r="A218"/>
      <c r="B218"/>
      <c r="C218"/>
      <c r="D218"/>
      <c r="E218"/>
      <c r="F218"/>
      <c r="G218"/>
      <c r="H218"/>
      <c r="I218"/>
      <c r="J218" s="439"/>
      <c r="K218" s="427"/>
    </row>
    <row r="219" spans="1:11" s="2" customFormat="1">
      <c r="A219"/>
      <c r="B219"/>
      <c r="C219"/>
      <c r="D219"/>
      <c r="E219"/>
      <c r="F219"/>
      <c r="G219"/>
      <c r="H219"/>
      <c r="I219"/>
      <c r="J219" s="439"/>
      <c r="K219" s="427"/>
    </row>
    <row r="220" spans="1:11" s="2" customFormat="1">
      <c r="A220"/>
      <c r="B220"/>
      <c r="C220"/>
      <c r="D220"/>
      <c r="E220"/>
      <c r="F220"/>
      <c r="G220"/>
      <c r="H220"/>
      <c r="I220"/>
      <c r="J220" s="439"/>
      <c r="K220" s="427"/>
    </row>
    <row r="221" spans="1:11" s="2" customFormat="1">
      <c r="A221"/>
      <c r="B221"/>
      <c r="C221"/>
      <c r="D221"/>
      <c r="E221"/>
      <c r="F221"/>
      <c r="G221"/>
      <c r="H221"/>
      <c r="I221"/>
      <c r="J221" s="439"/>
      <c r="K221" s="427"/>
    </row>
    <row r="222" spans="1:11" s="2" customFormat="1">
      <c r="A222"/>
      <c r="B222"/>
      <c r="C222"/>
      <c r="D222"/>
      <c r="E222"/>
      <c r="F222"/>
      <c r="G222"/>
      <c r="H222"/>
      <c r="I222"/>
      <c r="J222" s="439"/>
      <c r="K222" s="427"/>
    </row>
    <row r="223" spans="1:11" s="2" customFormat="1">
      <c r="A223"/>
      <c r="B223"/>
      <c r="C223"/>
      <c r="D223"/>
      <c r="E223"/>
      <c r="F223"/>
      <c r="G223"/>
      <c r="H223"/>
      <c r="I223"/>
      <c r="J223" s="439"/>
      <c r="K223" s="427"/>
    </row>
    <row r="224" spans="1:11" s="2" customFormat="1">
      <c r="A224"/>
      <c r="B224"/>
      <c r="C224"/>
      <c r="D224"/>
      <c r="E224"/>
      <c r="F224"/>
      <c r="G224"/>
      <c r="H224"/>
      <c r="I224"/>
      <c r="J224" s="439"/>
      <c r="K224" s="427"/>
    </row>
    <row r="225" spans="1:11" s="2" customFormat="1">
      <c r="A225"/>
      <c r="B225"/>
      <c r="C225"/>
      <c r="D225"/>
      <c r="E225"/>
      <c r="F225"/>
      <c r="G225"/>
      <c r="H225"/>
      <c r="I225"/>
      <c r="J225" s="439"/>
      <c r="K225" s="427"/>
    </row>
    <row r="226" spans="1:11" s="2" customFormat="1">
      <c r="A226"/>
      <c r="B226"/>
      <c r="C226"/>
      <c r="D226"/>
      <c r="E226"/>
      <c r="F226"/>
      <c r="G226"/>
      <c r="H226"/>
      <c r="I226"/>
      <c r="J226" s="439"/>
      <c r="K226" s="427"/>
    </row>
    <row r="227" spans="1:11" s="2" customFormat="1">
      <c r="A227"/>
      <c r="B227"/>
      <c r="C227"/>
      <c r="D227"/>
      <c r="E227"/>
      <c r="F227"/>
      <c r="G227"/>
      <c r="H227"/>
      <c r="I227"/>
      <c r="J227" s="439"/>
      <c r="K227" s="427"/>
    </row>
    <row r="228" spans="1:11" s="2" customFormat="1">
      <c r="A228"/>
      <c r="B228"/>
      <c r="C228"/>
      <c r="D228"/>
      <c r="E228"/>
      <c r="F228"/>
      <c r="G228"/>
      <c r="H228"/>
      <c r="I228"/>
      <c r="J228" s="439"/>
      <c r="K228" s="427"/>
    </row>
    <row r="229" spans="1:11" s="2" customFormat="1">
      <c r="A229"/>
      <c r="B229"/>
      <c r="C229"/>
      <c r="D229"/>
      <c r="E229"/>
      <c r="F229"/>
      <c r="G229"/>
      <c r="H229"/>
      <c r="I229"/>
      <c r="J229" s="439"/>
      <c r="K229" s="427"/>
    </row>
    <row r="230" spans="1:11" s="2" customFormat="1">
      <c r="A230"/>
      <c r="B230"/>
      <c r="C230"/>
      <c r="D230"/>
      <c r="E230"/>
      <c r="F230"/>
      <c r="G230"/>
      <c r="H230"/>
      <c r="I230"/>
      <c r="J230" s="439"/>
      <c r="K230" s="428"/>
    </row>
    <row r="231" spans="1:11" s="2" customFormat="1">
      <c r="A231"/>
      <c r="B231"/>
      <c r="C231"/>
      <c r="D231"/>
      <c r="E231"/>
      <c r="F231"/>
      <c r="G231"/>
      <c r="H231"/>
      <c r="I231"/>
      <c r="J231" s="439"/>
      <c r="K231" s="428"/>
    </row>
    <row r="232" spans="1:11" s="2" customFormat="1">
      <c r="A232"/>
      <c r="B232"/>
      <c r="C232"/>
      <c r="D232"/>
      <c r="E232"/>
      <c r="F232"/>
      <c r="G232"/>
      <c r="H232"/>
      <c r="I232"/>
      <c r="J232" s="439"/>
      <c r="K232" s="428"/>
    </row>
    <row r="233" spans="1:11" s="2" customFormat="1">
      <c r="A233"/>
      <c r="B233"/>
      <c r="C233"/>
      <c r="D233"/>
      <c r="E233"/>
      <c r="F233"/>
      <c r="G233"/>
      <c r="H233"/>
      <c r="I233"/>
      <c r="J233" s="439"/>
      <c r="K233" s="428"/>
    </row>
    <row r="234" spans="1:11" s="2" customFormat="1">
      <c r="A234"/>
      <c r="B234"/>
      <c r="C234"/>
      <c r="D234"/>
      <c r="E234"/>
      <c r="F234"/>
      <c r="G234"/>
      <c r="H234"/>
      <c r="I234"/>
      <c r="J234" s="439"/>
      <c r="K234" s="428"/>
    </row>
    <row r="235" spans="1:11" s="2" customFormat="1">
      <c r="A235"/>
      <c r="B235"/>
      <c r="C235"/>
      <c r="D235"/>
      <c r="E235"/>
      <c r="F235"/>
      <c r="G235"/>
      <c r="H235"/>
      <c r="I235"/>
      <c r="J235" s="439"/>
      <c r="K235" s="428"/>
    </row>
    <row r="236" spans="1:11" s="2" customFormat="1">
      <c r="A236"/>
      <c r="B236"/>
      <c r="C236"/>
      <c r="D236"/>
      <c r="E236"/>
      <c r="F236"/>
      <c r="G236"/>
      <c r="H236"/>
      <c r="I236"/>
      <c r="J236" s="439"/>
      <c r="K236" s="428"/>
    </row>
    <row r="237" spans="1:11" s="2" customFormat="1">
      <c r="A237"/>
      <c r="B237"/>
      <c r="C237"/>
      <c r="D237"/>
      <c r="E237"/>
      <c r="F237"/>
      <c r="G237"/>
      <c r="H237"/>
      <c r="I237"/>
      <c r="J237" s="439"/>
      <c r="K237" s="428"/>
    </row>
    <row r="238" spans="1:11" s="2" customFormat="1">
      <c r="A238"/>
      <c r="B238"/>
      <c r="C238"/>
      <c r="D238"/>
      <c r="E238"/>
      <c r="F238"/>
      <c r="G238"/>
      <c r="H238"/>
      <c r="I238"/>
      <c r="J238" s="439"/>
      <c r="K238" s="428"/>
    </row>
    <row r="239" spans="1:11" s="2" customFormat="1">
      <c r="A239"/>
      <c r="B239"/>
      <c r="C239"/>
      <c r="D239"/>
      <c r="E239"/>
      <c r="F239"/>
      <c r="G239"/>
      <c r="H239"/>
      <c r="I239"/>
      <c r="J239" s="439"/>
      <c r="K239" s="428"/>
    </row>
    <row r="240" spans="1:11" s="2" customFormat="1">
      <c r="A240"/>
      <c r="B240"/>
      <c r="C240"/>
      <c r="D240"/>
      <c r="E240"/>
      <c r="F240"/>
      <c r="G240"/>
      <c r="H240"/>
      <c r="I240"/>
      <c r="J240" s="439"/>
      <c r="K240" s="428"/>
    </row>
    <row r="241" spans="1:11" s="2" customFormat="1">
      <c r="A241"/>
      <c r="B241"/>
      <c r="C241"/>
      <c r="D241"/>
      <c r="E241"/>
      <c r="F241"/>
      <c r="G241"/>
      <c r="H241"/>
      <c r="I241"/>
      <c r="J241" s="439"/>
      <c r="K241" s="428"/>
    </row>
    <row r="242" spans="1:11" s="2" customFormat="1">
      <c r="A242"/>
      <c r="B242"/>
      <c r="C242"/>
      <c r="D242"/>
      <c r="E242"/>
      <c r="F242"/>
      <c r="G242"/>
      <c r="H242"/>
      <c r="I242"/>
      <c r="J242" s="439"/>
      <c r="K242" s="428"/>
    </row>
    <row r="243" spans="1:11" s="2" customFormat="1">
      <c r="A243"/>
      <c r="B243"/>
      <c r="C243"/>
      <c r="D243"/>
      <c r="E243"/>
      <c r="F243"/>
      <c r="G243"/>
      <c r="H243"/>
      <c r="I243"/>
      <c r="J243" s="439"/>
      <c r="K243" s="428"/>
    </row>
    <row r="244" spans="1:11" s="2" customFormat="1">
      <c r="A244"/>
      <c r="B244"/>
      <c r="C244"/>
      <c r="D244"/>
      <c r="E244"/>
      <c r="F244"/>
      <c r="G244"/>
      <c r="H244"/>
      <c r="I244"/>
      <c r="J244" s="439"/>
      <c r="K244" s="428"/>
    </row>
    <row r="245" spans="1:11" s="2" customFormat="1">
      <c r="A245"/>
      <c r="B245"/>
      <c r="C245"/>
      <c r="D245"/>
      <c r="E245"/>
      <c r="F245"/>
      <c r="G245"/>
      <c r="H245"/>
      <c r="I245"/>
      <c r="J245" s="439"/>
      <c r="K245" s="428"/>
    </row>
    <row r="246" spans="1:11" s="2" customFormat="1">
      <c r="A246"/>
      <c r="B246"/>
      <c r="C246"/>
      <c r="D246"/>
      <c r="E246"/>
      <c r="F246"/>
      <c r="G246"/>
      <c r="H246"/>
      <c r="I246"/>
      <c r="J246" s="439"/>
      <c r="K246" s="428"/>
    </row>
    <row r="247" spans="1:11" s="2" customFormat="1">
      <c r="A247"/>
      <c r="B247"/>
      <c r="C247"/>
      <c r="D247"/>
      <c r="E247"/>
      <c r="F247"/>
      <c r="G247"/>
      <c r="H247"/>
      <c r="I247"/>
      <c r="J247" s="439"/>
      <c r="K247" s="428"/>
    </row>
    <row r="248" spans="1:11" s="2" customFormat="1">
      <c r="A248"/>
      <c r="B248"/>
      <c r="C248"/>
      <c r="D248"/>
      <c r="E248"/>
      <c r="F248"/>
      <c r="G248"/>
      <c r="H248"/>
      <c r="I248"/>
      <c r="J248" s="439"/>
      <c r="K248" s="428"/>
    </row>
    <row r="249" spans="1:11" s="2" customFormat="1">
      <c r="A249"/>
      <c r="B249"/>
      <c r="C249"/>
      <c r="D249"/>
      <c r="E249"/>
      <c r="F249"/>
      <c r="G249"/>
      <c r="H249"/>
      <c r="I249"/>
      <c r="J249" s="439"/>
      <c r="K249" s="428"/>
    </row>
    <row r="250" spans="1:11" s="2" customFormat="1">
      <c r="A250"/>
      <c r="B250"/>
      <c r="C250"/>
      <c r="D250"/>
      <c r="E250"/>
      <c r="F250"/>
      <c r="G250"/>
      <c r="H250"/>
      <c r="I250"/>
      <c r="J250" s="439"/>
      <c r="K250" s="428"/>
    </row>
    <row r="251" spans="1:11" s="2" customFormat="1">
      <c r="A251"/>
      <c r="B251"/>
      <c r="C251"/>
      <c r="D251"/>
      <c r="E251"/>
      <c r="F251"/>
      <c r="G251"/>
      <c r="H251"/>
      <c r="I251"/>
      <c r="J251" s="439"/>
      <c r="K251" s="428"/>
    </row>
    <row r="252" spans="1:11" s="2" customFormat="1">
      <c r="A252"/>
      <c r="B252"/>
      <c r="C252"/>
      <c r="D252"/>
      <c r="E252"/>
      <c r="F252"/>
      <c r="G252"/>
      <c r="H252"/>
      <c r="I252"/>
      <c r="J252" s="439"/>
      <c r="K252" s="428"/>
    </row>
    <row r="253" spans="1:11" s="2" customFormat="1">
      <c r="A253"/>
      <c r="B253"/>
      <c r="C253"/>
      <c r="D253"/>
      <c r="E253"/>
      <c r="F253"/>
      <c r="G253"/>
      <c r="H253"/>
      <c r="I253"/>
      <c r="J253" s="439"/>
      <c r="K253" s="428"/>
    </row>
    <row r="254" spans="1:11" s="2" customFormat="1">
      <c r="A254"/>
      <c r="B254"/>
      <c r="C254"/>
      <c r="D254"/>
      <c r="E254"/>
      <c r="F254"/>
      <c r="G254"/>
      <c r="H254"/>
      <c r="I254"/>
      <c r="J254" s="439"/>
      <c r="K254" s="428"/>
    </row>
    <row r="255" spans="1:11" s="2" customFormat="1">
      <c r="A255"/>
      <c r="B255"/>
      <c r="C255"/>
      <c r="D255"/>
      <c r="E255"/>
      <c r="F255"/>
      <c r="G255"/>
      <c r="H255"/>
      <c r="I255"/>
      <c r="J255" s="439"/>
      <c r="K255" s="428"/>
    </row>
    <row r="256" spans="1:11" s="2" customFormat="1">
      <c r="A256"/>
      <c r="B256"/>
      <c r="C256"/>
      <c r="D256"/>
      <c r="E256"/>
      <c r="F256"/>
      <c r="G256"/>
      <c r="H256"/>
      <c r="I256"/>
      <c r="J256" s="439"/>
      <c r="K256" s="428"/>
    </row>
    <row r="257" spans="1:11" s="2" customFormat="1">
      <c r="A257"/>
      <c r="B257"/>
      <c r="C257"/>
      <c r="D257"/>
      <c r="E257"/>
      <c r="F257"/>
      <c r="G257"/>
      <c r="H257"/>
      <c r="I257"/>
      <c r="J257" s="439"/>
      <c r="K257" s="428"/>
    </row>
    <row r="258" spans="1:11" s="2" customFormat="1">
      <c r="A258"/>
      <c r="B258"/>
      <c r="C258"/>
      <c r="D258"/>
      <c r="E258"/>
      <c r="F258"/>
      <c r="G258"/>
      <c r="H258"/>
      <c r="I258"/>
      <c r="J258" s="439"/>
      <c r="K258" s="428"/>
    </row>
    <row r="259" spans="1:11" s="2" customFormat="1">
      <c r="A259"/>
      <c r="B259"/>
      <c r="C259"/>
      <c r="D259"/>
      <c r="E259"/>
      <c r="F259"/>
      <c r="G259"/>
      <c r="H259"/>
      <c r="I259"/>
      <c r="J259" s="439"/>
      <c r="K259" s="428"/>
    </row>
    <row r="260" spans="1:11" s="2" customFormat="1">
      <c r="A260"/>
      <c r="B260"/>
      <c r="C260"/>
      <c r="D260"/>
      <c r="E260"/>
      <c r="F260"/>
      <c r="G260"/>
      <c r="H260"/>
      <c r="I260"/>
      <c r="J260" s="439"/>
      <c r="K260" s="428"/>
    </row>
    <row r="261" spans="1:11" s="2" customFormat="1">
      <c r="A261"/>
      <c r="B261"/>
      <c r="C261"/>
      <c r="D261"/>
      <c r="E261"/>
      <c r="F261"/>
      <c r="G261"/>
      <c r="H261"/>
      <c r="I261"/>
      <c r="J261" s="439"/>
      <c r="K261" s="428"/>
    </row>
    <row r="262" spans="1:11" s="2" customFormat="1">
      <c r="A262"/>
      <c r="B262"/>
      <c r="C262"/>
      <c r="D262"/>
      <c r="E262"/>
      <c r="F262"/>
      <c r="G262"/>
      <c r="H262"/>
      <c r="I262"/>
      <c r="J262" s="439"/>
      <c r="K262" s="428"/>
    </row>
    <row r="263" spans="1:11" s="2" customFormat="1">
      <c r="A263"/>
      <c r="B263"/>
      <c r="C263"/>
      <c r="D263"/>
      <c r="E263"/>
      <c r="F263"/>
      <c r="G263"/>
      <c r="H263"/>
      <c r="I263"/>
      <c r="J263" s="439"/>
      <c r="K263" s="428"/>
    </row>
    <row r="264" spans="1:11" s="2" customFormat="1">
      <c r="A264"/>
      <c r="B264"/>
      <c r="C264"/>
      <c r="D264"/>
      <c r="E264"/>
      <c r="F264"/>
      <c r="G264"/>
      <c r="H264"/>
      <c r="I264"/>
      <c r="J264" s="439"/>
      <c r="K264" s="428"/>
    </row>
    <row r="265" spans="1:11" s="2" customFormat="1">
      <c r="A265"/>
      <c r="B265"/>
      <c r="C265"/>
      <c r="D265"/>
      <c r="E265"/>
      <c r="F265"/>
      <c r="G265"/>
      <c r="H265"/>
      <c r="I265"/>
      <c r="J265" s="439"/>
      <c r="K265" s="428"/>
    </row>
    <row r="266" spans="1:11" s="2" customFormat="1">
      <c r="A266"/>
      <c r="B266"/>
      <c r="C266"/>
      <c r="D266"/>
      <c r="E266"/>
      <c r="F266"/>
      <c r="G266"/>
      <c r="H266"/>
      <c r="I266"/>
      <c r="J266" s="439"/>
      <c r="K266" s="428"/>
    </row>
    <row r="267" spans="1:11" s="2" customFormat="1">
      <c r="A267"/>
      <c r="B267"/>
      <c r="C267"/>
      <c r="D267"/>
      <c r="E267"/>
      <c r="F267"/>
      <c r="G267"/>
      <c r="H267"/>
      <c r="I267"/>
      <c r="J267" s="439"/>
      <c r="K267" s="428"/>
    </row>
    <row r="268" spans="1:11" s="2" customFormat="1">
      <c r="A268"/>
      <c r="B268"/>
      <c r="C268"/>
      <c r="D268"/>
      <c r="E268"/>
      <c r="F268"/>
      <c r="G268"/>
      <c r="H268"/>
      <c r="I268"/>
      <c r="J268" s="439"/>
      <c r="K268" s="428"/>
    </row>
    <row r="269" spans="1:11" s="2" customFormat="1">
      <c r="A269"/>
      <c r="B269"/>
      <c r="C269"/>
      <c r="D269"/>
      <c r="E269"/>
      <c r="F269"/>
      <c r="G269"/>
      <c r="H269"/>
      <c r="I269"/>
      <c r="J269" s="439"/>
      <c r="K269" s="428"/>
    </row>
    <row r="270" spans="1:11" s="2" customFormat="1">
      <c r="A270"/>
      <c r="B270"/>
      <c r="C270"/>
      <c r="D270"/>
      <c r="E270"/>
      <c r="F270"/>
      <c r="G270"/>
      <c r="H270"/>
      <c r="I270"/>
      <c r="J270" s="439"/>
      <c r="K270" s="428"/>
    </row>
    <row r="271" spans="1:11" s="2" customFormat="1">
      <c r="A271"/>
      <c r="B271"/>
      <c r="C271"/>
      <c r="D271"/>
      <c r="E271"/>
      <c r="F271"/>
      <c r="G271"/>
      <c r="H271"/>
      <c r="I271"/>
      <c r="J271" s="439"/>
      <c r="K271" s="428"/>
    </row>
    <row r="272" spans="1:11" s="2" customFormat="1">
      <c r="A272"/>
      <c r="B272"/>
      <c r="C272"/>
      <c r="D272"/>
      <c r="E272"/>
      <c r="F272"/>
      <c r="G272"/>
      <c r="H272"/>
      <c r="I272"/>
      <c r="J272" s="439"/>
      <c r="K272" s="428"/>
    </row>
    <row r="273" spans="1:11" s="2" customFormat="1">
      <c r="A273"/>
      <c r="B273"/>
      <c r="C273"/>
      <c r="D273"/>
      <c r="E273"/>
      <c r="F273"/>
      <c r="G273"/>
      <c r="H273"/>
      <c r="I273"/>
      <c r="J273" s="439"/>
      <c r="K273" s="428"/>
    </row>
    <row r="274" spans="1:11" s="2" customFormat="1">
      <c r="A274"/>
      <c r="B274"/>
      <c r="C274"/>
      <c r="D274"/>
      <c r="E274"/>
      <c r="F274"/>
      <c r="G274"/>
      <c r="H274"/>
      <c r="I274"/>
      <c r="J274" s="439"/>
      <c r="K274" s="428"/>
    </row>
    <row r="275" spans="1:11" s="2" customFormat="1">
      <c r="A275"/>
      <c r="B275"/>
      <c r="C275"/>
      <c r="D275"/>
      <c r="E275"/>
      <c r="F275"/>
      <c r="G275"/>
      <c r="H275"/>
      <c r="I275"/>
      <c r="J275" s="439"/>
      <c r="K275" s="428"/>
    </row>
    <row r="276" spans="1:11" s="2" customFormat="1">
      <c r="A276"/>
      <c r="B276"/>
      <c r="C276"/>
      <c r="D276"/>
      <c r="E276"/>
      <c r="F276"/>
      <c r="G276"/>
      <c r="H276"/>
      <c r="I276"/>
      <c r="J276" s="439"/>
      <c r="K276" s="428"/>
    </row>
    <row r="277" spans="1:11" s="2" customFormat="1">
      <c r="A277"/>
      <c r="B277"/>
      <c r="C277"/>
      <c r="D277"/>
      <c r="E277"/>
      <c r="F277"/>
      <c r="G277"/>
      <c r="H277"/>
      <c r="I277"/>
      <c r="J277" s="439"/>
      <c r="K277" s="428"/>
    </row>
    <row r="278" spans="1:11" s="2" customFormat="1">
      <c r="A278"/>
      <c r="B278"/>
      <c r="C278"/>
      <c r="D278"/>
      <c r="E278"/>
      <c r="F278"/>
      <c r="G278"/>
      <c r="H278"/>
      <c r="I278"/>
      <c r="J278" s="439"/>
      <c r="K278" s="428"/>
    </row>
    <row r="279" spans="1:11" s="2" customFormat="1">
      <c r="A279"/>
      <c r="B279"/>
      <c r="C279"/>
      <c r="D279"/>
      <c r="E279"/>
      <c r="F279"/>
      <c r="G279"/>
      <c r="H279"/>
      <c r="I279"/>
      <c r="J279" s="439"/>
      <c r="K279" s="428"/>
    </row>
    <row r="280" spans="1:11" s="2" customFormat="1">
      <c r="A280"/>
      <c r="B280"/>
      <c r="C280"/>
      <c r="D280"/>
      <c r="E280"/>
      <c r="F280"/>
      <c r="G280"/>
      <c r="H280"/>
      <c r="I280"/>
      <c r="J280" s="439"/>
      <c r="K280" s="428"/>
    </row>
    <row r="281" spans="1:11" s="2" customFormat="1">
      <c r="A281"/>
      <c r="B281"/>
      <c r="C281"/>
      <c r="D281"/>
      <c r="E281"/>
      <c r="F281"/>
      <c r="G281"/>
      <c r="H281"/>
      <c r="I281"/>
      <c r="J281" s="439"/>
      <c r="K281" s="428"/>
    </row>
    <row r="282" spans="1:11" s="2" customFormat="1">
      <c r="A282"/>
      <c r="B282"/>
      <c r="C282"/>
      <c r="D282"/>
      <c r="E282"/>
      <c r="F282"/>
      <c r="G282"/>
      <c r="H282"/>
      <c r="I282"/>
      <c r="J282" s="439"/>
      <c r="K282" s="428"/>
    </row>
    <row r="283" spans="1:11" s="2" customFormat="1">
      <c r="A283"/>
      <c r="B283"/>
      <c r="C283"/>
      <c r="D283"/>
      <c r="E283"/>
      <c r="F283"/>
      <c r="G283"/>
      <c r="H283"/>
      <c r="I283"/>
      <c r="J283" s="439"/>
      <c r="K283" s="428"/>
    </row>
    <row r="284" spans="1:11" s="2" customFormat="1">
      <c r="A284"/>
      <c r="B284"/>
      <c r="C284"/>
      <c r="D284"/>
      <c r="E284"/>
      <c r="F284"/>
      <c r="G284"/>
      <c r="H284"/>
      <c r="I284"/>
      <c r="J284" s="439"/>
      <c r="K284" s="428"/>
    </row>
    <row r="285" spans="1:11" s="2" customFormat="1">
      <c r="A285"/>
      <c r="B285"/>
      <c r="C285"/>
      <c r="D285"/>
      <c r="E285"/>
      <c r="F285"/>
      <c r="G285"/>
      <c r="H285"/>
      <c r="I285"/>
      <c r="J285" s="439"/>
      <c r="K285" s="428"/>
    </row>
    <row r="286" spans="1:11" s="2" customFormat="1">
      <c r="A286"/>
      <c r="B286"/>
      <c r="C286"/>
      <c r="D286"/>
      <c r="E286"/>
      <c r="F286"/>
      <c r="G286"/>
      <c r="H286"/>
      <c r="I286"/>
      <c r="J286" s="439"/>
      <c r="K286" s="428"/>
    </row>
    <row r="287" spans="1:11" s="2" customFormat="1">
      <c r="A287"/>
      <c r="B287"/>
      <c r="C287"/>
      <c r="D287"/>
      <c r="E287"/>
      <c r="F287"/>
      <c r="G287"/>
      <c r="H287"/>
      <c r="I287"/>
      <c r="J287" s="439"/>
      <c r="K287" s="428"/>
    </row>
    <row r="288" spans="1:11" s="2" customFormat="1">
      <c r="A288"/>
      <c r="B288"/>
      <c r="C288"/>
      <c r="D288"/>
      <c r="E288"/>
      <c r="F288"/>
      <c r="G288"/>
      <c r="H288"/>
      <c r="I288"/>
      <c r="J288" s="439"/>
      <c r="K288" s="428"/>
    </row>
    <row r="289" spans="1:11" s="2" customFormat="1">
      <c r="A289"/>
      <c r="B289"/>
      <c r="C289"/>
      <c r="D289"/>
      <c r="E289"/>
      <c r="F289"/>
      <c r="G289"/>
      <c r="H289"/>
      <c r="I289"/>
      <c r="J289" s="439"/>
      <c r="K289" s="428"/>
    </row>
    <row r="290" spans="1:11" s="2" customFormat="1">
      <c r="A290"/>
      <c r="B290"/>
      <c r="C290"/>
      <c r="D290"/>
      <c r="E290"/>
      <c r="F290"/>
      <c r="G290"/>
      <c r="H290"/>
      <c r="I290"/>
      <c r="J290" s="439"/>
      <c r="K290" s="428"/>
    </row>
    <row r="291" spans="1:11" s="2" customFormat="1">
      <c r="A291"/>
      <c r="B291"/>
      <c r="C291"/>
      <c r="D291"/>
      <c r="E291"/>
      <c r="F291"/>
      <c r="G291"/>
      <c r="H291"/>
      <c r="I291"/>
      <c r="J291" s="439"/>
      <c r="K291" s="428"/>
    </row>
    <row r="292" spans="1:11" s="2" customFormat="1">
      <c r="A292"/>
      <c r="B292"/>
      <c r="C292"/>
      <c r="D292"/>
      <c r="E292"/>
      <c r="F292"/>
      <c r="G292"/>
      <c r="H292"/>
      <c r="I292"/>
      <c r="J292" s="439"/>
      <c r="K292" s="428"/>
    </row>
    <row r="293" spans="1:11" s="2" customFormat="1">
      <c r="A293"/>
      <c r="B293"/>
      <c r="C293"/>
      <c r="D293"/>
      <c r="E293"/>
      <c r="F293"/>
      <c r="G293"/>
      <c r="H293"/>
      <c r="I293"/>
      <c r="J293" s="439"/>
      <c r="K293" s="428"/>
    </row>
    <row r="294" spans="1:11" s="2" customFormat="1">
      <c r="A294"/>
      <c r="B294"/>
      <c r="C294"/>
      <c r="D294"/>
      <c r="E294"/>
      <c r="F294"/>
      <c r="G294"/>
      <c r="H294"/>
      <c r="I294"/>
      <c r="J294" s="439"/>
      <c r="K294" s="428"/>
    </row>
    <row r="295" spans="1:11" s="2" customFormat="1">
      <c r="A295"/>
      <c r="B295"/>
      <c r="C295"/>
      <c r="D295"/>
      <c r="E295"/>
      <c r="F295"/>
      <c r="G295"/>
      <c r="H295"/>
      <c r="I295"/>
      <c r="J295" s="439"/>
      <c r="K295" s="428"/>
    </row>
    <row r="296" spans="1:11" s="2" customFormat="1">
      <c r="A296"/>
      <c r="B296"/>
      <c r="C296"/>
      <c r="D296"/>
      <c r="E296"/>
      <c r="F296"/>
      <c r="G296"/>
      <c r="H296"/>
      <c r="I296"/>
      <c r="J296" s="439"/>
      <c r="K296" s="428"/>
    </row>
    <row r="297" spans="1:11" s="2" customFormat="1">
      <c r="A297"/>
      <c r="B297"/>
      <c r="C297"/>
      <c r="D297"/>
      <c r="E297"/>
      <c r="F297"/>
      <c r="G297"/>
      <c r="H297"/>
      <c r="I297"/>
      <c r="J297" s="439"/>
      <c r="K297" s="428"/>
    </row>
    <row r="298" spans="1:11" s="2" customFormat="1">
      <c r="A298"/>
      <c r="B298"/>
      <c r="C298"/>
      <c r="D298"/>
      <c r="E298"/>
      <c r="F298"/>
      <c r="G298"/>
      <c r="H298"/>
      <c r="I298"/>
      <c r="J298" s="439"/>
      <c r="K298" s="428"/>
    </row>
    <row r="299" spans="1:11" s="2" customFormat="1">
      <c r="A299"/>
      <c r="B299"/>
      <c r="C299"/>
      <c r="D299"/>
      <c r="E299"/>
      <c r="F299"/>
      <c r="G299"/>
      <c r="H299"/>
      <c r="I299"/>
      <c r="J299" s="439"/>
      <c r="K299" s="428"/>
    </row>
    <row r="300" spans="1:11" s="2" customFormat="1">
      <c r="A300"/>
      <c r="B300"/>
      <c r="C300"/>
      <c r="D300"/>
      <c r="E300"/>
      <c r="F300"/>
      <c r="G300"/>
      <c r="H300"/>
      <c r="I300"/>
      <c r="J300" s="439"/>
      <c r="K300" s="428"/>
    </row>
    <row r="301" spans="1:11" s="2" customFormat="1">
      <c r="A301"/>
      <c r="B301"/>
      <c r="C301"/>
      <c r="D301"/>
      <c r="E301"/>
      <c r="F301"/>
      <c r="G301"/>
      <c r="H301"/>
      <c r="I301"/>
      <c r="J301" s="439"/>
      <c r="K301" s="428"/>
    </row>
    <row r="302" spans="1:11" s="2" customFormat="1">
      <c r="A302"/>
      <c r="B302"/>
      <c r="C302"/>
      <c r="D302"/>
      <c r="E302"/>
      <c r="F302"/>
      <c r="G302"/>
      <c r="H302"/>
      <c r="I302"/>
      <c r="J302" s="439"/>
      <c r="K302" s="428"/>
    </row>
    <row r="303" spans="1:11" s="2" customFormat="1">
      <c r="A303"/>
      <c r="B303"/>
      <c r="C303"/>
      <c r="D303"/>
      <c r="E303"/>
      <c r="F303"/>
      <c r="G303"/>
      <c r="H303"/>
      <c r="I303"/>
      <c r="J303" s="439"/>
      <c r="K303" s="428"/>
    </row>
    <row r="304" spans="1:11" s="2" customFormat="1">
      <c r="A304"/>
      <c r="B304"/>
      <c r="C304"/>
      <c r="D304"/>
      <c r="E304"/>
      <c r="F304"/>
      <c r="G304"/>
      <c r="H304"/>
      <c r="I304"/>
      <c r="J304" s="439"/>
      <c r="K304" s="428"/>
    </row>
    <row r="305" spans="1:11" s="2" customFormat="1">
      <c r="A305"/>
      <c r="B305"/>
      <c r="C305"/>
      <c r="D305"/>
      <c r="E305"/>
      <c r="F305"/>
      <c r="G305"/>
      <c r="H305"/>
      <c r="I305"/>
      <c r="J305" s="439"/>
      <c r="K305" s="428"/>
    </row>
    <row r="306" spans="1:11" s="2" customFormat="1">
      <c r="A306"/>
      <c r="B306"/>
      <c r="C306"/>
      <c r="D306"/>
      <c r="E306"/>
      <c r="F306"/>
      <c r="G306"/>
      <c r="H306"/>
      <c r="I306"/>
      <c r="J306" s="439"/>
      <c r="K306" s="428"/>
    </row>
    <row r="307" spans="1:11" s="2" customFormat="1">
      <c r="A307"/>
      <c r="B307"/>
      <c r="C307"/>
      <c r="D307"/>
      <c r="E307"/>
      <c r="F307"/>
      <c r="G307"/>
      <c r="H307"/>
      <c r="I307"/>
      <c r="J307" s="439"/>
      <c r="K307" s="428"/>
    </row>
    <row r="308" spans="1:11" s="2" customFormat="1">
      <c r="A308"/>
      <c r="B308"/>
      <c r="C308"/>
      <c r="D308"/>
      <c r="E308"/>
      <c r="F308"/>
      <c r="G308"/>
      <c r="H308"/>
      <c r="I308"/>
      <c r="J308" s="439"/>
      <c r="K308" s="428"/>
    </row>
    <row r="309" spans="1:11" s="2" customFormat="1">
      <c r="A309"/>
      <c r="B309"/>
      <c r="C309"/>
      <c r="D309"/>
      <c r="E309"/>
      <c r="F309"/>
      <c r="G309"/>
      <c r="H309"/>
      <c r="I309"/>
      <c r="J309" s="439"/>
      <c r="K309" s="428"/>
    </row>
    <row r="310" spans="1:11" s="2" customFormat="1">
      <c r="A310"/>
      <c r="B310"/>
      <c r="C310"/>
      <c r="D310"/>
      <c r="E310"/>
      <c r="F310"/>
      <c r="G310"/>
      <c r="H310"/>
      <c r="I310"/>
      <c r="J310" s="439"/>
      <c r="K310" s="428"/>
    </row>
    <row r="311" spans="1:11" s="2" customFormat="1">
      <c r="A311"/>
      <c r="B311"/>
      <c r="C311"/>
      <c r="D311"/>
      <c r="E311"/>
      <c r="F311"/>
      <c r="G311"/>
      <c r="H311"/>
      <c r="I311"/>
      <c r="J311" s="439"/>
      <c r="K311" s="428"/>
    </row>
    <row r="312" spans="1:11" s="2" customFormat="1">
      <c r="A312"/>
      <c r="B312"/>
      <c r="C312"/>
      <c r="D312"/>
      <c r="E312"/>
      <c r="F312"/>
      <c r="G312"/>
      <c r="H312"/>
      <c r="I312"/>
      <c r="J312" s="439"/>
      <c r="K312" s="428"/>
    </row>
    <row r="313" spans="1:11" s="2" customFormat="1">
      <c r="A313"/>
      <c r="B313"/>
      <c r="C313"/>
      <c r="D313"/>
      <c r="E313"/>
      <c r="F313"/>
      <c r="G313"/>
      <c r="H313"/>
      <c r="I313"/>
      <c r="J313" s="439"/>
      <c r="K313" s="428"/>
    </row>
    <row r="314" spans="1:11" s="2" customFormat="1">
      <c r="A314"/>
      <c r="B314"/>
      <c r="C314"/>
      <c r="D314"/>
      <c r="E314"/>
      <c r="F314"/>
      <c r="G314"/>
      <c r="H314"/>
      <c r="I314"/>
      <c r="J314" s="439"/>
      <c r="K314" s="428"/>
    </row>
    <row r="315" spans="1:11" s="2" customFormat="1">
      <c r="A315"/>
      <c r="B315"/>
      <c r="C315"/>
      <c r="D315"/>
      <c r="E315"/>
      <c r="F315"/>
      <c r="G315"/>
      <c r="H315"/>
      <c r="I315"/>
      <c r="J315" s="439"/>
      <c r="K315" s="428"/>
    </row>
    <row r="316" spans="1:11" s="2" customFormat="1">
      <c r="A316"/>
      <c r="B316"/>
      <c r="C316"/>
      <c r="D316"/>
      <c r="E316"/>
      <c r="F316"/>
      <c r="G316"/>
      <c r="H316"/>
      <c r="I316"/>
      <c r="J316" s="439"/>
      <c r="K316" s="428"/>
    </row>
    <row r="317" spans="1:11" s="2" customFormat="1">
      <c r="A317"/>
      <c r="B317"/>
      <c r="C317"/>
      <c r="D317"/>
      <c r="E317"/>
      <c r="F317"/>
      <c r="G317"/>
      <c r="H317"/>
      <c r="I317"/>
      <c r="J317" s="439"/>
      <c r="K317" s="428"/>
    </row>
    <row r="318" spans="1:11" s="2" customFormat="1">
      <c r="A318"/>
      <c r="B318"/>
      <c r="C318"/>
      <c r="D318"/>
      <c r="E318"/>
      <c r="F318"/>
      <c r="G318"/>
      <c r="H318"/>
      <c r="I318"/>
      <c r="J318" s="439"/>
      <c r="K318" s="428"/>
    </row>
    <row r="319" spans="1:11" s="2" customFormat="1">
      <c r="A319"/>
      <c r="B319"/>
      <c r="C319"/>
      <c r="D319"/>
      <c r="E319"/>
      <c r="F319"/>
      <c r="G319"/>
      <c r="H319"/>
      <c r="I319"/>
      <c r="J319" s="439"/>
      <c r="K319" s="428"/>
    </row>
    <row r="320" spans="1:11" s="2" customFormat="1">
      <c r="A320"/>
      <c r="B320"/>
      <c r="C320"/>
      <c r="D320"/>
      <c r="E320"/>
      <c r="F320"/>
      <c r="G320"/>
      <c r="H320"/>
      <c r="I320"/>
      <c r="J320" s="439"/>
      <c r="K320" s="428"/>
    </row>
    <row r="321" spans="1:11" s="2" customFormat="1">
      <c r="A321"/>
      <c r="B321"/>
      <c r="C321"/>
      <c r="D321"/>
      <c r="E321"/>
      <c r="F321"/>
      <c r="G321"/>
      <c r="H321"/>
      <c r="I321"/>
      <c r="J321" s="439"/>
      <c r="K321" s="428"/>
    </row>
    <row r="322" spans="1:11" s="2" customFormat="1">
      <c r="A322"/>
      <c r="B322"/>
      <c r="C322"/>
      <c r="D322"/>
      <c r="E322"/>
      <c r="F322"/>
      <c r="G322"/>
      <c r="H322"/>
      <c r="I322"/>
      <c r="J322" s="439"/>
      <c r="K322" s="428"/>
    </row>
    <row r="323" spans="1:11" s="2" customFormat="1">
      <c r="A323"/>
      <c r="B323"/>
      <c r="C323"/>
      <c r="D323"/>
      <c r="E323"/>
      <c r="F323"/>
      <c r="G323"/>
      <c r="H323"/>
      <c r="I323"/>
      <c r="J323" s="439"/>
      <c r="K323" s="428"/>
    </row>
    <row r="324" spans="1:11" s="2" customFormat="1">
      <c r="A324"/>
      <c r="B324"/>
      <c r="C324"/>
      <c r="D324"/>
      <c r="E324"/>
      <c r="F324"/>
      <c r="G324"/>
      <c r="H324"/>
      <c r="I324"/>
      <c r="J324" s="439"/>
      <c r="K324" s="428"/>
    </row>
    <row r="325" spans="1:11" s="2" customFormat="1">
      <c r="A325"/>
      <c r="B325"/>
      <c r="C325"/>
      <c r="D325"/>
      <c r="E325"/>
      <c r="F325"/>
      <c r="G325"/>
      <c r="H325"/>
      <c r="I325"/>
      <c r="J325" s="439"/>
      <c r="K325" s="428"/>
    </row>
    <row r="326" spans="1:11" s="2" customFormat="1">
      <c r="A326"/>
      <c r="B326"/>
      <c r="C326"/>
      <c r="D326"/>
      <c r="E326"/>
      <c r="F326"/>
      <c r="G326"/>
      <c r="H326"/>
      <c r="I326"/>
      <c r="J326" s="439"/>
      <c r="K326" s="428"/>
    </row>
    <row r="327" spans="1:11" s="2" customFormat="1">
      <c r="A327"/>
      <c r="B327"/>
      <c r="C327"/>
      <c r="D327"/>
      <c r="E327"/>
      <c r="F327"/>
      <c r="G327"/>
      <c r="H327"/>
      <c r="I327"/>
      <c r="J327" s="439"/>
      <c r="K327" s="428"/>
    </row>
    <row r="328" spans="1:11" s="2" customFormat="1">
      <c r="A328"/>
      <c r="B328"/>
      <c r="C328"/>
      <c r="D328"/>
      <c r="E328"/>
      <c r="F328"/>
      <c r="G328"/>
      <c r="H328"/>
      <c r="I328"/>
      <c r="J328" s="439"/>
      <c r="K328" s="428"/>
    </row>
    <row r="329" spans="1:11" s="2" customFormat="1">
      <c r="A329"/>
      <c r="B329"/>
      <c r="C329"/>
      <c r="D329"/>
      <c r="E329"/>
      <c r="F329"/>
      <c r="G329"/>
      <c r="H329"/>
      <c r="I329"/>
      <c r="J329" s="439"/>
      <c r="K329" s="428"/>
    </row>
    <row r="330" spans="1:11" s="2" customFormat="1">
      <c r="A330"/>
      <c r="B330"/>
      <c r="C330"/>
      <c r="D330"/>
      <c r="E330"/>
      <c r="F330"/>
      <c r="G330"/>
      <c r="H330"/>
      <c r="I330"/>
      <c r="J330" s="439"/>
      <c r="K330" s="428"/>
    </row>
    <row r="331" spans="1:11" s="2" customFormat="1">
      <c r="A331"/>
      <c r="B331"/>
      <c r="C331"/>
      <c r="D331"/>
      <c r="E331"/>
      <c r="F331"/>
      <c r="G331"/>
      <c r="H331"/>
      <c r="I331"/>
      <c r="J331" s="439"/>
      <c r="K331" s="428"/>
    </row>
    <row r="332" spans="1:11" s="2" customFormat="1">
      <c r="A332"/>
      <c r="B332"/>
      <c r="C332"/>
      <c r="D332"/>
      <c r="E332"/>
      <c r="F332"/>
      <c r="G332"/>
      <c r="H332"/>
      <c r="I332"/>
      <c r="J332" s="439"/>
      <c r="K332" s="428"/>
    </row>
    <row r="333" spans="1:11" s="2" customFormat="1">
      <c r="A333"/>
      <c r="B333"/>
      <c r="C333"/>
      <c r="D333"/>
      <c r="E333"/>
      <c r="F333"/>
      <c r="G333"/>
      <c r="H333"/>
      <c r="I333"/>
      <c r="J333" s="439"/>
      <c r="K333" s="428"/>
    </row>
    <row r="334" spans="1:11" s="2" customFormat="1">
      <c r="A334"/>
      <c r="B334"/>
      <c r="C334"/>
      <c r="D334"/>
      <c r="E334"/>
      <c r="F334"/>
      <c r="G334"/>
      <c r="H334"/>
      <c r="I334"/>
      <c r="J334" s="439"/>
      <c r="K334" s="428"/>
    </row>
    <row r="335" spans="1:11" s="2" customFormat="1">
      <c r="A335"/>
      <c r="B335"/>
      <c r="C335"/>
      <c r="D335"/>
      <c r="E335"/>
      <c r="F335"/>
      <c r="G335"/>
      <c r="H335"/>
      <c r="I335"/>
      <c r="J335" s="439"/>
      <c r="K335" s="428"/>
    </row>
    <row r="336" spans="1:11" s="2" customFormat="1">
      <c r="A336"/>
      <c r="B336"/>
      <c r="C336"/>
      <c r="D336"/>
      <c r="E336"/>
      <c r="F336"/>
      <c r="G336"/>
      <c r="H336"/>
      <c r="I336"/>
      <c r="J336" s="439"/>
      <c r="K336" s="428"/>
    </row>
    <row r="337" spans="1:11" s="2" customFormat="1">
      <c r="A337"/>
      <c r="B337"/>
      <c r="C337"/>
      <c r="D337"/>
      <c r="E337"/>
      <c r="F337"/>
      <c r="G337"/>
      <c r="H337"/>
      <c r="I337"/>
      <c r="J337" s="439"/>
      <c r="K337" s="428"/>
    </row>
    <row r="338" spans="1:11" s="2" customFormat="1">
      <c r="A338"/>
      <c r="B338"/>
      <c r="C338"/>
      <c r="D338"/>
      <c r="E338"/>
      <c r="F338"/>
      <c r="G338"/>
      <c r="H338"/>
      <c r="I338"/>
      <c r="J338" s="439"/>
      <c r="K338" s="428"/>
    </row>
    <row r="339" spans="1:11" s="2" customFormat="1">
      <c r="A339"/>
      <c r="B339"/>
      <c r="C339"/>
      <c r="D339"/>
      <c r="E339"/>
      <c r="F339"/>
      <c r="G339"/>
      <c r="H339"/>
      <c r="I339"/>
      <c r="J339" s="439"/>
      <c r="K339" s="428"/>
    </row>
    <row r="340" spans="1:11" s="2" customFormat="1">
      <c r="A340"/>
      <c r="B340"/>
      <c r="C340"/>
      <c r="D340"/>
      <c r="E340"/>
      <c r="F340"/>
      <c r="G340"/>
      <c r="H340"/>
      <c r="I340"/>
      <c r="J340" s="439"/>
      <c r="K340" s="428"/>
    </row>
    <row r="341" spans="1:11" s="2" customFormat="1">
      <c r="A341"/>
      <c r="B341"/>
      <c r="C341"/>
      <c r="D341"/>
      <c r="E341"/>
      <c r="F341"/>
      <c r="G341"/>
      <c r="H341"/>
      <c r="I341"/>
      <c r="J341" s="439"/>
      <c r="K341" s="428"/>
    </row>
    <row r="342" spans="1:11" s="2" customFormat="1">
      <c r="A342"/>
      <c r="B342"/>
      <c r="C342"/>
      <c r="D342"/>
      <c r="E342"/>
      <c r="F342"/>
      <c r="G342"/>
      <c r="H342"/>
      <c r="I342"/>
      <c r="J342" s="439"/>
      <c r="K342" s="428"/>
    </row>
    <row r="343" spans="1:11" s="2" customFormat="1">
      <c r="A343"/>
      <c r="B343"/>
      <c r="C343"/>
      <c r="D343"/>
      <c r="E343"/>
      <c r="F343"/>
      <c r="G343"/>
      <c r="H343"/>
      <c r="I343"/>
      <c r="J343" s="439"/>
      <c r="K343" s="428"/>
    </row>
    <row r="344" spans="1:11" s="2" customFormat="1">
      <c r="A344"/>
      <c r="B344"/>
      <c r="C344"/>
      <c r="D344"/>
      <c r="E344"/>
      <c r="F344"/>
      <c r="G344"/>
      <c r="H344"/>
      <c r="I344"/>
      <c r="J344" s="439"/>
      <c r="K344" s="428"/>
    </row>
    <row r="345" spans="1:11" s="2" customFormat="1">
      <c r="A345"/>
      <c r="B345"/>
      <c r="C345"/>
      <c r="D345"/>
      <c r="E345"/>
      <c r="F345"/>
      <c r="G345"/>
      <c r="H345"/>
      <c r="I345"/>
      <c r="J345" s="439"/>
      <c r="K345" s="428"/>
    </row>
    <row r="346" spans="1:11" s="2" customFormat="1">
      <c r="A346"/>
      <c r="B346"/>
      <c r="C346"/>
      <c r="D346"/>
      <c r="E346"/>
      <c r="F346"/>
      <c r="G346"/>
      <c r="H346"/>
      <c r="I346"/>
      <c r="J346" s="439"/>
      <c r="K346" s="428"/>
    </row>
    <row r="347" spans="1:11" s="2" customFormat="1">
      <c r="A347"/>
      <c r="B347"/>
      <c r="C347"/>
      <c r="D347"/>
      <c r="E347"/>
      <c r="F347"/>
      <c r="G347"/>
      <c r="H347"/>
      <c r="I347"/>
      <c r="J347" s="439"/>
      <c r="K347" s="428"/>
    </row>
    <row r="348" spans="1:11" s="2" customFormat="1">
      <c r="A348"/>
      <c r="B348"/>
      <c r="C348"/>
      <c r="D348"/>
      <c r="E348"/>
      <c r="F348"/>
      <c r="G348"/>
      <c r="H348"/>
      <c r="I348"/>
      <c r="J348" s="439"/>
      <c r="K348" s="428"/>
    </row>
    <row r="349" spans="1:11" s="2" customFormat="1">
      <c r="A349"/>
      <c r="B349"/>
      <c r="C349"/>
      <c r="D349"/>
      <c r="E349"/>
      <c r="F349"/>
      <c r="G349"/>
      <c r="H349"/>
      <c r="I349"/>
      <c r="J349" s="439"/>
      <c r="K349" s="428"/>
    </row>
    <row r="350" spans="1:11" s="2" customFormat="1">
      <c r="A350"/>
      <c r="B350"/>
      <c r="C350"/>
      <c r="D350"/>
      <c r="E350"/>
      <c r="F350"/>
      <c r="G350"/>
      <c r="H350"/>
      <c r="I350"/>
      <c r="J350" s="439"/>
      <c r="K350" s="428"/>
    </row>
    <row r="351" spans="1:11" s="2" customFormat="1">
      <c r="A351"/>
      <c r="B351"/>
      <c r="C351"/>
      <c r="D351"/>
      <c r="E351"/>
      <c r="F351"/>
      <c r="G351"/>
      <c r="H351"/>
      <c r="I351"/>
      <c r="J351" s="439"/>
      <c r="K351" s="428"/>
    </row>
    <row r="352" spans="1:11" s="2" customFormat="1">
      <c r="A352"/>
      <c r="B352"/>
      <c r="C352"/>
      <c r="D352"/>
      <c r="E352"/>
      <c r="F352"/>
      <c r="G352"/>
      <c r="H352"/>
      <c r="I352"/>
      <c r="J352" s="439"/>
      <c r="K352" s="428"/>
    </row>
    <row r="353" spans="1:11" s="2" customFormat="1">
      <c r="A353"/>
      <c r="B353"/>
      <c r="C353"/>
      <c r="D353"/>
      <c r="E353"/>
      <c r="F353"/>
      <c r="G353"/>
      <c r="H353"/>
      <c r="I353"/>
      <c r="J353" s="439"/>
      <c r="K353" s="428"/>
    </row>
    <row r="354" spans="1:11" s="2" customFormat="1">
      <c r="A354"/>
      <c r="B354"/>
      <c r="C354"/>
      <c r="D354"/>
      <c r="E354"/>
      <c r="F354"/>
      <c r="G354"/>
      <c r="H354"/>
      <c r="I354"/>
      <c r="J354" s="439"/>
      <c r="K354" s="428"/>
    </row>
    <row r="355" spans="1:11" s="2" customFormat="1">
      <c r="A355"/>
      <c r="B355"/>
      <c r="C355"/>
      <c r="D355"/>
      <c r="E355"/>
      <c r="F355"/>
      <c r="G355"/>
      <c r="H355"/>
      <c r="I355"/>
      <c r="J355" s="439"/>
      <c r="K355" s="428"/>
    </row>
    <row r="356" spans="1:11" s="2" customFormat="1">
      <c r="A356"/>
      <c r="B356"/>
      <c r="C356"/>
      <c r="D356"/>
      <c r="E356"/>
      <c r="F356"/>
      <c r="G356"/>
      <c r="H356"/>
      <c r="I356"/>
      <c r="J356" s="439"/>
      <c r="K356" s="428"/>
    </row>
    <row r="357" spans="1:11" s="2" customFormat="1">
      <c r="A357"/>
      <c r="B357"/>
      <c r="C357"/>
      <c r="D357"/>
      <c r="E357"/>
      <c r="F357"/>
      <c r="G357"/>
      <c r="H357"/>
      <c r="I357"/>
      <c r="J357" s="439"/>
      <c r="K357" s="428"/>
    </row>
    <row r="358" spans="1:11" s="2" customFormat="1">
      <c r="A358"/>
      <c r="B358"/>
      <c r="C358"/>
      <c r="D358"/>
      <c r="E358"/>
      <c r="F358"/>
      <c r="G358"/>
      <c r="H358"/>
      <c r="I358"/>
      <c r="J358" s="439"/>
      <c r="K358" s="428"/>
    </row>
    <row r="359" spans="1:11" s="2" customFormat="1">
      <c r="A359"/>
      <c r="B359"/>
      <c r="C359"/>
      <c r="D359"/>
      <c r="E359"/>
      <c r="F359"/>
      <c r="G359"/>
      <c r="H359"/>
      <c r="I359"/>
      <c r="J359" s="439"/>
      <c r="K359" s="428"/>
    </row>
    <row r="360" spans="1:11" s="2" customFormat="1">
      <c r="A360"/>
      <c r="B360"/>
      <c r="C360"/>
      <c r="D360"/>
      <c r="E360"/>
      <c r="F360"/>
      <c r="G360"/>
      <c r="H360"/>
      <c r="I360"/>
      <c r="J360" s="439"/>
      <c r="K360" s="428"/>
    </row>
    <row r="361" spans="1:11" s="2" customFormat="1">
      <c r="A361"/>
      <c r="B361"/>
      <c r="C361"/>
      <c r="D361"/>
      <c r="E361"/>
      <c r="F361"/>
      <c r="G361"/>
      <c r="H361"/>
      <c r="I361"/>
      <c r="J361" s="439"/>
      <c r="K361" s="428"/>
    </row>
    <row r="362" spans="1:11" s="2" customFormat="1">
      <c r="A362"/>
      <c r="B362"/>
      <c r="C362"/>
      <c r="D362"/>
      <c r="E362"/>
      <c r="F362"/>
      <c r="G362"/>
      <c r="H362"/>
      <c r="I362"/>
      <c r="J362" s="439"/>
      <c r="K362" s="428"/>
    </row>
    <row r="363" spans="1:11" s="2" customFormat="1">
      <c r="A363"/>
      <c r="B363"/>
      <c r="C363"/>
      <c r="D363"/>
      <c r="E363"/>
      <c r="F363"/>
      <c r="G363"/>
      <c r="H363"/>
      <c r="I363"/>
      <c r="J363" s="439"/>
      <c r="K363" s="428"/>
    </row>
    <row r="364" spans="1:11" s="2" customFormat="1">
      <c r="A364"/>
      <c r="B364"/>
      <c r="C364"/>
      <c r="D364"/>
      <c r="E364"/>
      <c r="F364"/>
      <c r="G364"/>
      <c r="H364"/>
      <c r="I364"/>
      <c r="J364" s="439"/>
      <c r="K364" s="428"/>
    </row>
    <row r="365" spans="1:11" s="2" customFormat="1">
      <c r="A365"/>
      <c r="B365"/>
      <c r="C365"/>
      <c r="D365"/>
      <c r="E365"/>
      <c r="F365"/>
      <c r="G365"/>
      <c r="H365"/>
      <c r="I365"/>
      <c r="J365" s="439"/>
      <c r="K365" s="428"/>
    </row>
    <row r="366" spans="1:11" s="2" customFormat="1">
      <c r="A366"/>
      <c r="B366"/>
      <c r="C366"/>
      <c r="D366"/>
      <c r="E366"/>
      <c r="F366"/>
      <c r="G366"/>
      <c r="H366"/>
      <c r="I366"/>
      <c r="J366" s="439"/>
      <c r="K366" s="428"/>
    </row>
    <row r="367" spans="1:11" s="2" customFormat="1">
      <c r="A367"/>
      <c r="B367"/>
      <c r="C367"/>
      <c r="D367"/>
      <c r="E367"/>
      <c r="F367"/>
      <c r="G367"/>
      <c r="H367"/>
      <c r="I367"/>
      <c r="J367" s="439"/>
      <c r="K367" s="428"/>
    </row>
    <row r="368" spans="1:11" s="2" customFormat="1">
      <c r="A368"/>
      <c r="B368"/>
      <c r="C368"/>
      <c r="D368"/>
      <c r="E368"/>
      <c r="F368"/>
      <c r="G368"/>
      <c r="H368"/>
      <c r="I368"/>
      <c r="J368" s="439"/>
      <c r="K368" s="428"/>
    </row>
    <row r="369" spans="1:11" s="2" customFormat="1">
      <c r="A369"/>
      <c r="B369"/>
      <c r="C369"/>
      <c r="D369"/>
      <c r="E369"/>
      <c r="F369"/>
      <c r="G369"/>
      <c r="H369"/>
      <c r="I369"/>
      <c r="J369" s="439"/>
      <c r="K369" s="428"/>
    </row>
    <row r="370" spans="1:11" s="2" customFormat="1">
      <c r="A370"/>
      <c r="B370"/>
      <c r="C370"/>
      <c r="D370"/>
      <c r="E370"/>
      <c r="F370"/>
      <c r="G370"/>
      <c r="H370"/>
      <c r="I370"/>
      <c r="J370" s="439"/>
      <c r="K370" s="428"/>
    </row>
    <row r="371" spans="1:11" s="2" customFormat="1">
      <c r="A371"/>
      <c r="B371"/>
      <c r="C371"/>
      <c r="D371"/>
      <c r="E371"/>
      <c r="F371"/>
      <c r="G371"/>
      <c r="H371"/>
      <c r="I371"/>
      <c r="J371" s="439"/>
      <c r="K371" s="428"/>
    </row>
    <row r="372" spans="1:11" s="2" customFormat="1">
      <c r="A372"/>
      <c r="B372"/>
      <c r="C372"/>
      <c r="D372"/>
      <c r="E372"/>
      <c r="F372"/>
      <c r="G372"/>
      <c r="H372"/>
      <c r="I372"/>
      <c r="J372" s="439"/>
      <c r="K372" s="428"/>
    </row>
    <row r="373" spans="1:11" s="2" customFormat="1">
      <c r="A373"/>
      <c r="B373"/>
      <c r="C373"/>
      <c r="D373"/>
      <c r="E373"/>
      <c r="F373"/>
      <c r="G373"/>
      <c r="H373"/>
      <c r="I373"/>
      <c r="J373" s="439"/>
      <c r="K373" s="428"/>
    </row>
    <row r="374" spans="1:11" s="2" customFormat="1">
      <c r="A374"/>
      <c r="B374"/>
      <c r="C374"/>
      <c r="D374"/>
      <c r="E374"/>
      <c r="F374"/>
      <c r="G374"/>
      <c r="H374"/>
      <c r="I374"/>
      <c r="J374" s="439"/>
      <c r="K374" s="428"/>
    </row>
    <row r="375" spans="1:11" s="2" customFormat="1">
      <c r="A375"/>
      <c r="B375"/>
      <c r="C375"/>
      <c r="D375"/>
      <c r="E375"/>
      <c r="F375"/>
      <c r="G375"/>
      <c r="H375"/>
      <c r="I375"/>
      <c r="J375" s="439"/>
      <c r="K375" s="428"/>
    </row>
    <row r="376" spans="1:11" s="2" customFormat="1">
      <c r="A376"/>
      <c r="B376"/>
      <c r="C376"/>
      <c r="D376"/>
      <c r="E376"/>
      <c r="F376"/>
      <c r="G376"/>
      <c r="H376"/>
      <c r="I376"/>
      <c r="J376" s="439"/>
      <c r="K376" s="428"/>
    </row>
    <row r="377" spans="1:11" s="2" customFormat="1">
      <c r="A377"/>
      <c r="B377"/>
      <c r="C377"/>
      <c r="D377"/>
      <c r="E377"/>
      <c r="F377"/>
      <c r="G377"/>
      <c r="H377"/>
      <c r="I377"/>
      <c r="J377" s="439"/>
      <c r="K377" s="428"/>
    </row>
    <row r="378" spans="1:11" s="2" customFormat="1">
      <c r="A378"/>
      <c r="B378"/>
      <c r="C378"/>
      <c r="D378"/>
      <c r="E378"/>
      <c r="F378"/>
      <c r="G378"/>
      <c r="H378"/>
      <c r="I378"/>
      <c r="J378" s="439"/>
      <c r="K378" s="428"/>
    </row>
    <row r="379" spans="1:11" s="2" customFormat="1">
      <c r="A379"/>
      <c r="B379"/>
      <c r="C379"/>
      <c r="D379"/>
      <c r="E379"/>
      <c r="F379"/>
      <c r="G379"/>
      <c r="H379"/>
      <c r="I379"/>
      <c r="J379" s="439"/>
      <c r="K379" s="428"/>
    </row>
    <row r="380" spans="1:11" s="2" customFormat="1">
      <c r="A380"/>
      <c r="B380"/>
      <c r="C380"/>
      <c r="D380"/>
      <c r="E380"/>
      <c r="F380"/>
      <c r="G380"/>
      <c r="H380"/>
      <c r="I380"/>
      <c r="J380" s="439"/>
      <c r="K380" s="428"/>
    </row>
    <row r="381" spans="1:11" s="2" customFormat="1">
      <c r="A381"/>
      <c r="B381"/>
      <c r="C381"/>
      <c r="D381"/>
      <c r="E381"/>
      <c r="F381"/>
      <c r="G381"/>
      <c r="H381"/>
      <c r="I381"/>
      <c r="J381" s="439"/>
      <c r="K381" s="428"/>
    </row>
    <row r="382" spans="1:11" s="2" customFormat="1">
      <c r="A382"/>
      <c r="B382"/>
      <c r="C382"/>
      <c r="D382"/>
      <c r="E382"/>
      <c r="F382"/>
      <c r="G382"/>
      <c r="H382"/>
      <c r="I382"/>
      <c r="J382" s="439"/>
      <c r="K382" s="428"/>
    </row>
    <row r="383" spans="1:11" s="2" customFormat="1">
      <c r="A383"/>
      <c r="B383"/>
      <c r="C383"/>
      <c r="D383"/>
      <c r="E383"/>
      <c r="F383"/>
      <c r="G383"/>
      <c r="H383"/>
      <c r="I383"/>
      <c r="J383" s="439"/>
      <c r="K383" s="428"/>
    </row>
    <row r="384" spans="1:11" s="2" customFormat="1">
      <c r="A384"/>
      <c r="B384"/>
      <c r="C384"/>
      <c r="D384"/>
      <c r="E384"/>
      <c r="F384"/>
      <c r="G384"/>
      <c r="H384"/>
      <c r="I384"/>
      <c r="J384" s="439"/>
      <c r="K384" s="428"/>
    </row>
    <row r="385" spans="1:11" s="2" customFormat="1">
      <c r="A385"/>
      <c r="B385"/>
      <c r="C385"/>
      <c r="D385"/>
      <c r="E385"/>
      <c r="F385"/>
      <c r="G385"/>
      <c r="H385"/>
      <c r="I385"/>
      <c r="J385" s="439"/>
      <c r="K385" s="428"/>
    </row>
    <row r="386" spans="1:11" s="2" customFormat="1">
      <c r="A386"/>
      <c r="B386"/>
      <c r="C386"/>
      <c r="D386"/>
      <c r="E386"/>
      <c r="F386"/>
      <c r="G386"/>
      <c r="H386"/>
      <c r="I386"/>
      <c r="J386" s="439"/>
      <c r="K386" s="428"/>
    </row>
    <row r="387" spans="1:11" s="2" customFormat="1">
      <c r="A387"/>
      <c r="B387"/>
      <c r="C387"/>
      <c r="D387"/>
      <c r="E387"/>
      <c r="F387"/>
      <c r="G387"/>
      <c r="H387"/>
      <c r="I387"/>
      <c r="J387" s="439"/>
      <c r="K387" s="428"/>
    </row>
    <row r="388" spans="1:11" s="2" customFormat="1">
      <c r="A388"/>
      <c r="B388"/>
      <c r="C388"/>
      <c r="D388"/>
      <c r="E388"/>
      <c r="F388"/>
      <c r="G388"/>
      <c r="H388"/>
      <c r="I388"/>
      <c r="J388" s="439"/>
      <c r="K388" s="428"/>
    </row>
    <row r="389" spans="1:11" s="2" customFormat="1">
      <c r="A389"/>
      <c r="B389"/>
      <c r="C389"/>
      <c r="D389"/>
      <c r="E389"/>
      <c r="F389"/>
      <c r="G389"/>
      <c r="H389"/>
      <c r="I389"/>
      <c r="J389" s="439"/>
      <c r="K389" s="428"/>
    </row>
    <row r="390" spans="1:11" s="2" customFormat="1">
      <c r="A390"/>
      <c r="B390"/>
      <c r="C390"/>
      <c r="D390"/>
      <c r="E390"/>
      <c r="F390"/>
      <c r="G390"/>
      <c r="H390"/>
      <c r="I390"/>
      <c r="J390" s="439"/>
      <c r="K390" s="428"/>
    </row>
    <row r="391" spans="1:11" s="2" customFormat="1">
      <c r="A391"/>
      <c r="B391"/>
      <c r="C391"/>
      <c r="D391"/>
      <c r="E391"/>
      <c r="F391"/>
      <c r="G391"/>
      <c r="H391"/>
      <c r="I391"/>
      <c r="J391" s="439"/>
      <c r="K391" s="428"/>
    </row>
    <row r="392" spans="1:11" s="2" customFormat="1">
      <c r="A392"/>
      <c r="B392"/>
      <c r="C392"/>
      <c r="D392"/>
      <c r="E392"/>
      <c r="F392"/>
      <c r="G392"/>
      <c r="H392"/>
      <c r="I392"/>
      <c r="J392" s="439"/>
      <c r="K392" s="428"/>
    </row>
    <row r="393" spans="1:11" s="2" customFormat="1">
      <c r="A393"/>
      <c r="B393"/>
      <c r="C393"/>
      <c r="D393"/>
      <c r="E393"/>
      <c r="F393"/>
      <c r="G393"/>
      <c r="H393"/>
      <c r="I393"/>
      <c r="J393" s="439"/>
      <c r="K393" s="428"/>
    </row>
    <row r="394" spans="1:11" s="2" customFormat="1">
      <c r="A394"/>
      <c r="B394"/>
      <c r="C394"/>
      <c r="D394"/>
      <c r="E394"/>
      <c r="F394"/>
      <c r="G394"/>
      <c r="H394"/>
      <c r="I394"/>
      <c r="J394" s="439"/>
      <c r="K394" s="428"/>
    </row>
    <row r="395" spans="1:11" s="2" customFormat="1">
      <c r="A395"/>
      <c r="B395"/>
      <c r="C395"/>
      <c r="D395"/>
      <c r="E395"/>
      <c r="F395"/>
      <c r="G395"/>
      <c r="H395"/>
      <c r="I395"/>
      <c r="J395" s="439"/>
      <c r="K395" s="428"/>
    </row>
    <row r="396" spans="1:11" s="2" customFormat="1">
      <c r="A396"/>
      <c r="B396"/>
      <c r="C396"/>
      <c r="D396"/>
      <c r="E396"/>
      <c r="F396"/>
      <c r="G396"/>
      <c r="H396"/>
      <c r="I396"/>
      <c r="J396" s="439"/>
      <c r="K396" s="428"/>
    </row>
    <row r="397" spans="1:11" s="2" customFormat="1">
      <c r="A397"/>
      <c r="B397"/>
      <c r="C397"/>
      <c r="D397"/>
      <c r="E397"/>
      <c r="F397"/>
      <c r="G397"/>
      <c r="H397"/>
      <c r="I397"/>
      <c r="J397" s="439"/>
      <c r="K397" s="428"/>
    </row>
    <row r="398" spans="1:11" s="2" customFormat="1">
      <c r="A398"/>
      <c r="B398"/>
      <c r="C398"/>
      <c r="D398"/>
      <c r="E398"/>
      <c r="F398"/>
      <c r="G398"/>
      <c r="H398"/>
      <c r="I398"/>
      <c r="J398" s="439"/>
      <c r="K398" s="428"/>
    </row>
    <row r="399" spans="1:11" s="2" customFormat="1">
      <c r="A399"/>
      <c r="B399"/>
      <c r="C399"/>
      <c r="D399"/>
      <c r="E399"/>
      <c r="F399"/>
      <c r="G399"/>
      <c r="H399"/>
      <c r="I399"/>
      <c r="J399" s="439"/>
      <c r="K399" s="428"/>
    </row>
    <row r="400" spans="1:11" s="2" customFormat="1">
      <c r="A400"/>
      <c r="B400"/>
      <c r="C400"/>
      <c r="D400"/>
      <c r="E400"/>
      <c r="F400"/>
      <c r="G400"/>
      <c r="H400"/>
      <c r="I400"/>
      <c r="J400" s="439"/>
      <c r="K400" s="428"/>
    </row>
    <row r="401" spans="1:11" s="2" customFormat="1">
      <c r="A401"/>
      <c r="B401"/>
      <c r="C401"/>
      <c r="D401"/>
      <c r="E401"/>
      <c r="F401"/>
      <c r="G401"/>
      <c r="H401"/>
      <c r="I401"/>
      <c r="J401" s="439"/>
      <c r="K401" s="428"/>
    </row>
    <row r="402" spans="1:11" s="2" customFormat="1">
      <c r="A402"/>
      <c r="B402"/>
      <c r="C402"/>
      <c r="D402"/>
      <c r="E402"/>
      <c r="F402"/>
      <c r="G402"/>
      <c r="H402"/>
      <c r="I402"/>
      <c r="J402" s="439"/>
      <c r="K402" s="428"/>
    </row>
    <row r="403" spans="1:11" s="2" customFormat="1">
      <c r="A403"/>
      <c r="B403"/>
      <c r="C403"/>
      <c r="D403"/>
      <c r="E403"/>
      <c r="F403"/>
      <c r="G403"/>
      <c r="H403"/>
      <c r="I403"/>
      <c r="J403" s="439"/>
      <c r="K403" s="428"/>
    </row>
    <row r="404" spans="1:11" s="2" customFormat="1">
      <c r="A404"/>
      <c r="B404"/>
      <c r="C404"/>
      <c r="D404"/>
      <c r="E404"/>
      <c r="F404"/>
      <c r="G404"/>
      <c r="H404"/>
      <c r="I404"/>
      <c r="J404" s="439"/>
      <c r="K404" s="428"/>
    </row>
    <row r="405" spans="1:11" s="2" customFormat="1">
      <c r="A405"/>
      <c r="B405"/>
      <c r="C405"/>
      <c r="D405"/>
      <c r="E405"/>
      <c r="F405"/>
      <c r="G405"/>
      <c r="H405"/>
      <c r="I405"/>
      <c r="J405" s="439"/>
      <c r="K405" s="428"/>
    </row>
    <row r="406" spans="1:11" s="2" customFormat="1">
      <c r="A406"/>
      <c r="B406"/>
      <c r="C406"/>
      <c r="D406"/>
      <c r="E406"/>
      <c r="F406"/>
      <c r="G406"/>
      <c r="H406"/>
      <c r="I406"/>
      <c r="J406" s="439"/>
      <c r="K406" s="428"/>
    </row>
    <row r="407" spans="1:11" s="2" customFormat="1">
      <c r="A407"/>
      <c r="B407"/>
      <c r="C407"/>
      <c r="D407"/>
      <c r="E407"/>
      <c r="F407"/>
      <c r="G407"/>
      <c r="H407"/>
      <c r="I407"/>
      <c r="J407" s="439"/>
      <c r="K407" s="428"/>
    </row>
    <row r="408" spans="1:11" s="2" customFormat="1">
      <c r="A408"/>
      <c r="B408"/>
      <c r="C408"/>
      <c r="D408"/>
      <c r="E408"/>
      <c r="F408"/>
      <c r="G408"/>
      <c r="H408"/>
      <c r="I408"/>
      <c r="J408" s="439"/>
      <c r="K408" s="428"/>
    </row>
    <row r="409" spans="1:11" s="2" customFormat="1">
      <c r="A409"/>
      <c r="B409"/>
      <c r="C409"/>
      <c r="D409"/>
      <c r="E409"/>
      <c r="F409"/>
      <c r="G409"/>
      <c r="H409"/>
      <c r="I409"/>
      <c r="J409" s="439"/>
      <c r="K409" s="428"/>
    </row>
    <row r="410" spans="1:11" s="2" customFormat="1">
      <c r="A410"/>
      <c r="B410"/>
      <c r="C410"/>
      <c r="D410"/>
      <c r="E410"/>
      <c r="F410"/>
      <c r="G410"/>
      <c r="H410"/>
      <c r="I410"/>
      <c r="J410" s="439"/>
      <c r="K410" s="428"/>
    </row>
    <row r="411" spans="1:11" s="2" customFormat="1">
      <c r="A411"/>
      <c r="B411"/>
      <c r="C411"/>
      <c r="D411"/>
      <c r="E411"/>
      <c r="F411"/>
      <c r="G411"/>
      <c r="H411"/>
      <c r="I411"/>
      <c r="J411" s="439"/>
      <c r="K411" s="428"/>
    </row>
    <row r="412" spans="1:11" s="2" customFormat="1">
      <c r="A412"/>
      <c r="B412"/>
      <c r="C412"/>
      <c r="D412"/>
      <c r="E412"/>
      <c r="F412"/>
      <c r="G412"/>
      <c r="H412"/>
      <c r="I412"/>
      <c r="J412" s="439"/>
      <c r="K412" s="428"/>
    </row>
    <row r="413" spans="1:11" s="2" customFormat="1">
      <c r="A413"/>
      <c r="B413"/>
      <c r="C413"/>
      <c r="D413"/>
      <c r="E413"/>
      <c r="F413"/>
      <c r="G413"/>
      <c r="H413"/>
      <c r="I413"/>
      <c r="J413" s="439"/>
      <c r="K413" s="428"/>
    </row>
    <row r="414" spans="1:11" s="2" customFormat="1">
      <c r="A414"/>
      <c r="B414"/>
      <c r="C414"/>
      <c r="D414"/>
      <c r="E414"/>
      <c r="F414"/>
      <c r="G414"/>
      <c r="H414"/>
      <c r="I414"/>
      <c r="J414" s="439"/>
      <c r="K414" s="428"/>
    </row>
    <row r="415" spans="1:11" s="2" customFormat="1">
      <c r="A415"/>
      <c r="B415"/>
      <c r="C415"/>
      <c r="D415"/>
      <c r="E415"/>
      <c r="F415"/>
      <c r="G415"/>
      <c r="H415"/>
      <c r="I415"/>
      <c r="J415" s="439"/>
      <c r="K415" s="428"/>
    </row>
    <row r="416" spans="1:11" s="2" customFormat="1">
      <c r="A416"/>
      <c r="B416"/>
      <c r="C416"/>
      <c r="D416"/>
      <c r="E416"/>
      <c r="F416"/>
      <c r="G416"/>
      <c r="H416"/>
      <c r="I416"/>
      <c r="J416" s="439"/>
      <c r="K416" s="428"/>
    </row>
    <row r="417" spans="1:11" s="2" customFormat="1">
      <c r="A417"/>
      <c r="B417"/>
      <c r="C417"/>
      <c r="D417"/>
      <c r="E417"/>
      <c r="F417"/>
      <c r="G417"/>
      <c r="H417"/>
      <c r="I417"/>
      <c r="J417" s="439"/>
      <c r="K417" s="428"/>
    </row>
    <row r="418" spans="1:11" s="2" customFormat="1">
      <c r="A418"/>
      <c r="B418"/>
      <c r="C418"/>
      <c r="D418"/>
      <c r="E418"/>
      <c r="F418"/>
      <c r="G418"/>
      <c r="H418"/>
      <c r="I418"/>
      <c r="J418" s="439"/>
      <c r="K418" s="428"/>
    </row>
    <row r="419" spans="1:11" s="2" customFormat="1">
      <c r="A419"/>
      <c r="B419"/>
      <c r="C419"/>
      <c r="D419"/>
      <c r="E419"/>
      <c r="F419"/>
      <c r="G419"/>
      <c r="H419"/>
      <c r="I419"/>
      <c r="J419" s="439"/>
      <c r="K419" s="428"/>
    </row>
    <row r="420" spans="1:11" s="2" customFormat="1">
      <c r="A420"/>
      <c r="B420"/>
      <c r="C420"/>
      <c r="D420"/>
      <c r="E420"/>
      <c r="F420"/>
      <c r="G420"/>
      <c r="H420"/>
      <c r="I420"/>
      <c r="J420" s="439"/>
      <c r="K420" s="428"/>
    </row>
    <row r="421" spans="1:11" s="2" customFormat="1">
      <c r="A421"/>
      <c r="B421"/>
      <c r="C421"/>
      <c r="D421"/>
      <c r="E421"/>
      <c r="F421"/>
      <c r="G421"/>
      <c r="H421"/>
      <c r="I421"/>
      <c r="J421" s="439"/>
      <c r="K421" s="428"/>
    </row>
    <row r="422" spans="1:11" s="2" customFormat="1">
      <c r="A422"/>
      <c r="B422"/>
      <c r="C422"/>
      <c r="D422"/>
      <c r="E422"/>
      <c r="F422"/>
      <c r="G422"/>
      <c r="H422"/>
      <c r="I422"/>
      <c r="J422" s="439"/>
      <c r="K422" s="428"/>
    </row>
    <row r="423" spans="1:11" s="2" customFormat="1">
      <c r="A423"/>
      <c r="B423"/>
      <c r="C423"/>
      <c r="D423"/>
      <c r="E423"/>
      <c r="F423"/>
      <c r="G423"/>
      <c r="H423"/>
      <c r="I423"/>
      <c r="J423" s="439"/>
      <c r="K423" s="428"/>
    </row>
    <row r="424" spans="1:11" s="2" customFormat="1">
      <c r="A424"/>
      <c r="B424"/>
      <c r="C424"/>
      <c r="D424"/>
      <c r="E424"/>
      <c r="F424"/>
      <c r="G424"/>
      <c r="H424"/>
      <c r="I424"/>
      <c r="J424" s="439"/>
      <c r="K424" s="428"/>
    </row>
    <row r="425" spans="1:11" s="2" customFormat="1">
      <c r="A425"/>
      <c r="B425"/>
      <c r="C425"/>
      <c r="D425"/>
      <c r="E425"/>
      <c r="F425"/>
      <c r="G425"/>
      <c r="H425"/>
      <c r="I425"/>
      <c r="J425" s="439"/>
      <c r="K425" s="428"/>
    </row>
    <row r="426" spans="1:11" s="2" customFormat="1">
      <c r="A426"/>
      <c r="B426"/>
      <c r="C426"/>
      <c r="D426"/>
      <c r="E426"/>
      <c r="F426"/>
      <c r="G426"/>
      <c r="H426"/>
      <c r="I426"/>
      <c r="J426" s="439"/>
      <c r="K426" s="428"/>
    </row>
    <row r="427" spans="1:11" s="2" customFormat="1">
      <c r="A427"/>
      <c r="B427"/>
      <c r="C427"/>
      <c r="D427"/>
      <c r="E427"/>
      <c r="F427"/>
      <c r="G427"/>
      <c r="H427"/>
      <c r="I427"/>
      <c r="J427" s="439"/>
      <c r="K427" s="428"/>
    </row>
    <row r="428" spans="1:11" s="2" customFormat="1">
      <c r="A428"/>
      <c r="B428"/>
      <c r="C428"/>
      <c r="D428"/>
      <c r="E428"/>
      <c r="F428"/>
      <c r="G428"/>
      <c r="H428"/>
      <c r="I428"/>
      <c r="J428" s="439"/>
      <c r="K428" s="428"/>
    </row>
    <row r="429" spans="1:11" s="2" customFormat="1">
      <c r="A429"/>
      <c r="B429"/>
      <c r="C429"/>
      <c r="D429"/>
      <c r="E429"/>
      <c r="F429"/>
      <c r="G429"/>
      <c r="H429"/>
      <c r="I429"/>
      <c r="J429" s="439"/>
      <c r="K429" s="428"/>
    </row>
    <row r="430" spans="1:11" s="2" customFormat="1">
      <c r="A430"/>
      <c r="B430"/>
      <c r="C430"/>
      <c r="D430"/>
      <c r="E430"/>
      <c r="F430"/>
      <c r="G430"/>
      <c r="H430"/>
      <c r="I430"/>
      <c r="J430" s="439"/>
      <c r="K430" s="428"/>
    </row>
    <row r="431" spans="1:11" s="2" customFormat="1">
      <c r="A431"/>
      <c r="B431"/>
      <c r="C431"/>
      <c r="D431"/>
      <c r="E431"/>
      <c r="F431"/>
      <c r="G431"/>
      <c r="H431"/>
      <c r="I431"/>
      <c r="J431" s="439"/>
      <c r="K431" s="428"/>
    </row>
    <row r="432" spans="1:11" s="2" customFormat="1">
      <c r="A432"/>
      <c r="B432"/>
      <c r="C432"/>
      <c r="D432"/>
      <c r="E432"/>
      <c r="F432"/>
      <c r="G432"/>
      <c r="H432"/>
      <c r="I432"/>
      <c r="J432" s="439"/>
      <c r="K432" s="428"/>
    </row>
    <row r="433" spans="1:11" s="2" customFormat="1">
      <c r="A433"/>
      <c r="B433"/>
      <c r="C433"/>
      <c r="D433"/>
      <c r="E433"/>
      <c r="F433"/>
      <c r="G433"/>
      <c r="H433"/>
      <c r="I433"/>
      <c r="J433" s="439"/>
      <c r="K433" s="428"/>
    </row>
    <row r="434" spans="1:11" s="2" customFormat="1">
      <c r="A434"/>
      <c r="B434"/>
      <c r="C434"/>
      <c r="D434"/>
      <c r="E434"/>
      <c r="F434"/>
      <c r="G434"/>
      <c r="H434"/>
      <c r="I434"/>
      <c r="J434" s="439"/>
      <c r="K434" s="428"/>
    </row>
    <row r="435" spans="1:11" s="2" customFormat="1">
      <c r="A435"/>
      <c r="B435"/>
      <c r="C435"/>
      <c r="D435"/>
      <c r="E435"/>
      <c r="F435"/>
      <c r="G435"/>
      <c r="H435"/>
      <c r="I435"/>
      <c r="J435" s="439"/>
      <c r="K435" s="428"/>
    </row>
    <row r="436" spans="1:11" s="2" customFormat="1">
      <c r="A436"/>
      <c r="B436"/>
      <c r="C436"/>
      <c r="D436"/>
      <c r="E436"/>
      <c r="F436"/>
      <c r="G436"/>
      <c r="H436"/>
      <c r="I436"/>
      <c r="J436" s="439"/>
      <c r="K436" s="428"/>
    </row>
    <row r="437" spans="1:11" s="2" customFormat="1">
      <c r="A437"/>
      <c r="B437"/>
      <c r="C437"/>
      <c r="D437"/>
      <c r="E437"/>
      <c r="F437"/>
      <c r="G437"/>
      <c r="H437"/>
      <c r="I437"/>
      <c r="J437" s="439"/>
      <c r="K437" s="428"/>
    </row>
    <row r="438" spans="1:11" s="2" customFormat="1">
      <c r="A438"/>
      <c r="B438"/>
      <c r="C438"/>
      <c r="D438"/>
      <c r="E438"/>
      <c r="F438"/>
      <c r="G438"/>
      <c r="H438"/>
      <c r="I438"/>
      <c r="J438" s="439"/>
      <c r="K438" s="428"/>
    </row>
    <row r="439" spans="1:11" s="2" customFormat="1">
      <c r="A439"/>
      <c r="B439"/>
      <c r="C439"/>
      <c r="D439"/>
      <c r="E439"/>
      <c r="F439"/>
      <c r="G439"/>
      <c r="H439"/>
      <c r="I439"/>
      <c r="J439" s="439"/>
      <c r="K439" s="428"/>
    </row>
    <row r="440" spans="1:11" s="2" customFormat="1">
      <c r="A440"/>
      <c r="B440"/>
      <c r="C440"/>
      <c r="D440"/>
      <c r="E440"/>
      <c r="F440"/>
      <c r="G440"/>
      <c r="H440"/>
      <c r="I440"/>
      <c r="J440" s="439"/>
      <c r="K440" s="428"/>
    </row>
    <row r="441" spans="1:11" s="2" customFormat="1">
      <c r="A441"/>
      <c r="B441"/>
      <c r="C441"/>
      <c r="D441"/>
      <c r="E441"/>
      <c r="F441"/>
      <c r="G441"/>
      <c r="H441"/>
      <c r="I441"/>
      <c r="J441" s="439"/>
      <c r="K441" s="428"/>
    </row>
    <row r="442" spans="1:11" s="2" customFormat="1">
      <c r="A442"/>
      <c r="B442"/>
      <c r="C442"/>
      <c r="D442"/>
      <c r="E442"/>
      <c r="F442"/>
      <c r="G442"/>
      <c r="H442"/>
      <c r="I442"/>
      <c r="J442" s="439"/>
      <c r="K442" s="428"/>
    </row>
    <row r="443" spans="1:11" s="2" customFormat="1">
      <c r="A443"/>
      <c r="B443"/>
      <c r="C443"/>
      <c r="D443"/>
      <c r="E443"/>
      <c r="F443"/>
      <c r="G443"/>
      <c r="H443"/>
      <c r="I443"/>
      <c r="J443" s="439"/>
      <c r="K443" s="428"/>
    </row>
    <row r="444" spans="1:11" s="2" customFormat="1">
      <c r="A444"/>
      <c r="B444"/>
      <c r="C444"/>
      <c r="D444"/>
      <c r="E444"/>
      <c r="F444"/>
      <c r="G444"/>
      <c r="H444"/>
      <c r="I444"/>
      <c r="J444" s="439"/>
      <c r="K444" s="428"/>
    </row>
    <row r="445" spans="1:11" s="2" customFormat="1">
      <c r="A445"/>
      <c r="B445"/>
      <c r="C445"/>
      <c r="D445"/>
      <c r="E445"/>
      <c r="F445"/>
      <c r="G445"/>
      <c r="H445"/>
      <c r="I445"/>
      <c r="J445" s="439"/>
      <c r="K445" s="428"/>
    </row>
    <row r="446" spans="1:11" s="2" customFormat="1">
      <c r="A446"/>
      <c r="B446"/>
      <c r="C446"/>
      <c r="D446"/>
      <c r="E446"/>
      <c r="F446"/>
      <c r="G446"/>
      <c r="H446"/>
      <c r="I446"/>
      <c r="J446" s="439"/>
      <c r="K446" s="428"/>
    </row>
    <row r="447" spans="1:11" s="2" customFormat="1">
      <c r="A447"/>
      <c r="B447"/>
      <c r="C447"/>
      <c r="D447"/>
      <c r="E447"/>
      <c r="F447"/>
      <c r="G447"/>
      <c r="H447"/>
      <c r="I447"/>
      <c r="J447" s="439"/>
      <c r="K447" s="428"/>
    </row>
    <row r="448" spans="1:11" s="2" customFormat="1">
      <c r="A448"/>
      <c r="B448"/>
      <c r="C448"/>
      <c r="D448"/>
      <c r="E448"/>
      <c r="F448"/>
      <c r="G448"/>
      <c r="H448"/>
      <c r="I448"/>
      <c r="J448" s="439"/>
      <c r="K448" s="428"/>
    </row>
    <row r="449" spans="1:11" s="2" customFormat="1">
      <c r="A449"/>
      <c r="B449"/>
      <c r="C449"/>
      <c r="D449"/>
      <c r="E449"/>
      <c r="F449"/>
      <c r="G449"/>
      <c r="H449"/>
      <c r="I449"/>
      <c r="J449" s="439"/>
      <c r="K449" s="428"/>
    </row>
    <row r="450" spans="1:11" s="2" customFormat="1">
      <c r="A450"/>
      <c r="B450"/>
      <c r="C450"/>
      <c r="D450"/>
      <c r="E450"/>
      <c r="F450"/>
      <c r="G450"/>
      <c r="H450"/>
      <c r="I450"/>
      <c r="J450" s="439"/>
      <c r="K450" s="428"/>
    </row>
    <row r="451" spans="1:11" s="2" customFormat="1">
      <c r="A451"/>
      <c r="B451"/>
      <c r="C451"/>
      <c r="D451"/>
      <c r="E451"/>
      <c r="F451"/>
      <c r="G451"/>
      <c r="H451"/>
      <c r="I451"/>
      <c r="J451" s="439"/>
      <c r="K451" s="428"/>
    </row>
    <row r="452" spans="1:11" s="2" customFormat="1">
      <c r="A452"/>
      <c r="B452"/>
      <c r="C452"/>
      <c r="D452"/>
      <c r="E452"/>
      <c r="F452"/>
      <c r="G452"/>
      <c r="H452"/>
      <c r="I452"/>
      <c r="J452" s="439"/>
      <c r="K452" s="428"/>
    </row>
    <row r="453" spans="1:11" s="2" customFormat="1">
      <c r="A453"/>
      <c r="B453"/>
      <c r="C453"/>
      <c r="D453"/>
      <c r="E453"/>
      <c r="F453"/>
      <c r="G453"/>
      <c r="H453"/>
      <c r="I453"/>
      <c r="J453" s="439"/>
      <c r="K453" s="428"/>
    </row>
    <row r="454" spans="1:11" s="2" customFormat="1">
      <c r="A454"/>
      <c r="B454"/>
      <c r="C454"/>
      <c r="D454"/>
      <c r="E454"/>
      <c r="F454"/>
      <c r="G454"/>
      <c r="H454"/>
      <c r="I454"/>
      <c r="J454" s="439"/>
      <c r="K454" s="428"/>
    </row>
    <row r="455" spans="1:11" s="2" customFormat="1">
      <c r="A455"/>
      <c r="B455"/>
      <c r="C455"/>
      <c r="D455"/>
      <c r="E455"/>
      <c r="F455"/>
      <c r="G455"/>
      <c r="H455"/>
      <c r="I455"/>
      <c r="J455" s="439"/>
      <c r="K455" s="428"/>
    </row>
    <row r="456" spans="1:11" s="2" customFormat="1">
      <c r="A456"/>
      <c r="B456"/>
      <c r="C456"/>
      <c r="D456"/>
      <c r="E456"/>
      <c r="F456"/>
      <c r="G456"/>
      <c r="H456"/>
      <c r="I456"/>
      <c r="J456" s="439"/>
      <c r="K456" s="428"/>
    </row>
    <row r="457" spans="1:11" s="2" customFormat="1">
      <c r="A457"/>
      <c r="B457"/>
      <c r="C457"/>
      <c r="D457"/>
      <c r="E457"/>
      <c r="F457"/>
      <c r="G457"/>
      <c r="H457"/>
      <c r="I457"/>
      <c r="J457" s="439"/>
      <c r="K457" s="428"/>
    </row>
    <row r="458" spans="1:11" s="2" customFormat="1">
      <c r="A458"/>
      <c r="B458"/>
      <c r="C458"/>
      <c r="D458"/>
      <c r="E458"/>
      <c r="F458"/>
      <c r="G458"/>
      <c r="H458"/>
      <c r="I458"/>
      <c r="J458" s="439"/>
      <c r="K458" s="428"/>
    </row>
    <row r="459" spans="1:11" s="2" customFormat="1">
      <c r="A459"/>
      <c r="B459"/>
      <c r="C459"/>
      <c r="D459"/>
      <c r="E459"/>
      <c r="F459"/>
      <c r="G459"/>
      <c r="H459"/>
      <c r="I459"/>
      <c r="J459" s="439"/>
      <c r="K459" s="428"/>
    </row>
    <row r="460" spans="1:11" s="2" customFormat="1">
      <c r="A460"/>
      <c r="B460"/>
      <c r="C460"/>
      <c r="D460"/>
      <c r="E460"/>
      <c r="F460"/>
      <c r="G460"/>
      <c r="H460"/>
      <c r="I460"/>
      <c r="J460" s="439"/>
      <c r="K460" s="428"/>
    </row>
    <row r="461" spans="1:11" s="2" customFormat="1">
      <c r="A461"/>
      <c r="B461"/>
      <c r="C461"/>
      <c r="D461"/>
      <c r="E461"/>
      <c r="F461"/>
      <c r="G461"/>
      <c r="H461"/>
      <c r="I461"/>
      <c r="J461" s="439"/>
      <c r="K461" s="428"/>
    </row>
    <row r="462" spans="1:11" s="2" customFormat="1">
      <c r="A462"/>
      <c r="B462"/>
      <c r="C462"/>
      <c r="D462"/>
      <c r="E462"/>
      <c r="F462"/>
      <c r="G462"/>
      <c r="H462"/>
      <c r="I462"/>
      <c r="J462" s="439"/>
      <c r="K462" s="428"/>
    </row>
    <row r="463" spans="1:11" s="2" customFormat="1">
      <c r="A463"/>
      <c r="B463"/>
      <c r="C463"/>
      <c r="D463"/>
      <c r="E463"/>
      <c r="F463"/>
      <c r="G463"/>
      <c r="H463"/>
      <c r="I463"/>
      <c r="J463" s="439"/>
      <c r="K463" s="428"/>
    </row>
    <row r="464" spans="1:11" s="2" customFormat="1">
      <c r="A464"/>
      <c r="B464"/>
      <c r="C464"/>
      <c r="D464"/>
      <c r="E464"/>
      <c r="F464"/>
      <c r="G464"/>
      <c r="H464"/>
      <c r="I464"/>
      <c r="J464" s="439"/>
      <c r="K464" s="428"/>
    </row>
    <row r="465" spans="1:11" s="2" customFormat="1">
      <c r="A465"/>
      <c r="B465"/>
      <c r="C465"/>
      <c r="D465"/>
      <c r="E465"/>
      <c r="F465"/>
      <c r="G465"/>
      <c r="H465"/>
      <c r="I465"/>
      <c r="J465" s="439"/>
      <c r="K465" s="428"/>
    </row>
    <row r="466" spans="1:11" s="2" customFormat="1">
      <c r="A466"/>
      <c r="B466"/>
      <c r="C466"/>
      <c r="D466"/>
      <c r="E466"/>
      <c r="F466"/>
      <c r="G466"/>
      <c r="H466"/>
      <c r="I466"/>
      <c r="J466" s="439"/>
      <c r="K466" s="428"/>
    </row>
    <row r="467" spans="1:11" s="2" customFormat="1">
      <c r="A467"/>
      <c r="B467"/>
      <c r="C467"/>
      <c r="D467"/>
      <c r="E467"/>
      <c r="F467"/>
      <c r="G467"/>
      <c r="H467"/>
      <c r="I467"/>
      <c r="J467" s="439"/>
      <c r="K467" s="428"/>
    </row>
    <row r="468" spans="1:11" s="2" customFormat="1">
      <c r="A468"/>
      <c r="B468"/>
      <c r="C468"/>
      <c r="D468"/>
      <c r="E468"/>
      <c r="F468"/>
      <c r="G468"/>
      <c r="H468"/>
      <c r="I468"/>
      <c r="J468" s="439"/>
      <c r="K468" s="428"/>
    </row>
    <row r="469" spans="1:11" s="2" customFormat="1">
      <c r="A469"/>
      <c r="B469"/>
      <c r="C469"/>
      <c r="D469"/>
      <c r="E469"/>
      <c r="F469"/>
      <c r="G469"/>
      <c r="H469"/>
      <c r="I469"/>
      <c r="J469" s="439"/>
      <c r="K469" s="428"/>
    </row>
    <row r="470" spans="1:11" s="2" customFormat="1">
      <c r="A470"/>
      <c r="B470"/>
      <c r="C470"/>
      <c r="D470"/>
      <c r="E470"/>
      <c r="F470"/>
      <c r="G470"/>
      <c r="H470"/>
      <c r="I470"/>
      <c r="J470" s="439"/>
      <c r="K470" s="428"/>
    </row>
    <row r="471" spans="1:11" s="2" customFormat="1">
      <c r="A471"/>
      <c r="B471"/>
      <c r="C471"/>
      <c r="D471"/>
      <c r="E471"/>
      <c r="F471"/>
      <c r="G471"/>
      <c r="H471"/>
      <c r="I471"/>
      <c r="J471" s="439"/>
      <c r="K471" s="428"/>
    </row>
    <row r="472" spans="1:11" s="2" customFormat="1">
      <c r="A472"/>
      <c r="B472"/>
      <c r="C472"/>
      <c r="D472"/>
      <c r="E472"/>
      <c r="F472"/>
      <c r="G472"/>
      <c r="H472"/>
      <c r="I472"/>
      <c r="J472" s="439"/>
      <c r="K472" s="428"/>
    </row>
    <row r="473" spans="1:11" s="2" customFormat="1">
      <c r="A473"/>
      <c r="B473"/>
      <c r="C473"/>
      <c r="D473"/>
      <c r="E473"/>
      <c r="F473"/>
      <c r="G473"/>
      <c r="H473"/>
      <c r="I473"/>
      <c r="J473" s="439"/>
      <c r="K473" s="428"/>
    </row>
    <row r="474" spans="1:11" s="2" customFormat="1">
      <c r="A474"/>
      <c r="B474"/>
      <c r="C474"/>
      <c r="D474"/>
      <c r="E474"/>
      <c r="F474"/>
      <c r="G474"/>
      <c r="H474"/>
      <c r="I474"/>
      <c r="J474" s="439"/>
      <c r="K474" s="428"/>
    </row>
    <row r="475" spans="1:11" s="2" customFormat="1">
      <c r="A475"/>
      <c r="B475"/>
      <c r="C475"/>
      <c r="D475"/>
      <c r="E475"/>
      <c r="F475"/>
      <c r="G475"/>
      <c r="H475"/>
      <c r="I475"/>
      <c r="J475" s="439"/>
      <c r="K475" s="428"/>
    </row>
    <row r="476" spans="1:11" s="2" customFormat="1">
      <c r="A476"/>
      <c r="B476"/>
      <c r="C476"/>
      <c r="D476"/>
      <c r="E476"/>
      <c r="F476"/>
      <c r="G476"/>
      <c r="H476"/>
      <c r="I476"/>
      <c r="J476" s="439"/>
      <c r="K476" s="428"/>
    </row>
    <row r="477" spans="1:11" s="2" customFormat="1">
      <c r="A477"/>
      <c r="B477"/>
      <c r="C477"/>
      <c r="D477"/>
      <c r="E477"/>
      <c r="F477"/>
      <c r="G477"/>
      <c r="H477"/>
      <c r="I477"/>
      <c r="J477" s="439"/>
      <c r="K477" s="428"/>
    </row>
    <row r="478" spans="1:11" s="2" customFormat="1">
      <c r="A478"/>
      <c r="B478"/>
      <c r="C478"/>
      <c r="D478"/>
      <c r="E478"/>
      <c r="F478"/>
      <c r="G478"/>
      <c r="H478"/>
      <c r="I478"/>
      <c r="J478" s="439"/>
      <c r="K478" s="428"/>
    </row>
    <row r="479" spans="1:11" s="2" customFormat="1">
      <c r="A479"/>
      <c r="B479"/>
      <c r="C479"/>
      <c r="D479"/>
      <c r="E479"/>
      <c r="F479"/>
      <c r="G479"/>
      <c r="H479"/>
      <c r="I479"/>
      <c r="J479" s="439"/>
      <c r="K479" s="428"/>
    </row>
    <row r="480" spans="1:11" s="2" customFormat="1">
      <c r="A480"/>
      <c r="B480"/>
      <c r="C480"/>
      <c r="D480"/>
      <c r="E480"/>
      <c r="F480"/>
      <c r="G480"/>
      <c r="H480"/>
      <c r="I480"/>
      <c r="J480" s="439"/>
      <c r="K480" s="428"/>
    </row>
    <row r="481" spans="1:11" s="2" customFormat="1">
      <c r="A481"/>
      <c r="B481"/>
      <c r="C481"/>
      <c r="D481"/>
      <c r="E481"/>
      <c r="F481"/>
      <c r="G481"/>
      <c r="H481"/>
      <c r="I481"/>
      <c r="J481" s="439"/>
      <c r="K481" s="428"/>
    </row>
    <row r="482" spans="1:11" s="2" customFormat="1">
      <c r="A482"/>
      <c r="B482"/>
      <c r="C482"/>
      <c r="D482"/>
      <c r="E482"/>
      <c r="F482"/>
      <c r="G482"/>
      <c r="H482"/>
      <c r="I482"/>
      <c r="J482" s="439"/>
      <c r="K482" s="428"/>
    </row>
    <row r="483" spans="1:11" s="2" customFormat="1">
      <c r="A483"/>
      <c r="B483"/>
      <c r="C483"/>
      <c r="D483"/>
      <c r="E483"/>
      <c r="F483"/>
      <c r="G483"/>
      <c r="H483"/>
      <c r="I483"/>
      <c r="J483" s="439"/>
      <c r="K483" s="428"/>
    </row>
    <row r="484" spans="1:11" s="2" customFormat="1">
      <c r="A484"/>
      <c r="B484"/>
      <c r="C484"/>
      <c r="D484"/>
      <c r="E484"/>
      <c r="F484"/>
      <c r="G484"/>
      <c r="H484"/>
      <c r="I484"/>
      <c r="J484" s="439"/>
      <c r="K484" s="428"/>
    </row>
    <row r="485" spans="1:11" s="2" customFormat="1">
      <c r="A485"/>
      <c r="B485"/>
      <c r="C485"/>
      <c r="D485"/>
      <c r="E485"/>
      <c r="F485"/>
      <c r="G485"/>
      <c r="H485"/>
      <c r="I485"/>
      <c r="J485" s="439"/>
      <c r="K485" s="428"/>
    </row>
    <row r="486" spans="1:11" s="2" customFormat="1">
      <c r="A486"/>
      <c r="B486"/>
      <c r="C486"/>
      <c r="D486"/>
      <c r="E486"/>
      <c r="F486"/>
      <c r="G486"/>
      <c r="H486"/>
      <c r="I486"/>
      <c r="J486" s="439"/>
      <c r="K486" s="428"/>
    </row>
    <row r="487" spans="1:11" s="2" customFormat="1">
      <c r="A487"/>
      <c r="B487"/>
      <c r="C487"/>
      <c r="D487"/>
      <c r="E487"/>
      <c r="F487"/>
      <c r="G487"/>
      <c r="H487"/>
      <c r="I487"/>
      <c r="J487" s="439"/>
      <c r="K487" s="428"/>
    </row>
    <row r="488" spans="1:11" s="2" customFormat="1">
      <c r="A488"/>
      <c r="B488"/>
      <c r="C488"/>
      <c r="D488"/>
      <c r="E488"/>
      <c r="F488"/>
      <c r="G488"/>
      <c r="H488"/>
      <c r="I488"/>
      <c r="J488" s="439"/>
      <c r="K488" s="428"/>
    </row>
  </sheetData>
  <autoFilter ref="K1:K488"/>
  <mergeCells count="34"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151:C151"/>
    <mergeCell ref="I68:I70"/>
    <mergeCell ref="E69:E70"/>
    <mergeCell ref="F69:F70"/>
    <mergeCell ref="A71:I71"/>
    <mergeCell ref="A90:I90"/>
    <mergeCell ref="A98:I98"/>
    <mergeCell ref="A101:I101"/>
    <mergeCell ref="A110:I110"/>
    <mergeCell ref="A123:I123"/>
    <mergeCell ref="A145:I145"/>
    <mergeCell ref="A147:I14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88"/>
  <sheetViews>
    <sheetView workbookViewId="0">
      <selection activeCell="J17" sqref="J17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5.42578125" style="439" customWidth="1"/>
    <col min="11" max="11" width="21" style="429" customWidth="1"/>
    <col min="12" max="14" width="11.42578125" style="2"/>
  </cols>
  <sheetData>
    <row r="1" spans="1:11" ht="15.75" thickTop="1">
      <c r="A1" s="517" t="s">
        <v>0</v>
      </c>
      <c r="B1" s="518"/>
      <c r="C1" s="520" t="s">
        <v>1</v>
      </c>
      <c r="D1" s="521" t="s">
        <v>2</v>
      </c>
      <c r="E1" s="522"/>
      <c r="F1" s="527" t="s">
        <v>3</v>
      </c>
      <c r="G1" s="518"/>
      <c r="H1" s="530" t="s">
        <v>4</v>
      </c>
      <c r="I1" s="533" t="s">
        <v>5</v>
      </c>
      <c r="J1" s="432"/>
      <c r="K1" s="1"/>
    </row>
    <row r="2" spans="1:11">
      <c r="A2" s="499"/>
      <c r="B2" s="500"/>
      <c r="C2" s="504"/>
      <c r="D2" s="523"/>
      <c r="E2" s="524"/>
      <c r="F2" s="528"/>
      <c r="G2" s="500"/>
      <c r="H2" s="531"/>
      <c r="I2" s="534"/>
      <c r="J2" s="433"/>
      <c r="K2" s="1"/>
    </row>
    <row r="3" spans="1:11" ht="15.75" thickBot="1">
      <c r="A3" s="501"/>
      <c r="B3" s="519"/>
      <c r="C3" s="505"/>
      <c r="D3" s="525"/>
      <c r="E3" s="526"/>
      <c r="F3" s="529"/>
      <c r="G3" s="519"/>
      <c r="H3" s="532"/>
      <c r="I3" s="535"/>
      <c r="J3" s="433"/>
      <c r="K3" s="3"/>
    </row>
    <row r="4" spans="1:11" ht="16.5" thickTop="1" thickBot="1">
      <c r="A4" s="536" t="s">
        <v>6</v>
      </c>
      <c r="B4" s="537"/>
      <c r="C4" s="537"/>
      <c r="D4" s="537"/>
      <c r="E4" s="537"/>
      <c r="F4" s="537"/>
      <c r="G4" s="537"/>
      <c r="H4" s="537"/>
      <c r="I4" s="538"/>
      <c r="J4" s="433"/>
      <c r="K4" s="4" t="s">
        <v>7</v>
      </c>
    </row>
    <row r="5" spans="1:11" ht="16.5" thickTop="1" thickBot="1">
      <c r="A5" s="491" t="s">
        <v>8</v>
      </c>
      <c r="B5" s="492"/>
      <c r="C5" s="492"/>
      <c r="D5" s="492"/>
      <c r="E5" s="492"/>
      <c r="F5" s="492"/>
      <c r="G5" s="539"/>
      <c r="H5" s="539"/>
      <c r="I5" s="540"/>
      <c r="J5" s="434"/>
      <c r="K5" s="459"/>
    </row>
    <row r="6" spans="1:11" ht="16.5" thickTop="1">
      <c r="A6" s="6">
        <v>1</v>
      </c>
      <c r="B6" s="7" t="s">
        <v>9</v>
      </c>
      <c r="C6" s="8" t="s">
        <v>10</v>
      </c>
      <c r="D6" s="9">
        <v>33805</v>
      </c>
      <c r="E6" s="10"/>
      <c r="F6" s="11"/>
      <c r="G6" s="12">
        <v>116.483</v>
      </c>
      <c r="H6" s="12">
        <v>121.983</v>
      </c>
      <c r="I6" s="12">
        <v>122.003</v>
      </c>
      <c r="J6" s="436"/>
      <c r="K6" s="446">
        <v>580347310</v>
      </c>
    </row>
    <row r="7" spans="1:11" ht="15.75">
      <c r="A7" s="13">
        <f t="shared" ref="A7:A17" si="0">1+A6</f>
        <v>2</v>
      </c>
      <c r="B7" s="14" t="s">
        <v>11</v>
      </c>
      <c r="C7" s="8" t="s">
        <v>10</v>
      </c>
      <c r="D7" s="15">
        <v>39188</v>
      </c>
      <c r="E7" s="16"/>
      <c r="F7" s="17"/>
      <c r="G7" s="18">
        <v>161.97399999999999</v>
      </c>
      <c r="H7" s="18">
        <v>170.38200000000001</v>
      </c>
      <c r="I7" s="18">
        <v>170.411</v>
      </c>
      <c r="J7" s="436"/>
      <c r="K7" s="460">
        <v>814991064</v>
      </c>
    </row>
    <row r="8" spans="1:11" ht="15.75">
      <c r="A8" s="19">
        <f t="shared" si="0"/>
        <v>3</v>
      </c>
      <c r="B8" s="20" t="s">
        <v>12</v>
      </c>
      <c r="C8" s="21" t="s">
        <v>13</v>
      </c>
      <c r="D8" s="15">
        <v>36192</v>
      </c>
      <c r="E8" s="16"/>
      <c r="F8" s="22"/>
      <c r="G8" s="18">
        <v>133.90899999999999</v>
      </c>
      <c r="H8" s="18">
        <v>140.43199999999999</v>
      </c>
      <c r="I8" s="18">
        <v>140.45599999999999</v>
      </c>
      <c r="J8" s="458"/>
      <c r="K8" s="448">
        <v>179256857</v>
      </c>
    </row>
    <row r="9" spans="1:11" ht="15.75">
      <c r="A9" s="19">
        <f t="shared" si="0"/>
        <v>4</v>
      </c>
      <c r="B9" s="20" t="s">
        <v>14</v>
      </c>
      <c r="C9" s="23" t="s">
        <v>15</v>
      </c>
      <c r="D9" s="15">
        <v>42996</v>
      </c>
      <c r="E9" s="24"/>
      <c r="F9" s="22"/>
      <c r="G9" s="25">
        <v>145.572</v>
      </c>
      <c r="H9" s="25">
        <v>152.99100000000001</v>
      </c>
      <c r="I9" s="25">
        <v>153.01499999999999</v>
      </c>
      <c r="J9" s="442"/>
      <c r="K9" s="448">
        <v>216709715</v>
      </c>
    </row>
    <row r="10" spans="1:11" ht="15.75">
      <c r="A10" s="19">
        <f t="shared" si="0"/>
        <v>5</v>
      </c>
      <c r="B10" s="26" t="s">
        <v>16</v>
      </c>
      <c r="C10" s="27" t="s">
        <v>17</v>
      </c>
      <c r="D10" s="28">
        <v>37043</v>
      </c>
      <c r="E10" s="29"/>
      <c r="F10" s="22"/>
      <c r="G10" s="30">
        <v>139.251</v>
      </c>
      <c r="H10" s="25">
        <v>145.68799999999999</v>
      </c>
      <c r="I10" s="25">
        <v>145.709</v>
      </c>
      <c r="J10" s="436"/>
      <c r="K10" s="448">
        <v>11393593</v>
      </c>
    </row>
    <row r="11" spans="1:11" ht="15.75">
      <c r="A11" s="19">
        <f>1+A10</f>
        <v>6</v>
      </c>
      <c r="B11" s="26" t="s">
        <v>18</v>
      </c>
      <c r="C11" s="23" t="s">
        <v>19</v>
      </c>
      <c r="D11" s="28">
        <v>43370</v>
      </c>
      <c r="E11" s="31"/>
      <c r="F11" s="22"/>
      <c r="G11" s="25">
        <v>142.304</v>
      </c>
      <c r="H11" s="25">
        <v>150.26900000000001</v>
      </c>
      <c r="I11" s="25">
        <v>150.298</v>
      </c>
      <c r="J11" s="436"/>
      <c r="K11" s="448">
        <v>794713591</v>
      </c>
    </row>
    <row r="12" spans="1:11" ht="15.75">
      <c r="A12" s="19">
        <f t="shared" si="0"/>
        <v>7</v>
      </c>
      <c r="B12" s="32" t="s">
        <v>20</v>
      </c>
      <c r="C12" s="27" t="s">
        <v>21</v>
      </c>
      <c r="D12" s="28">
        <v>39489</v>
      </c>
      <c r="E12" s="33"/>
      <c r="F12" s="22"/>
      <c r="G12" s="30">
        <v>133.87</v>
      </c>
      <c r="H12" s="30">
        <v>139.03299999999999</v>
      </c>
      <c r="I12" s="30">
        <v>139.05500000000001</v>
      </c>
      <c r="J12" s="436"/>
      <c r="K12" s="448">
        <v>4081406</v>
      </c>
    </row>
    <row r="13" spans="1:11" ht="15.75">
      <c r="A13" s="19">
        <f t="shared" si="0"/>
        <v>8</v>
      </c>
      <c r="B13" s="34" t="s">
        <v>22</v>
      </c>
      <c r="C13" s="35" t="s">
        <v>23</v>
      </c>
      <c r="D13" s="36">
        <v>33878</v>
      </c>
      <c r="E13" s="37"/>
      <c r="F13" s="38"/>
      <c r="G13" s="25">
        <v>53.81</v>
      </c>
      <c r="H13" s="25">
        <v>56.529000000000003</v>
      </c>
      <c r="I13" s="25">
        <v>56.54</v>
      </c>
      <c r="J13" s="436"/>
      <c r="K13" s="448">
        <v>37828541</v>
      </c>
    </row>
    <row r="14" spans="1:11" ht="15.75">
      <c r="A14" s="19">
        <f t="shared" si="0"/>
        <v>9</v>
      </c>
      <c r="B14" s="32" t="s">
        <v>24</v>
      </c>
      <c r="C14" s="27" t="s">
        <v>25</v>
      </c>
      <c r="D14" s="39">
        <v>34599</v>
      </c>
      <c r="E14" s="40"/>
      <c r="F14" s="22"/>
      <c r="G14" s="30">
        <v>39.375</v>
      </c>
      <c r="H14" s="25">
        <v>41.540999999999997</v>
      </c>
      <c r="I14" s="25">
        <v>41.548000000000002</v>
      </c>
      <c r="J14" s="436"/>
      <c r="K14" s="448">
        <v>29249487</v>
      </c>
    </row>
    <row r="15" spans="1:11" ht="15.75">
      <c r="A15" s="19">
        <f t="shared" si="0"/>
        <v>10</v>
      </c>
      <c r="B15" s="41" t="s">
        <v>26</v>
      </c>
      <c r="C15" s="27" t="s">
        <v>25</v>
      </c>
      <c r="D15" s="42">
        <v>40000</v>
      </c>
      <c r="E15" s="40"/>
      <c r="F15" s="22"/>
      <c r="G15" s="30">
        <v>134.03</v>
      </c>
      <c r="H15" s="30">
        <v>141.25899999999999</v>
      </c>
      <c r="I15" s="30">
        <v>141.285</v>
      </c>
      <c r="J15" s="436"/>
      <c r="K15" s="448">
        <v>170304379</v>
      </c>
    </row>
    <row r="16" spans="1:11" ht="15.75">
      <c r="A16" s="19">
        <f t="shared" si="0"/>
        <v>11</v>
      </c>
      <c r="B16" s="43" t="s">
        <v>27</v>
      </c>
      <c r="C16" s="44" t="s">
        <v>28</v>
      </c>
      <c r="D16" s="45">
        <v>36815</v>
      </c>
      <c r="E16" s="46"/>
      <c r="F16" s="47"/>
      <c r="G16" s="25">
        <v>117.462</v>
      </c>
      <c r="H16" s="25">
        <v>123.79</v>
      </c>
      <c r="I16" s="25">
        <v>123.813</v>
      </c>
      <c r="J16" s="436"/>
      <c r="K16" s="448">
        <v>54951340</v>
      </c>
    </row>
    <row r="17" spans="1:11" ht="16.5" thickBot="1">
      <c r="A17" s="48">
        <f t="shared" si="0"/>
        <v>12</v>
      </c>
      <c r="B17" s="49" t="s">
        <v>29</v>
      </c>
      <c r="C17" s="50" t="s">
        <v>30</v>
      </c>
      <c r="D17" s="51">
        <v>36075</v>
      </c>
      <c r="E17" s="52"/>
      <c r="F17" s="53"/>
      <c r="G17" s="54">
        <v>117.32</v>
      </c>
      <c r="H17" s="54">
        <v>123.44499999999999</v>
      </c>
      <c r="I17" s="54">
        <v>123.467</v>
      </c>
      <c r="J17" s="436"/>
      <c r="K17" s="453">
        <v>168059490</v>
      </c>
    </row>
    <row r="18" spans="1:11" ht="17.25" thickTop="1" thickBot="1">
      <c r="A18" s="541" t="s">
        <v>31</v>
      </c>
      <c r="B18" s="542"/>
      <c r="C18" s="542"/>
      <c r="D18" s="542"/>
      <c r="E18" s="542"/>
      <c r="F18" s="542"/>
      <c r="G18" s="542"/>
      <c r="H18" s="542"/>
      <c r="I18" s="543"/>
      <c r="J18" s="435"/>
      <c r="K18" s="215"/>
    </row>
    <row r="19" spans="1:11" ht="16.5" thickTop="1">
      <c r="A19" s="55">
        <v>13</v>
      </c>
      <c r="B19" s="56" t="s">
        <v>32</v>
      </c>
      <c r="C19" s="35" t="s">
        <v>33</v>
      </c>
      <c r="D19" s="36">
        <v>39084</v>
      </c>
      <c r="E19" s="37"/>
      <c r="F19" s="38"/>
      <c r="G19" s="57">
        <v>20.763999999999999</v>
      </c>
      <c r="H19" s="58">
        <v>21.782</v>
      </c>
      <c r="I19" s="58">
        <v>21.786000000000001</v>
      </c>
      <c r="J19" s="436"/>
      <c r="K19" s="446">
        <v>97596125</v>
      </c>
    </row>
    <row r="20" spans="1:11" ht="15.75">
      <c r="A20" s="59">
        <f t="shared" ref="A20:A29" si="1">+A19+1</f>
        <v>14</v>
      </c>
      <c r="B20" s="60" t="s">
        <v>34</v>
      </c>
      <c r="C20" s="61" t="s">
        <v>35</v>
      </c>
      <c r="D20" s="62">
        <v>42003</v>
      </c>
      <c r="E20" s="63"/>
      <c r="F20" s="38"/>
      <c r="G20" s="30">
        <v>142.874</v>
      </c>
      <c r="H20" s="64">
        <v>151.048</v>
      </c>
      <c r="I20" s="64">
        <v>151.078</v>
      </c>
      <c r="J20" s="436"/>
      <c r="K20" s="448">
        <v>26707447</v>
      </c>
    </row>
    <row r="21" spans="1:11" ht="15.75">
      <c r="A21" s="59">
        <f>+A20+1</f>
        <v>15</v>
      </c>
      <c r="B21" s="65" t="s">
        <v>37</v>
      </c>
      <c r="C21" s="66" t="s">
        <v>38</v>
      </c>
      <c r="D21" s="67">
        <v>43054</v>
      </c>
      <c r="E21" s="68"/>
      <c r="F21" s="38"/>
      <c r="G21" s="25">
        <v>139.08500000000001</v>
      </c>
      <c r="H21" s="25">
        <v>145.27600000000001</v>
      </c>
      <c r="I21" s="25">
        <v>145.297</v>
      </c>
      <c r="J21" s="436"/>
      <c r="K21" s="447">
        <v>38624707</v>
      </c>
    </row>
    <row r="22" spans="1:11" ht="15.75">
      <c r="A22" s="59">
        <f t="shared" si="1"/>
        <v>16</v>
      </c>
      <c r="B22" s="70" t="s">
        <v>39</v>
      </c>
      <c r="C22" s="71" t="s">
        <v>40</v>
      </c>
      <c r="D22" s="28">
        <v>42195</v>
      </c>
      <c r="E22" s="72"/>
      <c r="F22" s="22"/>
      <c r="G22" s="73">
        <v>13.339</v>
      </c>
      <c r="H22" s="25">
        <v>13.839</v>
      </c>
      <c r="I22" s="25">
        <v>13.840999999999999</v>
      </c>
      <c r="J22" s="436"/>
      <c r="K22" s="447">
        <v>4501626</v>
      </c>
    </row>
    <row r="23" spans="1:11" ht="15.75">
      <c r="A23" s="59">
        <f t="shared" si="1"/>
        <v>17</v>
      </c>
      <c r="B23" s="74" t="s">
        <v>41</v>
      </c>
      <c r="C23" s="75" t="s">
        <v>42</v>
      </c>
      <c r="D23" s="28">
        <v>39175</v>
      </c>
      <c r="E23" s="76"/>
      <c r="F23" s="77"/>
      <c r="G23" s="25">
        <v>199.35900000000001</v>
      </c>
      <c r="H23" s="25">
        <v>209.60900000000001</v>
      </c>
      <c r="I23" s="25">
        <v>209.64699999999999</v>
      </c>
      <c r="J23" s="436"/>
      <c r="K23" s="448">
        <v>82417479</v>
      </c>
    </row>
    <row r="24" spans="1:11" ht="15.75">
      <c r="A24" s="59">
        <f t="shared" si="1"/>
        <v>18</v>
      </c>
      <c r="B24" s="78" t="s">
        <v>189</v>
      </c>
      <c r="C24" s="35" t="s">
        <v>33</v>
      </c>
      <c r="D24" s="79">
        <v>39084</v>
      </c>
      <c r="E24" s="80"/>
      <c r="F24" s="22"/>
      <c r="G24" s="25">
        <v>13.198</v>
      </c>
      <c r="H24" s="64" t="s">
        <v>36</v>
      </c>
      <c r="I24" s="64" t="s">
        <v>36</v>
      </c>
      <c r="J24" s="436"/>
      <c r="K24" s="448">
        <v>113638</v>
      </c>
    </row>
    <row r="25" spans="1:11" ht="15.75">
      <c r="A25" s="59">
        <f t="shared" si="1"/>
        <v>19</v>
      </c>
      <c r="B25" s="82" t="s">
        <v>43</v>
      </c>
      <c r="C25" s="83" t="s">
        <v>44</v>
      </c>
      <c r="D25" s="84">
        <v>42356</v>
      </c>
      <c r="E25" s="85"/>
      <c r="F25" s="86"/>
      <c r="G25" s="25">
        <v>112.861</v>
      </c>
      <c r="H25" s="25">
        <v>118.381</v>
      </c>
      <c r="I25" s="25">
        <v>118.402</v>
      </c>
      <c r="J25" s="436"/>
      <c r="K25" s="447">
        <v>10425698</v>
      </c>
    </row>
    <row r="26" spans="1:11" ht="15.75">
      <c r="A26" s="59">
        <f t="shared" si="1"/>
        <v>20</v>
      </c>
      <c r="B26" s="87" t="s">
        <v>45</v>
      </c>
      <c r="C26" s="88" t="s">
        <v>46</v>
      </c>
      <c r="D26" s="89">
        <v>44431</v>
      </c>
      <c r="E26" s="85"/>
      <c r="F26" s="86"/>
      <c r="G26" s="25">
        <v>116.84</v>
      </c>
      <c r="H26" s="25">
        <v>123.25700000000001</v>
      </c>
      <c r="I26" s="25">
        <v>123.28100000000001</v>
      </c>
      <c r="J26" s="436"/>
      <c r="K26" s="448">
        <v>157128225</v>
      </c>
    </row>
    <row r="27" spans="1:11" ht="15.75">
      <c r="A27" s="59">
        <f t="shared" si="1"/>
        <v>21</v>
      </c>
      <c r="B27" s="90" t="s">
        <v>47</v>
      </c>
      <c r="C27" s="88" t="s">
        <v>42</v>
      </c>
      <c r="D27" s="89">
        <v>39175</v>
      </c>
      <c r="E27" s="85"/>
      <c r="F27" s="86"/>
      <c r="G27" s="25">
        <v>16.274999999999999</v>
      </c>
      <c r="H27" s="25">
        <v>17.137</v>
      </c>
      <c r="I27" s="25">
        <v>17.14</v>
      </c>
      <c r="J27" s="436"/>
      <c r="K27" s="448">
        <v>65632977</v>
      </c>
    </row>
    <row r="28" spans="1:11" ht="15.75">
      <c r="A28" s="59">
        <f t="shared" si="1"/>
        <v>22</v>
      </c>
      <c r="B28" s="91" t="s">
        <v>48</v>
      </c>
      <c r="C28" s="92" t="s">
        <v>33</v>
      </c>
      <c r="D28" s="93">
        <v>45181</v>
      </c>
      <c r="E28" s="94"/>
      <c r="F28" s="22"/>
      <c r="G28" s="25">
        <v>102.479</v>
      </c>
      <c r="H28" s="81">
        <v>108.746</v>
      </c>
      <c r="I28" s="81">
        <v>108.77</v>
      </c>
      <c r="J28" s="436"/>
      <c r="K28" s="448">
        <v>138683934</v>
      </c>
    </row>
    <row r="29" spans="1:11" ht="16.5" thickBot="1">
      <c r="A29" s="95">
        <f t="shared" si="1"/>
        <v>23</v>
      </c>
      <c r="B29" s="96" t="s">
        <v>49</v>
      </c>
      <c r="C29" s="97" t="s">
        <v>50</v>
      </c>
      <c r="D29" s="98">
        <v>45407</v>
      </c>
      <c r="E29" s="99"/>
      <c r="F29" s="100"/>
      <c r="G29" s="101" t="s">
        <v>51</v>
      </c>
      <c r="H29" s="81">
        <v>103.77800000000001</v>
      </c>
      <c r="I29" s="81">
        <v>103.803</v>
      </c>
      <c r="J29" s="436"/>
      <c r="K29" s="457">
        <v>11060829</v>
      </c>
    </row>
    <row r="30" spans="1:11" ht="17.25" thickTop="1" thickBot="1">
      <c r="A30" s="491" t="s">
        <v>52</v>
      </c>
      <c r="B30" s="492"/>
      <c r="C30" s="492"/>
      <c r="D30" s="492"/>
      <c r="E30" s="492"/>
      <c r="F30" s="492"/>
      <c r="G30" s="492"/>
      <c r="H30" s="492"/>
      <c r="I30" s="493"/>
      <c r="J30" s="436"/>
      <c r="K30" s="215"/>
    </row>
    <row r="31" spans="1:11" ht="17.25" thickTop="1" thickBot="1">
      <c r="A31" s="102">
        <v>24</v>
      </c>
      <c r="B31" s="103" t="s">
        <v>53</v>
      </c>
      <c r="C31" s="104" t="s">
        <v>54</v>
      </c>
      <c r="D31" s="105">
        <v>38740</v>
      </c>
      <c r="E31" s="106"/>
      <c r="F31" s="107"/>
      <c r="G31" s="108">
        <v>2.1909999999999998</v>
      </c>
      <c r="H31" s="81">
        <v>2.302</v>
      </c>
      <c r="I31" s="81">
        <v>2.3050000000000002</v>
      </c>
      <c r="J31" s="462" t="s">
        <v>55</v>
      </c>
      <c r="K31" s="463">
        <v>6189190</v>
      </c>
    </row>
    <row r="32" spans="1:11" ht="17.25" thickTop="1" thickBot="1">
      <c r="A32" s="491" t="s">
        <v>56</v>
      </c>
      <c r="B32" s="492"/>
      <c r="C32" s="492"/>
      <c r="D32" s="492"/>
      <c r="E32" s="492"/>
      <c r="F32" s="492"/>
      <c r="G32" s="492"/>
      <c r="H32" s="492"/>
      <c r="I32" s="493"/>
      <c r="J32" s="436"/>
      <c r="K32" s="215"/>
    </row>
    <row r="33" spans="1:11" ht="16.5" thickTop="1">
      <c r="A33" s="109">
        <v>25</v>
      </c>
      <c r="B33" s="110" t="s">
        <v>57</v>
      </c>
      <c r="C33" s="111" t="s">
        <v>10</v>
      </c>
      <c r="D33" s="112">
        <v>34106</v>
      </c>
      <c r="E33" s="113"/>
      <c r="F33" s="114"/>
      <c r="G33" s="115">
        <v>71.403000000000006</v>
      </c>
      <c r="H33" s="115">
        <v>74.584999999999994</v>
      </c>
      <c r="I33" s="115">
        <v>74.572000000000003</v>
      </c>
      <c r="J33" s="450"/>
      <c r="K33" s="452">
        <v>633273</v>
      </c>
    </row>
    <row r="34" spans="1:11" ht="15.75">
      <c r="A34" s="116">
        <f>+A33+1</f>
        <v>26</v>
      </c>
      <c r="B34" s="117" t="s">
        <v>58</v>
      </c>
      <c r="C34" s="118" t="s">
        <v>10</v>
      </c>
      <c r="D34" s="119">
        <v>34449</v>
      </c>
      <c r="E34" s="120"/>
      <c r="F34" s="22"/>
      <c r="G34" s="18">
        <v>151.452</v>
      </c>
      <c r="H34" s="18">
        <v>155.81700000000001</v>
      </c>
      <c r="I34" s="18">
        <v>156</v>
      </c>
      <c r="J34" s="461"/>
      <c r="K34" s="447">
        <v>3182095</v>
      </c>
    </row>
    <row r="35" spans="1:11" ht="15.75">
      <c r="A35" s="116">
        <f>+A34+1</f>
        <v>27</v>
      </c>
      <c r="B35" s="121" t="s">
        <v>59</v>
      </c>
      <c r="C35" s="118" t="s">
        <v>10</v>
      </c>
      <c r="D35" s="122">
        <v>681</v>
      </c>
      <c r="E35" s="123"/>
      <c r="F35" s="22"/>
      <c r="G35" s="18">
        <v>110.803</v>
      </c>
      <c r="H35" s="18">
        <v>114.956</v>
      </c>
      <c r="I35" s="18">
        <v>115.361</v>
      </c>
      <c r="J35" s="461"/>
      <c r="K35" s="447">
        <v>592381</v>
      </c>
    </row>
    <row r="36" spans="1:11" ht="16.5" thickBot="1">
      <c r="A36" s="124">
        <f>+A35+1</f>
        <v>28</v>
      </c>
      <c r="B36" s="125" t="s">
        <v>60</v>
      </c>
      <c r="C36" s="126" t="s">
        <v>23</v>
      </c>
      <c r="D36" s="127">
        <v>43878</v>
      </c>
      <c r="E36" s="128"/>
      <c r="F36" s="22"/>
      <c r="G36" s="129">
        <v>124.282</v>
      </c>
      <c r="H36" s="129">
        <v>129.96899999999999</v>
      </c>
      <c r="I36" s="129">
        <v>129.99</v>
      </c>
      <c r="J36" s="436"/>
      <c r="K36" s="453">
        <v>58399426</v>
      </c>
    </row>
    <row r="37" spans="1:11" ht="17.25" thickTop="1" thickBot="1">
      <c r="A37" s="491" t="s">
        <v>61</v>
      </c>
      <c r="B37" s="492"/>
      <c r="C37" s="492"/>
      <c r="D37" s="492"/>
      <c r="E37" s="492"/>
      <c r="F37" s="492"/>
      <c r="G37" s="492"/>
      <c r="H37" s="492"/>
      <c r="I37" s="493"/>
      <c r="J37" s="436"/>
      <c r="K37" s="215"/>
    </row>
    <row r="38" spans="1:11" ht="19.5" customHeight="1" thickTop="1">
      <c r="A38" s="130">
        <v>29</v>
      </c>
      <c r="B38" s="131" t="s">
        <v>62</v>
      </c>
      <c r="C38" s="132" t="s">
        <v>63</v>
      </c>
      <c r="D38" s="133">
        <v>39540</v>
      </c>
      <c r="E38" s="134"/>
      <c r="F38" s="114"/>
      <c r="G38" s="18">
        <v>156.441</v>
      </c>
      <c r="H38" s="18">
        <v>168.31</v>
      </c>
      <c r="I38" s="18">
        <v>168.58799999999999</v>
      </c>
      <c r="J38" s="436"/>
      <c r="K38" s="452">
        <v>1536518</v>
      </c>
    </row>
    <row r="39" spans="1:11" ht="15.75">
      <c r="A39" s="116">
        <f t="shared" ref="A39:A49" si="2">A38+1</f>
        <v>30</v>
      </c>
      <c r="B39" s="135" t="s">
        <v>64</v>
      </c>
      <c r="C39" s="132" t="s">
        <v>63</v>
      </c>
      <c r="D39" s="136">
        <v>39540</v>
      </c>
      <c r="E39" s="137"/>
      <c r="F39" s="38"/>
      <c r="G39" s="18">
        <v>590.49099999999999</v>
      </c>
      <c r="H39" s="18">
        <v>625.71199999999999</v>
      </c>
      <c r="I39" s="18">
        <v>626.31399999999996</v>
      </c>
      <c r="J39" s="436"/>
      <c r="K39" s="448">
        <v>1341566</v>
      </c>
    </row>
    <row r="40" spans="1:11" ht="15.75">
      <c r="A40" s="116">
        <f t="shared" si="2"/>
        <v>31</v>
      </c>
      <c r="B40" s="135" t="s">
        <v>65</v>
      </c>
      <c r="C40" s="61" t="s">
        <v>66</v>
      </c>
      <c r="D40" s="136">
        <v>39736</v>
      </c>
      <c r="E40" s="137"/>
      <c r="F40" s="138"/>
      <c r="G40" s="18">
        <v>144.00899999999999</v>
      </c>
      <c r="H40" s="18">
        <v>144.005</v>
      </c>
      <c r="I40" s="18">
        <v>144.268</v>
      </c>
      <c r="J40" s="436"/>
      <c r="K40" s="447">
        <v>330807</v>
      </c>
    </row>
    <row r="41" spans="1:11" ht="15.75">
      <c r="A41" s="116">
        <f t="shared" si="2"/>
        <v>32</v>
      </c>
      <c r="B41" s="139" t="s">
        <v>67</v>
      </c>
      <c r="C41" s="61" t="s">
        <v>38</v>
      </c>
      <c r="D41" s="136">
        <v>39657</v>
      </c>
      <c r="E41" s="137"/>
      <c r="F41" s="138"/>
      <c r="G41" s="25">
        <v>200.67599999999999</v>
      </c>
      <c r="H41" s="25">
        <v>204.21899999999999</v>
      </c>
      <c r="I41" s="25">
        <v>204.08199999999999</v>
      </c>
      <c r="J41" s="436"/>
      <c r="K41" s="448">
        <v>746127</v>
      </c>
    </row>
    <row r="42" spans="1:11" ht="15.75">
      <c r="A42" s="116">
        <f t="shared" si="2"/>
        <v>33</v>
      </c>
      <c r="B42" s="140" t="s">
        <v>68</v>
      </c>
      <c r="C42" s="118" t="s">
        <v>10</v>
      </c>
      <c r="D42" s="136">
        <v>40427</v>
      </c>
      <c r="E42" s="137"/>
      <c r="F42" s="138"/>
      <c r="G42" s="18">
        <v>104.179</v>
      </c>
      <c r="H42" s="18">
        <v>114.25</v>
      </c>
      <c r="I42" s="18">
        <v>114.64100000000001</v>
      </c>
      <c r="J42" s="450"/>
      <c r="K42" s="447">
        <v>1054127</v>
      </c>
    </row>
    <row r="43" spans="1:11" ht="15.75">
      <c r="A43" s="116">
        <f t="shared" si="2"/>
        <v>34</v>
      </c>
      <c r="B43" s="135" t="s">
        <v>69</v>
      </c>
      <c r="C43" s="141" t="s">
        <v>10</v>
      </c>
      <c r="D43" s="142">
        <v>40672</v>
      </c>
      <c r="E43" s="143"/>
      <c r="F43" s="138"/>
      <c r="G43" s="18">
        <v>147.93799999999999</v>
      </c>
      <c r="H43" s="18">
        <v>157.285</v>
      </c>
      <c r="I43" s="18">
        <v>157.452</v>
      </c>
      <c r="J43" s="440"/>
      <c r="K43" s="448">
        <v>54312953</v>
      </c>
    </row>
    <row r="44" spans="1:11" ht="15.75">
      <c r="A44" s="116">
        <f t="shared" si="2"/>
        <v>35</v>
      </c>
      <c r="B44" s="144" t="s">
        <v>70</v>
      </c>
      <c r="C44" s="145" t="s">
        <v>35</v>
      </c>
      <c r="D44" s="142">
        <v>42003</v>
      </c>
      <c r="E44" s="143"/>
      <c r="F44" s="138"/>
      <c r="G44" s="25">
        <v>172.75</v>
      </c>
      <c r="H44" s="25">
        <v>188.184</v>
      </c>
      <c r="I44" s="25">
        <v>188.49100000000001</v>
      </c>
      <c r="J44" s="436"/>
      <c r="K44" s="448">
        <v>641059</v>
      </c>
    </row>
    <row r="45" spans="1:11" ht="15.75">
      <c r="A45" s="116">
        <f t="shared" si="2"/>
        <v>36</v>
      </c>
      <c r="B45" s="139" t="s">
        <v>71</v>
      </c>
      <c r="C45" s="146" t="s">
        <v>35</v>
      </c>
      <c r="D45" s="147" t="s">
        <v>72</v>
      </c>
      <c r="E45" s="137"/>
      <c r="F45" s="138"/>
      <c r="G45" s="25">
        <v>157.666</v>
      </c>
      <c r="H45" s="25">
        <v>172.328</v>
      </c>
      <c r="I45" s="25">
        <v>172.59700000000001</v>
      </c>
      <c r="J45" s="451"/>
      <c r="K45" s="448">
        <v>692806</v>
      </c>
    </row>
    <row r="46" spans="1:11" ht="15.75">
      <c r="A46" s="116">
        <f t="shared" si="2"/>
        <v>37</v>
      </c>
      <c r="B46" s="148" t="s">
        <v>73</v>
      </c>
      <c r="C46" s="118" t="s">
        <v>10</v>
      </c>
      <c r="D46" s="15">
        <v>39237</v>
      </c>
      <c r="E46" s="149"/>
      <c r="F46" s="77"/>
      <c r="G46" s="25">
        <v>25.460999999999999</v>
      </c>
      <c r="H46" s="25">
        <v>27.954999999999998</v>
      </c>
      <c r="I46" s="25">
        <v>28.027000000000001</v>
      </c>
      <c r="J46" s="440"/>
      <c r="K46" s="448">
        <v>59797301</v>
      </c>
    </row>
    <row r="47" spans="1:11" ht="15.75">
      <c r="A47" s="116">
        <f t="shared" si="2"/>
        <v>38</v>
      </c>
      <c r="B47" s="150" t="s">
        <v>74</v>
      </c>
      <c r="C47" s="151" t="s">
        <v>15</v>
      </c>
      <c r="D47" s="152">
        <v>42388</v>
      </c>
      <c r="E47" s="153"/>
      <c r="F47" s="77"/>
      <c r="G47" s="25">
        <v>105.718</v>
      </c>
      <c r="H47" s="25">
        <v>107.182</v>
      </c>
      <c r="I47" s="25">
        <v>107.099</v>
      </c>
      <c r="J47" s="442"/>
      <c r="K47" s="448">
        <v>406975</v>
      </c>
    </row>
    <row r="48" spans="1:11" ht="15.75">
      <c r="A48" s="116">
        <f t="shared" si="2"/>
        <v>39</v>
      </c>
      <c r="B48" s="154" t="s">
        <v>75</v>
      </c>
      <c r="C48" s="155" t="s">
        <v>76</v>
      </c>
      <c r="D48" s="156">
        <v>44680</v>
      </c>
      <c r="E48" s="157"/>
      <c r="F48" s="158"/>
      <c r="G48" s="25">
        <v>1.089</v>
      </c>
      <c r="H48" s="25">
        <v>1.1779999999999999</v>
      </c>
      <c r="I48" s="25">
        <v>1.1779999999999999</v>
      </c>
      <c r="J48" s="436"/>
      <c r="K48" s="448">
        <v>1131892</v>
      </c>
    </row>
    <row r="49" spans="1:11" ht="16.5" thickBot="1">
      <c r="A49" s="159">
        <f t="shared" si="2"/>
        <v>40</v>
      </c>
      <c r="B49" s="160" t="s">
        <v>77</v>
      </c>
      <c r="C49" s="161" t="s">
        <v>76</v>
      </c>
      <c r="D49" s="162">
        <v>44680</v>
      </c>
      <c r="E49" s="163"/>
      <c r="F49" s="164"/>
      <c r="G49" s="165">
        <v>1.077</v>
      </c>
      <c r="H49" s="25">
        <v>1.2030000000000001</v>
      </c>
      <c r="I49" s="25">
        <v>1.2050000000000001</v>
      </c>
      <c r="J49" s="442"/>
      <c r="K49" s="453">
        <v>2004299</v>
      </c>
    </row>
    <row r="50" spans="1:11" ht="17.25" thickTop="1" thickBot="1">
      <c r="A50" s="491" t="s">
        <v>78</v>
      </c>
      <c r="B50" s="492"/>
      <c r="C50" s="492"/>
      <c r="D50" s="492"/>
      <c r="E50" s="492"/>
      <c r="F50" s="492"/>
      <c r="G50" s="492"/>
      <c r="H50" s="492"/>
      <c r="I50" s="493"/>
      <c r="J50" s="476"/>
      <c r="K50" s="215"/>
    </row>
    <row r="51" spans="1:11" ht="16.5" thickTop="1">
      <c r="A51" s="166">
        <v>41</v>
      </c>
      <c r="B51" s="167" t="s">
        <v>79</v>
      </c>
      <c r="C51" s="168" t="s">
        <v>63</v>
      </c>
      <c r="D51" s="169">
        <v>38022</v>
      </c>
      <c r="E51" s="170"/>
      <c r="F51" s="171"/>
      <c r="G51" s="12">
        <v>2523.6909999999998</v>
      </c>
      <c r="H51" s="12">
        <v>2655.2530000000002</v>
      </c>
      <c r="I51" s="12">
        <v>2669.6970000000001</v>
      </c>
      <c r="J51" s="468" t="s">
        <v>80</v>
      </c>
      <c r="K51" s="446">
        <v>9269190</v>
      </c>
    </row>
    <row r="52" spans="1:11" ht="15.75">
      <c r="A52" s="166">
        <f t="shared" ref="A52:A62" si="3">A51+1</f>
        <v>42</v>
      </c>
      <c r="B52" s="172" t="s">
        <v>81</v>
      </c>
      <c r="C52" s="173" t="s">
        <v>66</v>
      </c>
      <c r="D52" s="169">
        <v>39937</v>
      </c>
      <c r="E52" s="170"/>
      <c r="F52" s="174"/>
      <c r="G52" s="25">
        <v>237.303</v>
      </c>
      <c r="H52" s="25">
        <v>253.15700000000001</v>
      </c>
      <c r="I52" s="25">
        <v>253.697</v>
      </c>
      <c r="J52" s="455" t="s">
        <v>82</v>
      </c>
      <c r="K52" s="448">
        <v>2213507</v>
      </c>
    </row>
    <row r="53" spans="1:11" ht="15.75">
      <c r="A53" s="166">
        <f t="shared" si="3"/>
        <v>43</v>
      </c>
      <c r="B53" s="167" t="s">
        <v>83</v>
      </c>
      <c r="C53" s="173" t="s">
        <v>54</v>
      </c>
      <c r="D53" s="169">
        <v>38740</v>
      </c>
      <c r="E53" s="170"/>
      <c r="F53" s="174"/>
      <c r="G53" s="25">
        <v>3.1829999999999998</v>
      </c>
      <c r="H53" s="175">
        <v>3.48</v>
      </c>
      <c r="I53" s="175">
        <v>3.5019999999999998</v>
      </c>
      <c r="J53" s="477" t="s">
        <v>55</v>
      </c>
      <c r="K53" s="447">
        <v>15483574</v>
      </c>
    </row>
    <row r="54" spans="1:11" ht="15.75">
      <c r="A54" s="166">
        <f t="shared" si="3"/>
        <v>44</v>
      </c>
      <c r="B54" s="167" t="s">
        <v>84</v>
      </c>
      <c r="C54" s="173" t="s">
        <v>54</v>
      </c>
      <c r="D54" s="169">
        <v>38740</v>
      </c>
      <c r="E54" s="170"/>
      <c r="F54" s="174"/>
      <c r="G54" s="176">
        <v>2.8380000000000001</v>
      </c>
      <c r="H54" s="177">
        <v>3.0739999999999998</v>
      </c>
      <c r="I54" s="177">
        <v>3.0920000000000001</v>
      </c>
      <c r="J54" s="477" t="s">
        <v>55</v>
      </c>
      <c r="K54" s="447">
        <v>13565973</v>
      </c>
    </row>
    <row r="55" spans="1:11" ht="15.75">
      <c r="A55" s="166">
        <f t="shared" si="3"/>
        <v>45</v>
      </c>
      <c r="B55" s="178" t="s">
        <v>85</v>
      </c>
      <c r="C55" s="155" t="s">
        <v>40</v>
      </c>
      <c r="D55" s="179">
        <v>41984</v>
      </c>
      <c r="E55" s="180"/>
      <c r="F55" s="181"/>
      <c r="G55" s="176">
        <v>52.948</v>
      </c>
      <c r="H55" s="25">
        <v>49.720999999999997</v>
      </c>
      <c r="I55" s="25">
        <v>49.375999999999998</v>
      </c>
      <c r="J55" s="477" t="s">
        <v>55</v>
      </c>
      <c r="K55" s="447">
        <v>69127</v>
      </c>
    </row>
    <row r="56" spans="1:11" ht="15.75">
      <c r="A56" s="166">
        <f t="shared" si="3"/>
        <v>46</v>
      </c>
      <c r="B56" s="172" t="s">
        <v>86</v>
      </c>
      <c r="C56" s="151" t="s">
        <v>23</v>
      </c>
      <c r="D56" s="183">
        <v>42087</v>
      </c>
      <c r="E56" s="170"/>
      <c r="F56" s="174"/>
      <c r="G56" s="182">
        <v>1.4430000000000001</v>
      </c>
      <c r="H56" s="182">
        <v>1.488</v>
      </c>
      <c r="I56" s="182">
        <v>1.49</v>
      </c>
      <c r="J56" s="469" t="s">
        <v>87</v>
      </c>
      <c r="K56" s="447">
        <v>908616</v>
      </c>
    </row>
    <row r="57" spans="1:11" ht="15.75">
      <c r="A57" s="166">
        <f t="shared" si="3"/>
        <v>47</v>
      </c>
      <c r="B57" s="167" t="s">
        <v>88</v>
      </c>
      <c r="C57" s="151" t="s">
        <v>23</v>
      </c>
      <c r="D57" s="183">
        <v>42087</v>
      </c>
      <c r="E57" s="170"/>
      <c r="F57" s="174"/>
      <c r="G57" s="18">
        <v>1.24</v>
      </c>
      <c r="H57" s="18">
        <v>1.343</v>
      </c>
      <c r="I57" s="18">
        <v>1.3580000000000001</v>
      </c>
      <c r="J57" s="469" t="s">
        <v>87</v>
      </c>
      <c r="K57" s="447">
        <v>806152</v>
      </c>
    </row>
    <row r="58" spans="1:11" ht="15.75">
      <c r="A58" s="166">
        <f t="shared" si="3"/>
        <v>48</v>
      </c>
      <c r="B58" s="172" t="s">
        <v>89</v>
      </c>
      <c r="C58" s="151" t="s">
        <v>23</v>
      </c>
      <c r="D58" s="183">
        <v>42087</v>
      </c>
      <c r="E58" s="170"/>
      <c r="F58" s="184"/>
      <c r="G58" s="25">
        <v>1.2450000000000001</v>
      </c>
      <c r="H58" s="25">
        <v>1.363</v>
      </c>
      <c r="I58" s="25">
        <v>1.387</v>
      </c>
      <c r="J58" s="469" t="s">
        <v>87</v>
      </c>
      <c r="K58" s="447">
        <v>818065</v>
      </c>
    </row>
    <row r="59" spans="1:11" ht="15.75">
      <c r="A59" s="166">
        <f t="shared" si="3"/>
        <v>49</v>
      </c>
      <c r="B59" s="185" t="s">
        <v>90</v>
      </c>
      <c r="C59" s="186" t="s">
        <v>19</v>
      </c>
      <c r="D59" s="187">
        <v>42874</v>
      </c>
      <c r="E59" s="16"/>
      <c r="F59" s="22"/>
      <c r="G59" s="182">
        <v>15.404999999999999</v>
      </c>
      <c r="H59" s="182">
        <v>17.899999999999999</v>
      </c>
      <c r="I59" s="182">
        <v>18.085999999999999</v>
      </c>
      <c r="J59" s="455" t="s">
        <v>82</v>
      </c>
      <c r="K59" s="447">
        <v>3648993</v>
      </c>
    </row>
    <row r="60" spans="1:11" ht="15.75">
      <c r="A60" s="166">
        <f t="shared" si="3"/>
        <v>50</v>
      </c>
      <c r="B60" s="188" t="s">
        <v>91</v>
      </c>
      <c r="C60" s="118" t="s">
        <v>10</v>
      </c>
      <c r="D60" s="189">
        <v>43045</v>
      </c>
      <c r="E60" s="190"/>
      <c r="F60" s="22"/>
      <c r="G60" s="182">
        <v>11.679</v>
      </c>
      <c r="H60" s="182">
        <v>12.635999999999999</v>
      </c>
      <c r="I60" s="182">
        <v>12.824999999999999</v>
      </c>
      <c r="J60" s="455" t="s">
        <v>82</v>
      </c>
      <c r="K60" s="447">
        <v>17766085</v>
      </c>
    </row>
    <row r="61" spans="1:11" ht="15.75">
      <c r="A61" s="166">
        <f t="shared" si="3"/>
        <v>51</v>
      </c>
      <c r="B61" s="148" t="s">
        <v>92</v>
      </c>
      <c r="C61" s="191" t="s">
        <v>19</v>
      </c>
      <c r="D61" s="84">
        <v>44368</v>
      </c>
      <c r="E61" s="190"/>
      <c r="F61" s="22"/>
      <c r="G61" s="192">
        <v>15.208</v>
      </c>
      <c r="H61" s="192">
        <v>17.962</v>
      </c>
      <c r="I61" s="192">
        <v>18.207999999999998</v>
      </c>
      <c r="J61" s="456" t="s">
        <v>82</v>
      </c>
      <c r="K61" s="447">
        <v>5097404</v>
      </c>
    </row>
    <row r="62" spans="1:11" ht="16.5" thickBot="1">
      <c r="A62" s="166">
        <f t="shared" si="3"/>
        <v>52</v>
      </c>
      <c r="B62" s="193" t="s">
        <v>93</v>
      </c>
      <c r="C62" s="194" t="s">
        <v>10</v>
      </c>
      <c r="D62" s="195">
        <v>45033</v>
      </c>
      <c r="E62" s="196"/>
      <c r="F62" s="164"/>
      <c r="G62" s="197">
        <v>5143.9989999999998</v>
      </c>
      <c r="H62" s="197">
        <v>5526.2150000000001</v>
      </c>
      <c r="I62" s="197">
        <v>5572.692</v>
      </c>
      <c r="J62" s="456" t="s">
        <v>82</v>
      </c>
      <c r="K62" s="449">
        <v>53949233</v>
      </c>
    </row>
    <row r="63" spans="1:11" ht="17.25" thickTop="1" thickBot="1">
      <c r="A63" s="491" t="s">
        <v>94</v>
      </c>
      <c r="B63" s="492"/>
      <c r="C63" s="492"/>
      <c r="D63" s="492"/>
      <c r="E63" s="492"/>
      <c r="F63" s="492"/>
      <c r="G63" s="492"/>
      <c r="H63" s="492"/>
      <c r="I63" s="493"/>
      <c r="J63" s="198"/>
      <c r="K63" s="445"/>
    </row>
    <row r="64" spans="1:11" ht="17.25" thickTop="1" thickBot="1">
      <c r="A64" s="199">
        <v>53</v>
      </c>
      <c r="B64" s="200" t="s">
        <v>95</v>
      </c>
      <c r="C64" s="104" t="s">
        <v>13</v>
      </c>
      <c r="D64" s="201">
        <v>36626</v>
      </c>
      <c r="E64" s="202"/>
      <c r="F64" s="203"/>
      <c r="G64" s="204">
        <v>94.942999999999998</v>
      </c>
      <c r="H64" s="204">
        <v>103.462</v>
      </c>
      <c r="I64" s="204">
        <v>103.423</v>
      </c>
      <c r="J64" s="435"/>
      <c r="K64" s="205">
        <v>2291767</v>
      </c>
    </row>
    <row r="65" spans="1:11" ht="17.25" thickTop="1" thickBot="1">
      <c r="A65" s="491" t="s">
        <v>96</v>
      </c>
      <c r="B65" s="492"/>
      <c r="C65" s="492"/>
      <c r="D65" s="492"/>
      <c r="E65" s="492"/>
      <c r="F65" s="492"/>
      <c r="G65" s="492"/>
      <c r="H65" s="492"/>
      <c r="I65" s="493"/>
      <c r="J65" s="430"/>
      <c r="K65" s="206"/>
    </row>
    <row r="66" spans="1:11" ht="17.25" thickTop="1" thickBot="1">
      <c r="A66" s="207">
        <v>54</v>
      </c>
      <c r="B66" s="208" t="s">
        <v>97</v>
      </c>
      <c r="C66" s="209" t="s">
        <v>54</v>
      </c>
      <c r="D66" s="210">
        <v>40071</v>
      </c>
      <c r="E66" s="105"/>
      <c r="F66" s="211"/>
      <c r="G66" s="212">
        <v>1.2470000000000001</v>
      </c>
      <c r="H66" s="197">
        <v>1.391</v>
      </c>
      <c r="I66" s="197">
        <v>1.4119999999999999</v>
      </c>
      <c r="J66" s="213" t="s">
        <v>87</v>
      </c>
      <c r="K66" s="69">
        <v>3308862</v>
      </c>
    </row>
    <row r="67" spans="1:11" ht="17.25" thickTop="1" thickBot="1">
      <c r="A67" s="494" t="s">
        <v>98</v>
      </c>
      <c r="B67" s="495"/>
      <c r="C67" s="495"/>
      <c r="D67" s="495"/>
      <c r="E67" s="495"/>
      <c r="F67" s="495"/>
      <c r="G67" s="495"/>
      <c r="H67" s="495"/>
      <c r="I67" s="496"/>
      <c r="J67" s="434"/>
      <c r="K67" s="214"/>
    </row>
    <row r="68" spans="1:11" ht="17.25" customHeight="1" thickTop="1" thickBot="1">
      <c r="A68" s="497" t="s">
        <v>0</v>
      </c>
      <c r="B68" s="498"/>
      <c r="C68" s="503" t="s">
        <v>1</v>
      </c>
      <c r="D68" s="506" t="s">
        <v>2</v>
      </c>
      <c r="E68" s="509" t="s">
        <v>99</v>
      </c>
      <c r="F68" s="510"/>
      <c r="G68" s="511" t="s">
        <v>3</v>
      </c>
      <c r="H68" s="514" t="s">
        <v>4</v>
      </c>
      <c r="I68" s="481" t="s">
        <v>5</v>
      </c>
      <c r="J68" s="434"/>
      <c r="K68" s="215"/>
    </row>
    <row r="69" spans="1:11" ht="15.75" customHeight="1">
      <c r="A69" s="499"/>
      <c r="B69" s="500"/>
      <c r="C69" s="504"/>
      <c r="D69" s="507"/>
      <c r="E69" s="484" t="s">
        <v>100</v>
      </c>
      <c r="F69" s="486" t="s">
        <v>101</v>
      </c>
      <c r="G69" s="512"/>
      <c r="H69" s="515"/>
      <c r="I69" s="482"/>
      <c r="J69" s="434"/>
      <c r="K69" s="215"/>
    </row>
    <row r="70" spans="1:11" ht="16.5" thickBot="1">
      <c r="A70" s="501"/>
      <c r="B70" s="502"/>
      <c r="C70" s="505"/>
      <c r="D70" s="508"/>
      <c r="E70" s="485"/>
      <c r="F70" s="487"/>
      <c r="G70" s="513"/>
      <c r="H70" s="516"/>
      <c r="I70" s="483"/>
      <c r="J70" s="434"/>
      <c r="K70" s="215"/>
    </row>
    <row r="71" spans="1:11" ht="17.25" thickTop="1" thickBot="1">
      <c r="A71" s="488" t="s">
        <v>102</v>
      </c>
      <c r="B71" s="489"/>
      <c r="C71" s="489"/>
      <c r="D71" s="489"/>
      <c r="E71" s="489"/>
      <c r="F71" s="489"/>
      <c r="G71" s="489"/>
      <c r="H71" s="489"/>
      <c r="I71" s="490"/>
      <c r="J71" s="434" t="s">
        <v>103</v>
      </c>
      <c r="K71" s="215"/>
    </row>
    <row r="72" spans="1:11" ht="16.5" thickTop="1">
      <c r="A72" s="216">
        <v>55</v>
      </c>
      <c r="B72" s="217" t="s">
        <v>104</v>
      </c>
      <c r="C72" s="218" t="s">
        <v>33</v>
      </c>
      <c r="D72" s="219">
        <v>36831</v>
      </c>
      <c r="E72" s="220">
        <v>45428</v>
      </c>
      <c r="F72" s="221">
        <v>4.6420000000000003</v>
      </c>
      <c r="G72" s="175">
        <v>112.492</v>
      </c>
      <c r="H72" s="222">
        <v>112.69199999999999</v>
      </c>
      <c r="I72" s="222">
        <v>112.70699999999999</v>
      </c>
      <c r="J72" s="434"/>
      <c r="K72" s="446">
        <v>57488329</v>
      </c>
    </row>
    <row r="73" spans="1:11" ht="15.75">
      <c r="A73" s="223">
        <f t="shared" ref="A73:A89" si="4">A72+1</f>
        <v>56</v>
      </c>
      <c r="B73" s="224" t="s">
        <v>105</v>
      </c>
      <c r="C73" s="151" t="s">
        <v>23</v>
      </c>
      <c r="D73" s="225">
        <v>101.60599999999999</v>
      </c>
      <c r="E73" s="225">
        <v>45434</v>
      </c>
      <c r="F73" s="221">
        <v>5.4470000000000001</v>
      </c>
      <c r="G73" s="226">
        <v>101.715</v>
      </c>
      <c r="H73" s="25">
        <v>100.624</v>
      </c>
      <c r="I73" s="25">
        <v>100.64</v>
      </c>
      <c r="J73" s="434"/>
      <c r="K73" s="447">
        <v>48012917</v>
      </c>
    </row>
    <row r="74" spans="1:11" ht="15.75">
      <c r="A74" s="223">
        <f t="shared" si="4"/>
        <v>57</v>
      </c>
      <c r="B74" s="117" t="s">
        <v>106</v>
      </c>
      <c r="C74" s="186" t="s">
        <v>23</v>
      </c>
      <c r="D74" s="227">
        <v>38847</v>
      </c>
      <c r="E74" s="228">
        <v>45427</v>
      </c>
      <c r="F74" s="221">
        <v>6.5670000000000002</v>
      </c>
      <c r="G74" s="25">
        <v>108.976</v>
      </c>
      <c r="H74" s="25">
        <v>108.027</v>
      </c>
      <c r="I74" s="25">
        <v>108.045</v>
      </c>
      <c r="J74" s="434"/>
      <c r="K74" s="447">
        <v>80584160</v>
      </c>
    </row>
    <row r="75" spans="1:11" ht="15.75">
      <c r="A75" s="223">
        <f t="shared" si="4"/>
        <v>58</v>
      </c>
      <c r="B75" s="117" t="s">
        <v>107</v>
      </c>
      <c r="C75" s="186" t="s">
        <v>46</v>
      </c>
      <c r="D75" s="227">
        <v>36831</v>
      </c>
      <c r="E75" s="227">
        <v>45432</v>
      </c>
      <c r="F75" s="221">
        <v>5.8869999999999996</v>
      </c>
      <c r="G75" s="25">
        <v>106.52200000000001</v>
      </c>
      <c r="H75" s="25">
        <v>105.51</v>
      </c>
      <c r="I75" s="25">
        <v>105.52800000000001</v>
      </c>
      <c r="J75" s="434"/>
      <c r="K75" s="447">
        <v>173942707</v>
      </c>
    </row>
    <row r="76" spans="1:11" ht="15.75">
      <c r="A76" s="223">
        <f t="shared" si="4"/>
        <v>59</v>
      </c>
      <c r="B76" s="117" t="s">
        <v>108</v>
      </c>
      <c r="C76" s="186" t="s">
        <v>109</v>
      </c>
      <c r="D76" s="227">
        <v>39209</v>
      </c>
      <c r="E76" s="227">
        <v>45440</v>
      </c>
      <c r="F76" s="221">
        <v>7.0869999999999997</v>
      </c>
      <c r="G76" s="25">
        <v>107.81399999999999</v>
      </c>
      <c r="H76" s="25">
        <v>106.303</v>
      </c>
      <c r="I76" s="25">
        <v>106.32299999999999</v>
      </c>
      <c r="J76" s="436"/>
      <c r="K76" s="447">
        <v>115402900</v>
      </c>
    </row>
    <row r="77" spans="1:11" ht="15.75">
      <c r="A77" s="223">
        <f t="shared" si="4"/>
        <v>60</v>
      </c>
      <c r="B77" s="117" t="s">
        <v>110</v>
      </c>
      <c r="C77" s="229" t="s">
        <v>63</v>
      </c>
      <c r="D77" s="220">
        <v>37865</v>
      </c>
      <c r="E77" s="220">
        <v>45442</v>
      </c>
      <c r="F77" s="221">
        <v>5.2220000000000004</v>
      </c>
      <c r="G77" s="25">
        <v>111.53</v>
      </c>
      <c r="H77" s="25">
        <v>111.126</v>
      </c>
      <c r="I77" s="25">
        <v>111.14400000000001</v>
      </c>
      <c r="J77" s="436"/>
      <c r="K77" s="448">
        <v>26321004</v>
      </c>
    </row>
    <row r="78" spans="1:11" ht="15.75">
      <c r="A78" s="223">
        <f t="shared" si="4"/>
        <v>61</v>
      </c>
      <c r="B78" s="230" t="s">
        <v>111</v>
      </c>
      <c r="C78" s="186" t="s">
        <v>42</v>
      </c>
      <c r="D78" s="220">
        <v>35436</v>
      </c>
      <c r="E78" s="228">
        <v>45427</v>
      </c>
      <c r="F78" s="231">
        <v>6.7279999999999998</v>
      </c>
      <c r="G78" s="25">
        <v>108.20399999999999</v>
      </c>
      <c r="H78" s="25">
        <v>106.82899999999999</v>
      </c>
      <c r="I78" s="25">
        <v>106.848</v>
      </c>
      <c r="J78" s="436"/>
      <c r="K78" s="447">
        <v>259490458</v>
      </c>
    </row>
    <row r="79" spans="1:11" ht="15" customHeight="1">
      <c r="A79" s="223">
        <f t="shared" si="4"/>
        <v>62</v>
      </c>
      <c r="B79" s="230" t="s">
        <v>112</v>
      </c>
      <c r="C79" s="118" t="s">
        <v>10</v>
      </c>
      <c r="D79" s="220">
        <v>35464</v>
      </c>
      <c r="E79" s="225">
        <v>45404</v>
      </c>
      <c r="F79" s="231">
        <v>7.0410000000000004</v>
      </c>
      <c r="G79" s="25">
        <v>105.76300000000001</v>
      </c>
      <c r="H79" s="25">
        <v>103.884</v>
      </c>
      <c r="I79" s="25">
        <v>103.9</v>
      </c>
      <c r="J79" s="440"/>
      <c r="K79" s="448">
        <v>177369686</v>
      </c>
    </row>
    <row r="80" spans="1:11" ht="15.75">
      <c r="A80" s="223">
        <f>+A79+1</f>
        <v>63</v>
      </c>
      <c r="B80" s="230" t="s">
        <v>113</v>
      </c>
      <c r="C80" s="186" t="s">
        <v>13</v>
      </c>
      <c r="D80" s="220">
        <v>37242</v>
      </c>
      <c r="E80" s="232">
        <v>45442</v>
      </c>
      <c r="F80" s="231">
        <v>5.8570000000000002</v>
      </c>
      <c r="G80" s="25">
        <v>108.991</v>
      </c>
      <c r="H80" s="25">
        <v>108.127</v>
      </c>
      <c r="I80" s="25">
        <v>108.145</v>
      </c>
      <c r="J80" s="436"/>
      <c r="K80" s="447">
        <v>38835431</v>
      </c>
    </row>
    <row r="81" spans="1:11" ht="15.75">
      <c r="A81" s="223">
        <f t="shared" si="4"/>
        <v>64</v>
      </c>
      <c r="B81" s="117" t="s">
        <v>114</v>
      </c>
      <c r="C81" s="186" t="s">
        <v>19</v>
      </c>
      <c r="D81" s="220">
        <v>37396</v>
      </c>
      <c r="E81" s="232">
        <v>45442</v>
      </c>
      <c r="F81" s="231">
        <v>7.07</v>
      </c>
      <c r="G81" s="25">
        <v>109.85599999999999</v>
      </c>
      <c r="H81" s="233">
        <v>108.42100000000001</v>
      </c>
      <c r="I81" s="233">
        <v>108.44</v>
      </c>
      <c r="J81" s="444"/>
      <c r="K81" s="448">
        <v>81312434</v>
      </c>
    </row>
    <row r="82" spans="1:11" ht="15.75">
      <c r="A82" s="223">
        <f t="shared" si="4"/>
        <v>65</v>
      </c>
      <c r="B82" s="117" t="s">
        <v>115</v>
      </c>
      <c r="C82" s="186" t="s">
        <v>66</v>
      </c>
      <c r="D82" s="234">
        <v>40211</v>
      </c>
      <c r="E82" s="232">
        <v>45442</v>
      </c>
      <c r="F82" s="231" t="s">
        <v>116</v>
      </c>
      <c r="G82" s="25">
        <v>107.593</v>
      </c>
      <c r="H82" s="25">
        <v>106.57299999999999</v>
      </c>
      <c r="I82" s="25">
        <v>106.587</v>
      </c>
      <c r="J82" s="436"/>
      <c r="K82" s="447">
        <v>14265303</v>
      </c>
    </row>
    <row r="83" spans="1:11" ht="15.75">
      <c r="A83" s="223">
        <f t="shared" si="4"/>
        <v>66</v>
      </c>
      <c r="B83" s="230" t="s">
        <v>117</v>
      </c>
      <c r="C83" s="155" t="s">
        <v>118</v>
      </c>
      <c r="D83" s="220">
        <v>33910</v>
      </c>
      <c r="E83" s="220">
        <v>45366</v>
      </c>
      <c r="F83" s="231">
        <v>6.3</v>
      </c>
      <c r="G83" s="25">
        <v>107.384</v>
      </c>
      <c r="H83" s="233">
        <v>106.41</v>
      </c>
      <c r="I83" s="233">
        <v>106.429</v>
      </c>
      <c r="J83" s="436"/>
      <c r="K83" s="447">
        <v>565680034</v>
      </c>
    </row>
    <row r="84" spans="1:11" ht="15.75">
      <c r="A84" s="223">
        <f t="shared" si="4"/>
        <v>67</v>
      </c>
      <c r="B84" s="188" t="s">
        <v>119</v>
      </c>
      <c r="C84" s="186" t="s">
        <v>25</v>
      </c>
      <c r="D84" s="235">
        <v>35744</v>
      </c>
      <c r="E84" s="225">
        <v>45434</v>
      </c>
      <c r="F84" s="231">
        <v>6.6920000000000002</v>
      </c>
      <c r="G84" s="25">
        <v>106.08799999999999</v>
      </c>
      <c r="H84" s="25">
        <v>105.005</v>
      </c>
      <c r="I84" s="25">
        <v>105.02500000000001</v>
      </c>
      <c r="J84" s="436"/>
      <c r="K84" s="447">
        <v>94462142</v>
      </c>
    </row>
    <row r="85" spans="1:11" ht="15.75">
      <c r="A85" s="236">
        <f t="shared" si="4"/>
        <v>68</v>
      </c>
      <c r="B85" s="237" t="s">
        <v>120</v>
      </c>
      <c r="C85" s="151" t="s">
        <v>66</v>
      </c>
      <c r="D85" s="227">
        <v>39604</v>
      </c>
      <c r="E85" s="238">
        <v>45442</v>
      </c>
      <c r="F85" s="239">
        <v>3.5419999999999998</v>
      </c>
      <c r="G85" s="25">
        <v>108.29900000000001</v>
      </c>
      <c r="H85" s="25">
        <v>108.81699999999999</v>
      </c>
      <c r="I85" s="25">
        <v>108.833</v>
      </c>
      <c r="J85" s="434"/>
      <c r="K85" s="447">
        <v>2051498</v>
      </c>
    </row>
    <row r="86" spans="1:11" ht="15.75">
      <c r="A86" s="236">
        <f t="shared" si="4"/>
        <v>69</v>
      </c>
      <c r="B86" s="230" t="s">
        <v>121</v>
      </c>
      <c r="C86" s="151" t="s">
        <v>15</v>
      </c>
      <c r="D86" s="227">
        <v>35481</v>
      </c>
      <c r="E86" s="227">
        <v>45432</v>
      </c>
      <c r="F86" s="231">
        <v>6.1619999999999999</v>
      </c>
      <c r="G86" s="25">
        <v>105.95699999999999</v>
      </c>
      <c r="H86" s="25">
        <v>104.747</v>
      </c>
      <c r="I86" s="25">
        <v>104.764</v>
      </c>
      <c r="J86" s="436"/>
      <c r="K86" s="447">
        <v>186762938</v>
      </c>
    </row>
    <row r="87" spans="1:11" ht="15.75">
      <c r="A87" s="236">
        <f t="shared" si="4"/>
        <v>70</v>
      </c>
      <c r="B87" s="121" t="s">
        <v>122</v>
      </c>
      <c r="C87" s="240" t="s">
        <v>38</v>
      </c>
      <c r="D87" s="241">
        <v>39706</v>
      </c>
      <c r="E87" s="220">
        <v>45441</v>
      </c>
      <c r="F87" s="231">
        <v>4.3129999999999997</v>
      </c>
      <c r="G87" s="25">
        <v>102.982</v>
      </c>
      <c r="H87" s="25">
        <v>102.04</v>
      </c>
      <c r="I87" s="25">
        <v>102.05</v>
      </c>
      <c r="J87" s="436"/>
      <c r="K87" s="447">
        <v>10831078</v>
      </c>
    </row>
    <row r="88" spans="1:11" ht="15.75">
      <c r="A88" s="236">
        <f t="shared" si="4"/>
        <v>71</v>
      </c>
      <c r="B88" s="242" t="s">
        <v>123</v>
      </c>
      <c r="C88" s="243" t="s">
        <v>10</v>
      </c>
      <c r="D88" s="244">
        <v>38565</v>
      </c>
      <c r="E88" s="244">
        <v>45404</v>
      </c>
      <c r="F88" s="245">
        <v>5.4820000000000002</v>
      </c>
      <c r="G88" s="246">
        <v>109.84399999999999</v>
      </c>
      <c r="H88" s="330">
        <v>108.98</v>
      </c>
      <c r="I88" s="330">
        <v>108.996</v>
      </c>
      <c r="J88" s="436"/>
      <c r="K88" s="447">
        <v>15959530</v>
      </c>
    </row>
    <row r="89" spans="1:11" ht="16.5" thickBot="1">
      <c r="A89" s="247">
        <f t="shared" si="4"/>
        <v>72</v>
      </c>
      <c r="B89" s="193" t="s">
        <v>124</v>
      </c>
      <c r="C89" s="248" t="s">
        <v>13</v>
      </c>
      <c r="D89" s="249">
        <v>34288</v>
      </c>
      <c r="E89" s="250">
        <v>45398</v>
      </c>
      <c r="F89" s="245">
        <v>6.0579999999999998</v>
      </c>
      <c r="G89" s="54">
        <v>105.47</v>
      </c>
      <c r="H89" s="25">
        <v>104.3</v>
      </c>
      <c r="I89" s="25">
        <v>104.318</v>
      </c>
      <c r="J89" s="436"/>
      <c r="K89" s="449">
        <v>59107571</v>
      </c>
    </row>
    <row r="90" spans="1:11" ht="17.25" thickTop="1" thickBot="1">
      <c r="A90" s="488" t="s">
        <v>125</v>
      </c>
      <c r="B90" s="489"/>
      <c r="C90" s="489"/>
      <c r="D90" s="489"/>
      <c r="E90" s="489"/>
      <c r="F90" s="489"/>
      <c r="G90" s="489"/>
      <c r="H90" s="489"/>
      <c r="I90" s="490"/>
      <c r="J90" s="436"/>
      <c r="K90" s="215"/>
    </row>
    <row r="91" spans="1:11" ht="16.5" thickTop="1">
      <c r="A91" s="251">
        <f>+A89+1</f>
        <v>73</v>
      </c>
      <c r="B91" s="252" t="s">
        <v>126</v>
      </c>
      <c r="C91" s="229" t="s">
        <v>63</v>
      </c>
      <c r="D91" s="253">
        <v>39762</v>
      </c>
      <c r="E91" s="228">
        <v>45427</v>
      </c>
      <c r="F91" s="254">
        <v>5.3719999999999999</v>
      </c>
      <c r="G91" s="25">
        <v>115.30200000000001</v>
      </c>
      <c r="H91" s="25">
        <v>113.96899999999999</v>
      </c>
      <c r="I91" s="25">
        <v>113.98699999999999</v>
      </c>
      <c r="J91" s="436"/>
      <c r="K91" s="452">
        <v>1756883</v>
      </c>
    </row>
    <row r="92" spans="1:11" ht="15.75">
      <c r="A92" s="255">
        <f t="shared" ref="A92:A97" si="5">A91+1</f>
        <v>74</v>
      </c>
      <c r="B92" s="256" t="s">
        <v>127</v>
      </c>
      <c r="C92" s="257" t="s">
        <v>128</v>
      </c>
      <c r="D92" s="258">
        <v>40543</v>
      </c>
      <c r="E92" s="227">
        <v>45443</v>
      </c>
      <c r="F92" s="259">
        <v>7.1029999999999998</v>
      </c>
      <c r="G92" s="25">
        <v>107.664</v>
      </c>
      <c r="H92" s="25">
        <v>106.063</v>
      </c>
      <c r="I92" s="25">
        <v>106.08199999999999</v>
      </c>
      <c r="J92" s="436"/>
      <c r="K92" s="448">
        <v>9416383</v>
      </c>
    </row>
    <row r="93" spans="1:11" ht="15.75">
      <c r="A93" s="260">
        <f t="shared" si="5"/>
        <v>75</v>
      </c>
      <c r="B93" s="261" t="s">
        <v>129</v>
      </c>
      <c r="C93" s="262" t="s">
        <v>15</v>
      </c>
      <c r="D93" s="179">
        <v>42024</v>
      </c>
      <c r="E93" s="263">
        <v>45443</v>
      </c>
      <c r="F93" s="259">
        <v>5.64</v>
      </c>
      <c r="G93" s="25">
        <v>111.628</v>
      </c>
      <c r="H93" s="182">
        <v>111.22499999999999</v>
      </c>
      <c r="I93" s="182">
        <v>111.244</v>
      </c>
      <c r="J93" s="436"/>
      <c r="K93" s="448">
        <v>7953627</v>
      </c>
    </row>
    <row r="94" spans="1:11" ht="15.75">
      <c r="A94" s="264">
        <f t="shared" si="5"/>
        <v>76</v>
      </c>
      <c r="B94" s="265" t="s">
        <v>130</v>
      </c>
      <c r="C94" s="266" t="s">
        <v>44</v>
      </c>
      <c r="D94" s="267">
        <v>44998</v>
      </c>
      <c r="E94" s="268">
        <v>45386</v>
      </c>
      <c r="F94" s="259">
        <v>7.81</v>
      </c>
      <c r="G94" s="25">
        <v>107.851</v>
      </c>
      <c r="H94" s="25">
        <v>106.52800000000001</v>
      </c>
      <c r="I94" s="25">
        <v>106.553</v>
      </c>
      <c r="J94" s="436"/>
      <c r="K94" s="448">
        <v>23829035</v>
      </c>
    </row>
    <row r="95" spans="1:11" ht="15.75">
      <c r="A95" s="269">
        <f t="shared" si="5"/>
        <v>77</v>
      </c>
      <c r="B95" s="270" t="s">
        <v>131</v>
      </c>
      <c r="C95" s="271" t="s">
        <v>76</v>
      </c>
      <c r="D95" s="272">
        <v>45169</v>
      </c>
      <c r="E95" s="273" t="s">
        <v>51</v>
      </c>
      <c r="F95" s="274" t="s">
        <v>51</v>
      </c>
      <c r="G95" s="18">
        <v>1015.847</v>
      </c>
      <c r="H95" s="18">
        <v>1066.845</v>
      </c>
      <c r="I95" s="18">
        <v>1067.048</v>
      </c>
      <c r="J95" s="436"/>
      <c r="K95" s="448">
        <v>15018706</v>
      </c>
    </row>
    <row r="96" spans="1:11" ht="15.75">
      <c r="A96" s="264">
        <f t="shared" si="5"/>
        <v>78</v>
      </c>
      <c r="B96" s="275" t="s">
        <v>132</v>
      </c>
      <c r="C96" s="276" t="s">
        <v>44</v>
      </c>
      <c r="D96" s="277">
        <v>45320</v>
      </c>
      <c r="E96" s="278" t="s">
        <v>51</v>
      </c>
      <c r="F96" s="279" t="s">
        <v>51</v>
      </c>
      <c r="G96" s="280" t="s">
        <v>51</v>
      </c>
      <c r="H96" s="25">
        <v>10571.178</v>
      </c>
      <c r="I96" s="25">
        <v>10573.565000000001</v>
      </c>
      <c r="J96" s="436"/>
      <c r="K96" s="448">
        <v>23896258</v>
      </c>
    </row>
    <row r="97" spans="1:11" ht="16.5" thickBot="1">
      <c r="A97" s="95">
        <f t="shared" si="5"/>
        <v>79</v>
      </c>
      <c r="B97" s="281" t="s">
        <v>133</v>
      </c>
      <c r="C97" s="161" t="s">
        <v>50</v>
      </c>
      <c r="D97" s="98">
        <v>45407</v>
      </c>
      <c r="E97" s="282" t="s">
        <v>51</v>
      </c>
      <c r="F97" s="283" t="s">
        <v>51</v>
      </c>
      <c r="G97" s="101" t="s">
        <v>51</v>
      </c>
      <c r="H97" s="284">
        <v>103.774</v>
      </c>
      <c r="I97" s="284">
        <v>103.79900000000001</v>
      </c>
      <c r="J97" s="436"/>
      <c r="K97" s="457">
        <v>8479482</v>
      </c>
    </row>
    <row r="98" spans="1:11" ht="17.25" thickTop="1" thickBot="1">
      <c r="A98" s="488" t="s">
        <v>134</v>
      </c>
      <c r="B98" s="489"/>
      <c r="C98" s="489"/>
      <c r="D98" s="489"/>
      <c r="E98" s="489"/>
      <c r="F98" s="489"/>
      <c r="G98" s="489"/>
      <c r="H98" s="489"/>
      <c r="I98" s="490"/>
      <c r="J98" s="436"/>
      <c r="K98" s="215"/>
    </row>
    <row r="99" spans="1:11" ht="16.5" thickTop="1">
      <c r="A99" s="285">
        <f>+A97+1</f>
        <v>80</v>
      </c>
      <c r="B99" s="286" t="s">
        <v>135</v>
      </c>
      <c r="C99" s="287" t="s">
        <v>128</v>
      </c>
      <c r="D99" s="288">
        <v>43350</v>
      </c>
      <c r="E99" s="289">
        <v>45443</v>
      </c>
      <c r="F99" s="290">
        <v>7.6970000000000001</v>
      </c>
      <c r="G99" s="291">
        <v>111.235</v>
      </c>
      <c r="H99" s="291">
        <v>109.36</v>
      </c>
      <c r="I99" s="291">
        <v>109.514</v>
      </c>
      <c r="J99" s="464" t="s">
        <v>80</v>
      </c>
      <c r="K99" s="446">
        <v>9801461</v>
      </c>
    </row>
    <row r="100" spans="1:11" ht="16.5" thickBot="1">
      <c r="A100" s="292">
        <f>+A99+1</f>
        <v>81</v>
      </c>
      <c r="B100" s="293" t="s">
        <v>136</v>
      </c>
      <c r="C100" s="294" t="s">
        <v>128</v>
      </c>
      <c r="D100" s="295">
        <v>45282</v>
      </c>
      <c r="E100" s="296" t="s">
        <v>51</v>
      </c>
      <c r="F100" s="297" t="s">
        <v>51</v>
      </c>
      <c r="G100" s="298">
        <v>99.894999999999996</v>
      </c>
      <c r="H100" s="298">
        <v>105.501</v>
      </c>
      <c r="I100" s="298">
        <v>105.64</v>
      </c>
      <c r="J100" s="465" t="s">
        <v>80</v>
      </c>
      <c r="K100" s="453">
        <v>33488046</v>
      </c>
    </row>
    <row r="101" spans="1:11" ht="17.25" thickTop="1" thickBot="1">
      <c r="A101" s="488" t="s">
        <v>137</v>
      </c>
      <c r="B101" s="489"/>
      <c r="C101" s="489"/>
      <c r="D101" s="489"/>
      <c r="E101" s="489"/>
      <c r="F101" s="489"/>
      <c r="G101" s="489"/>
      <c r="H101" s="489"/>
      <c r="I101" s="490"/>
      <c r="J101" s="431"/>
      <c r="K101" s="215"/>
    </row>
    <row r="102" spans="1:11" ht="16.5" thickTop="1">
      <c r="A102" s="299">
        <f>+A100+1</f>
        <v>82</v>
      </c>
      <c r="B102" s="300" t="s">
        <v>138</v>
      </c>
      <c r="C102" s="301" t="s">
        <v>33</v>
      </c>
      <c r="D102" s="302">
        <v>34561</v>
      </c>
      <c r="E102" s="303">
        <v>45428</v>
      </c>
      <c r="F102" s="304">
        <v>0.94399999999999995</v>
      </c>
      <c r="G102" s="305">
        <v>62.860999999999997</v>
      </c>
      <c r="H102" s="306">
        <v>62.442</v>
      </c>
      <c r="I102" s="306">
        <v>62.396000000000001</v>
      </c>
      <c r="J102" s="434"/>
      <c r="K102" s="446">
        <v>5696250</v>
      </c>
    </row>
    <row r="103" spans="1:11" ht="15.75">
      <c r="A103" s="236">
        <f t="shared" ref="A103:A109" si="6">A102+1</f>
        <v>83</v>
      </c>
      <c r="B103" s="117" t="s">
        <v>139</v>
      </c>
      <c r="C103" s="307" t="s">
        <v>42</v>
      </c>
      <c r="D103" s="308">
        <v>105.764</v>
      </c>
      <c r="E103" s="228">
        <v>45427</v>
      </c>
      <c r="F103" s="309">
        <v>4.4029999999999996</v>
      </c>
      <c r="G103" s="25">
        <v>111.593</v>
      </c>
      <c r="H103" s="25">
        <v>118.416</v>
      </c>
      <c r="I103" s="25">
        <v>119.267</v>
      </c>
      <c r="J103" s="434"/>
      <c r="K103" s="448">
        <v>2690599</v>
      </c>
    </row>
    <row r="104" spans="1:11" ht="15.75">
      <c r="A104" s="223">
        <f t="shared" si="6"/>
        <v>84</v>
      </c>
      <c r="B104" s="117" t="s">
        <v>140</v>
      </c>
      <c r="C104" s="307" t="s">
        <v>13</v>
      </c>
      <c r="D104" s="308">
        <v>36367</v>
      </c>
      <c r="E104" s="232">
        <v>45442</v>
      </c>
      <c r="F104" s="158">
        <v>0.84699999999999998</v>
      </c>
      <c r="G104" s="233">
        <v>17.940000000000001</v>
      </c>
      <c r="H104" s="310">
        <v>17.795999999999999</v>
      </c>
      <c r="I104" s="310">
        <v>17.792000000000002</v>
      </c>
      <c r="J104" s="434"/>
      <c r="K104" s="448">
        <v>1013834</v>
      </c>
    </row>
    <row r="105" spans="1:11" ht="15.75">
      <c r="A105" s="223">
        <f t="shared" si="6"/>
        <v>85</v>
      </c>
      <c r="B105" s="117" t="s">
        <v>141</v>
      </c>
      <c r="C105" s="307" t="s">
        <v>118</v>
      </c>
      <c r="D105" s="308">
        <v>36857</v>
      </c>
      <c r="E105" s="303">
        <v>45366</v>
      </c>
      <c r="F105" s="231">
        <v>15.603999999999999</v>
      </c>
      <c r="G105" s="25">
        <v>329.803</v>
      </c>
      <c r="H105" s="310">
        <v>346.49400000000003</v>
      </c>
      <c r="I105" s="310">
        <v>346.58300000000003</v>
      </c>
      <c r="J105" s="434"/>
      <c r="K105" s="448">
        <v>18433028</v>
      </c>
    </row>
    <row r="106" spans="1:11" ht="15.75">
      <c r="A106" s="223">
        <f t="shared" si="6"/>
        <v>86</v>
      </c>
      <c r="B106" s="117" t="s">
        <v>142</v>
      </c>
      <c r="C106" s="186" t="s">
        <v>44</v>
      </c>
      <c r="D106" s="308">
        <v>38777</v>
      </c>
      <c r="E106" s="225">
        <v>45404</v>
      </c>
      <c r="F106" s="231">
        <v>51.435000000000002</v>
      </c>
      <c r="G106" s="25">
        <v>2266.8980000000001</v>
      </c>
      <c r="H106" s="311">
        <v>2424.5659999999998</v>
      </c>
      <c r="I106" s="311">
        <v>2424.8180000000002</v>
      </c>
      <c r="J106" s="434"/>
      <c r="K106" s="448">
        <v>1020848</v>
      </c>
    </row>
    <row r="107" spans="1:11" ht="15.75">
      <c r="A107" s="236">
        <f t="shared" si="6"/>
        <v>87</v>
      </c>
      <c r="B107" s="117" t="s">
        <v>143</v>
      </c>
      <c r="C107" s="312" t="s">
        <v>15</v>
      </c>
      <c r="D107" s="308">
        <v>34423</v>
      </c>
      <c r="E107" s="303">
        <v>45433</v>
      </c>
      <c r="F107" s="231">
        <v>2.6709999999999998</v>
      </c>
      <c r="G107" s="25">
        <v>70.567999999999998</v>
      </c>
      <c r="H107" s="182">
        <v>69.334000000000003</v>
      </c>
      <c r="I107" s="182">
        <v>69.31</v>
      </c>
      <c r="J107" s="436"/>
      <c r="K107" s="448">
        <v>1181534</v>
      </c>
    </row>
    <row r="108" spans="1:11" ht="15.75">
      <c r="A108" s="223">
        <f t="shared" si="6"/>
        <v>88</v>
      </c>
      <c r="B108" s="117" t="s">
        <v>144</v>
      </c>
      <c r="C108" s="312" t="s">
        <v>15</v>
      </c>
      <c r="D108" s="308">
        <v>34731</v>
      </c>
      <c r="E108" s="303">
        <v>45435</v>
      </c>
      <c r="F108" s="231">
        <v>2.3260000000000001</v>
      </c>
      <c r="G108" s="25">
        <v>56.146000000000001</v>
      </c>
      <c r="H108" s="313">
        <v>55.161999999999999</v>
      </c>
      <c r="I108" s="313">
        <v>55.164000000000001</v>
      </c>
      <c r="J108" s="434"/>
      <c r="K108" s="448">
        <v>1125791</v>
      </c>
    </row>
    <row r="109" spans="1:11" ht="16.5" thickBot="1">
      <c r="A109" s="314">
        <f t="shared" si="6"/>
        <v>89</v>
      </c>
      <c r="B109" s="315" t="s">
        <v>145</v>
      </c>
      <c r="C109" s="316" t="s">
        <v>13</v>
      </c>
      <c r="D109" s="317">
        <v>36297</v>
      </c>
      <c r="E109" s="241">
        <v>45398</v>
      </c>
      <c r="F109" s="231">
        <v>1.712</v>
      </c>
      <c r="G109" s="54">
        <v>108.631</v>
      </c>
      <c r="H109" s="318">
        <v>108.849</v>
      </c>
      <c r="I109" s="318">
        <v>108.849</v>
      </c>
      <c r="J109" s="434"/>
      <c r="K109" s="453">
        <v>1021116</v>
      </c>
    </row>
    <row r="110" spans="1:11" ht="17.25" thickTop="1" thickBot="1">
      <c r="A110" s="488" t="s">
        <v>146</v>
      </c>
      <c r="B110" s="489"/>
      <c r="C110" s="489"/>
      <c r="D110" s="489"/>
      <c r="E110" s="489"/>
      <c r="F110" s="489"/>
      <c r="G110" s="489"/>
      <c r="H110" s="489"/>
      <c r="I110" s="490"/>
      <c r="J110" s="434"/>
      <c r="K110" s="466"/>
    </row>
    <row r="111" spans="1:11" ht="16.5" thickTop="1">
      <c r="A111" s="319">
        <f>A109+1</f>
        <v>90</v>
      </c>
      <c r="B111" s="320" t="s">
        <v>147</v>
      </c>
      <c r="C111" s="312" t="s">
        <v>33</v>
      </c>
      <c r="D111" s="303">
        <v>1867429</v>
      </c>
      <c r="E111" s="303">
        <v>45428</v>
      </c>
      <c r="F111" s="231">
        <v>0.12</v>
      </c>
      <c r="G111" s="321">
        <v>11.436999999999999</v>
      </c>
      <c r="H111" s="306">
        <v>10.984999999999999</v>
      </c>
      <c r="I111" s="306">
        <v>10.987</v>
      </c>
      <c r="J111" s="434"/>
      <c r="K111" s="446">
        <v>104916</v>
      </c>
    </row>
    <row r="112" spans="1:11" ht="15.75">
      <c r="A112" s="322">
        <f t="shared" ref="A112:A122" si="7">A111+1</f>
        <v>91</v>
      </c>
      <c r="B112" s="323" t="s">
        <v>148</v>
      </c>
      <c r="C112" s="186" t="s">
        <v>33</v>
      </c>
      <c r="D112" s="308">
        <v>39084</v>
      </c>
      <c r="E112" s="303">
        <v>45428</v>
      </c>
      <c r="F112" s="231">
        <v>1.238</v>
      </c>
      <c r="G112" s="324">
        <v>16.704000000000001</v>
      </c>
      <c r="H112" s="306">
        <v>17.420000000000002</v>
      </c>
      <c r="I112" s="306">
        <v>17.457000000000001</v>
      </c>
      <c r="J112" s="434"/>
      <c r="K112" s="448">
        <v>10138330</v>
      </c>
    </row>
    <row r="113" spans="1:11" ht="15.75">
      <c r="A113" s="322">
        <f t="shared" si="7"/>
        <v>92</v>
      </c>
      <c r="B113" s="185" t="s">
        <v>149</v>
      </c>
      <c r="C113" s="307" t="s">
        <v>46</v>
      </c>
      <c r="D113" s="308">
        <v>39994</v>
      </c>
      <c r="E113" s="303">
        <v>45425</v>
      </c>
      <c r="F113" s="325">
        <v>0.57099999999999995</v>
      </c>
      <c r="G113" s="324">
        <v>17.93</v>
      </c>
      <c r="H113" s="324">
        <v>19.02</v>
      </c>
      <c r="I113" s="324">
        <v>19.120999999999999</v>
      </c>
      <c r="J113" s="436"/>
      <c r="K113" s="448">
        <v>30343629</v>
      </c>
    </row>
    <row r="114" spans="1:11" ht="15.75">
      <c r="A114" s="322">
        <f t="shared" si="7"/>
        <v>93</v>
      </c>
      <c r="B114" s="185" t="s">
        <v>150</v>
      </c>
      <c r="C114" s="186" t="s">
        <v>46</v>
      </c>
      <c r="D114" s="308">
        <v>40848</v>
      </c>
      <c r="E114" s="303">
        <v>45425</v>
      </c>
      <c r="F114" s="325">
        <v>0.54400000000000004</v>
      </c>
      <c r="G114" s="324">
        <v>15.723000000000001</v>
      </c>
      <c r="H114" s="324">
        <v>16.484999999999999</v>
      </c>
      <c r="I114" s="324">
        <v>16.553999999999998</v>
      </c>
      <c r="J114" s="436"/>
      <c r="K114" s="448">
        <v>21223378</v>
      </c>
    </row>
    <row r="115" spans="1:11" ht="15.75">
      <c r="A115" s="322">
        <f t="shared" si="7"/>
        <v>94</v>
      </c>
      <c r="B115" s="326" t="s">
        <v>151</v>
      </c>
      <c r="C115" s="312" t="s">
        <v>15</v>
      </c>
      <c r="D115" s="308">
        <v>39699</v>
      </c>
      <c r="E115" s="303">
        <v>45443</v>
      </c>
      <c r="F115" s="327">
        <v>3.9329999999999998</v>
      </c>
      <c r="G115" s="324">
        <v>105.039</v>
      </c>
      <c r="H115" s="324">
        <v>104.72</v>
      </c>
      <c r="I115" s="324">
        <v>104.36</v>
      </c>
      <c r="J115" s="436"/>
      <c r="K115" s="448">
        <v>226358</v>
      </c>
    </row>
    <row r="116" spans="1:11" ht="15.75">
      <c r="A116" s="322">
        <f t="shared" si="7"/>
        <v>95</v>
      </c>
      <c r="B116" s="185" t="s">
        <v>152</v>
      </c>
      <c r="C116" s="328" t="s">
        <v>38</v>
      </c>
      <c r="D116" s="308">
        <v>40725</v>
      </c>
      <c r="E116" s="303">
        <v>45407</v>
      </c>
      <c r="F116" s="327">
        <v>2.3149999999999999</v>
      </c>
      <c r="G116" s="324">
        <v>90.783000000000001</v>
      </c>
      <c r="H116" s="324">
        <v>90.866</v>
      </c>
      <c r="I116" s="324">
        <v>90.81</v>
      </c>
      <c r="J116" s="436"/>
      <c r="K116" s="448">
        <v>611063</v>
      </c>
    </row>
    <row r="117" spans="1:11" ht="15.75">
      <c r="A117" s="322">
        <f t="shared" si="7"/>
        <v>96</v>
      </c>
      <c r="B117" s="185" t="s">
        <v>153</v>
      </c>
      <c r="C117" s="328" t="s">
        <v>38</v>
      </c>
      <c r="D117" s="329">
        <v>40725</v>
      </c>
      <c r="E117" s="232">
        <v>45419</v>
      </c>
      <c r="F117" s="327">
        <v>2.2519999999999998</v>
      </c>
      <c r="G117" s="324">
        <v>94.734999999999999</v>
      </c>
      <c r="H117" s="324">
        <v>94.394000000000005</v>
      </c>
      <c r="I117" s="324">
        <v>94.349000000000004</v>
      </c>
      <c r="J117" s="443"/>
      <c r="K117" s="448">
        <v>267386</v>
      </c>
    </row>
    <row r="118" spans="1:11">
      <c r="A118" s="322">
        <f t="shared" si="7"/>
        <v>97</v>
      </c>
      <c r="B118" s="178" t="s">
        <v>154</v>
      </c>
      <c r="C118" s="155" t="s">
        <v>40</v>
      </c>
      <c r="D118" s="80">
        <v>40910</v>
      </c>
      <c r="E118" s="303">
        <v>45075</v>
      </c>
      <c r="F118" s="259">
        <v>3.82</v>
      </c>
      <c r="G118" s="324">
        <v>106.369</v>
      </c>
      <c r="H118" s="324">
        <v>111.999</v>
      </c>
      <c r="I118" s="324">
        <v>111.952</v>
      </c>
      <c r="J118" s="440"/>
      <c r="K118" s="475">
        <v>2003946</v>
      </c>
    </row>
    <row r="119" spans="1:11" ht="15.75" customHeight="1">
      <c r="A119" s="322">
        <f t="shared" si="7"/>
        <v>98</v>
      </c>
      <c r="B119" s="185" t="s">
        <v>155</v>
      </c>
      <c r="C119" s="186" t="s">
        <v>13</v>
      </c>
      <c r="D119" s="308">
        <v>41904</v>
      </c>
      <c r="E119" s="232">
        <v>45442</v>
      </c>
      <c r="F119" s="327">
        <v>4.2729999999999997</v>
      </c>
      <c r="G119" s="324">
        <v>100.033</v>
      </c>
      <c r="H119" s="330">
        <v>105.11</v>
      </c>
      <c r="I119" s="330">
        <v>105.083</v>
      </c>
      <c r="J119" s="436"/>
      <c r="K119" s="448">
        <v>7178988</v>
      </c>
    </row>
    <row r="120" spans="1:11" ht="15.75" customHeight="1">
      <c r="A120" s="322">
        <f t="shared" si="7"/>
        <v>99</v>
      </c>
      <c r="B120" s="178" t="s">
        <v>156</v>
      </c>
      <c r="C120" s="186" t="s">
        <v>44</v>
      </c>
      <c r="D120" s="235">
        <v>42741</v>
      </c>
      <c r="E120" s="303">
        <v>45443</v>
      </c>
      <c r="F120" s="325">
        <v>0.32900000000000001</v>
      </c>
      <c r="G120" s="324">
        <v>11.000999999999999</v>
      </c>
      <c r="H120" s="330">
        <v>11.965</v>
      </c>
      <c r="I120" s="330">
        <v>11.946</v>
      </c>
      <c r="J120" s="436"/>
      <c r="K120" s="448">
        <v>1592770</v>
      </c>
    </row>
    <row r="121" spans="1:11" ht="15.75">
      <c r="A121" s="322">
        <f t="shared" si="7"/>
        <v>100</v>
      </c>
      <c r="B121" s="331" t="s">
        <v>157</v>
      </c>
      <c r="C121" s="332" t="s">
        <v>25</v>
      </c>
      <c r="D121" s="333">
        <v>43087</v>
      </c>
      <c r="E121" s="334">
        <v>45334</v>
      </c>
      <c r="F121" s="335">
        <v>5.1820000000000004</v>
      </c>
      <c r="G121" s="324">
        <v>104.393</v>
      </c>
      <c r="H121" s="324">
        <v>103.474</v>
      </c>
      <c r="I121" s="324">
        <v>103.36799999999999</v>
      </c>
      <c r="J121" s="441"/>
      <c r="K121" s="448">
        <v>4371545</v>
      </c>
    </row>
    <row r="122" spans="1:11" ht="16.5" thickBot="1">
      <c r="A122" s="336">
        <f t="shared" si="7"/>
        <v>101</v>
      </c>
      <c r="B122" s="337" t="s">
        <v>191</v>
      </c>
      <c r="C122" s="338" t="s">
        <v>10</v>
      </c>
      <c r="D122" s="241">
        <v>39097</v>
      </c>
      <c r="E122" s="339">
        <v>45404</v>
      </c>
      <c r="F122" s="340">
        <v>2.222</v>
      </c>
      <c r="G122" s="54">
        <v>78.462999999999994</v>
      </c>
      <c r="H122" s="330">
        <v>82.769000000000005</v>
      </c>
      <c r="I122" s="330">
        <v>83.012</v>
      </c>
      <c r="J122" s="442"/>
      <c r="K122" s="449">
        <v>60170910</v>
      </c>
    </row>
    <row r="123" spans="1:11" ht="17.25" thickTop="1" thickBot="1">
      <c r="A123" s="488" t="s">
        <v>158</v>
      </c>
      <c r="B123" s="489"/>
      <c r="C123" s="489"/>
      <c r="D123" s="489"/>
      <c r="E123" s="489"/>
      <c r="F123" s="489"/>
      <c r="G123" s="489"/>
      <c r="H123" s="489"/>
      <c r="I123" s="490"/>
      <c r="J123" s="437"/>
      <c r="K123" s="466"/>
    </row>
    <row r="124" spans="1:11" ht="16.5" thickTop="1">
      <c r="A124" s="341">
        <f>+A122+1</f>
        <v>102</v>
      </c>
      <c r="B124" s="342" t="s">
        <v>159</v>
      </c>
      <c r="C124" s="343" t="s">
        <v>23</v>
      </c>
      <c r="D124" s="344">
        <v>40630</v>
      </c>
      <c r="E124" s="344">
        <v>44707</v>
      </c>
      <c r="F124" s="345">
        <v>2.1829999999999998</v>
      </c>
      <c r="G124" s="346">
        <v>90.37</v>
      </c>
      <c r="H124" s="346">
        <v>98.188000000000002</v>
      </c>
      <c r="I124" s="346">
        <v>98.869</v>
      </c>
      <c r="J124" s="467" t="s">
        <v>87</v>
      </c>
      <c r="K124" s="452">
        <v>1399405</v>
      </c>
    </row>
    <row r="125" spans="1:11" ht="15.75">
      <c r="A125" s="347">
        <f t="shared" ref="A125:A144" si="8">A124+1</f>
        <v>103</v>
      </c>
      <c r="B125" s="348" t="s">
        <v>160</v>
      </c>
      <c r="C125" s="349" t="s">
        <v>161</v>
      </c>
      <c r="D125" s="350">
        <v>40543</v>
      </c>
      <c r="E125" s="351">
        <v>45443</v>
      </c>
      <c r="F125" s="335">
        <v>2.609</v>
      </c>
      <c r="G125" s="352">
        <v>124.098</v>
      </c>
      <c r="H125" s="353">
        <v>126.858</v>
      </c>
      <c r="I125" s="353">
        <v>127.52</v>
      </c>
      <c r="J125" s="468" t="s">
        <v>80</v>
      </c>
      <c r="K125" s="448">
        <v>821994</v>
      </c>
    </row>
    <row r="126" spans="1:11" ht="15.75">
      <c r="A126" s="347">
        <f t="shared" si="8"/>
        <v>104</v>
      </c>
      <c r="B126" s="354" t="s">
        <v>162</v>
      </c>
      <c r="C126" s="355" t="s">
        <v>161</v>
      </c>
      <c r="D126" s="356">
        <v>40543</v>
      </c>
      <c r="E126" s="357">
        <v>44708</v>
      </c>
      <c r="F126" s="358">
        <v>0.96299999999999997</v>
      </c>
      <c r="G126" s="353">
        <v>151.56800000000001</v>
      </c>
      <c r="H126" s="353">
        <v>158.041</v>
      </c>
      <c r="I126" s="353">
        <v>159.69900000000001</v>
      </c>
      <c r="J126" s="468" t="s">
        <v>80</v>
      </c>
      <c r="K126" s="448">
        <v>159699</v>
      </c>
    </row>
    <row r="127" spans="1:11" ht="15.75">
      <c r="A127" s="347">
        <f t="shared" si="8"/>
        <v>105</v>
      </c>
      <c r="B127" s="359" t="s">
        <v>163</v>
      </c>
      <c r="C127" s="360" t="s">
        <v>42</v>
      </c>
      <c r="D127" s="356">
        <v>39745</v>
      </c>
      <c r="E127" s="361">
        <v>45441</v>
      </c>
      <c r="F127" s="335">
        <v>6.6890000000000001</v>
      </c>
      <c r="G127" s="18">
        <v>156.44900000000001</v>
      </c>
      <c r="H127" s="18">
        <v>160.589</v>
      </c>
      <c r="I127" s="18">
        <v>161.59100000000001</v>
      </c>
      <c r="J127" s="455" t="s">
        <v>164</v>
      </c>
      <c r="K127" s="448">
        <v>80795297</v>
      </c>
    </row>
    <row r="128" spans="1:11" ht="15.75">
      <c r="A128" s="347">
        <f t="shared" si="8"/>
        <v>106</v>
      </c>
      <c r="B128" s="362" t="s">
        <v>165</v>
      </c>
      <c r="C128" s="363" t="s">
        <v>19</v>
      </c>
      <c r="D128" s="356">
        <v>38671</v>
      </c>
      <c r="E128" s="364">
        <v>45439</v>
      </c>
      <c r="F128" s="325">
        <v>1.8240000000000001</v>
      </c>
      <c r="G128" s="18">
        <v>196.79400000000001</v>
      </c>
      <c r="H128" s="18">
        <v>218.33199999999999</v>
      </c>
      <c r="I128" s="18">
        <v>219.46700000000001</v>
      </c>
      <c r="J128" s="455" t="s">
        <v>164</v>
      </c>
      <c r="K128" s="448">
        <v>2815101</v>
      </c>
    </row>
    <row r="129" spans="1:11" ht="15.75">
      <c r="A129" s="347">
        <f t="shared" si="8"/>
        <v>107</v>
      </c>
      <c r="B129" s="362" t="s">
        <v>166</v>
      </c>
      <c r="C129" s="365" t="s">
        <v>19</v>
      </c>
      <c r="D129" s="366">
        <v>38671</v>
      </c>
      <c r="E129" s="351">
        <v>45439</v>
      </c>
      <c r="F129" s="335">
        <v>3.33</v>
      </c>
      <c r="G129" s="18">
        <v>186.23699999999999</v>
      </c>
      <c r="H129" s="18">
        <v>201.13800000000001</v>
      </c>
      <c r="I129" s="18">
        <v>201.96899999999999</v>
      </c>
      <c r="J129" s="455" t="s">
        <v>82</v>
      </c>
      <c r="K129" s="447">
        <v>2589241</v>
      </c>
    </row>
    <row r="130" spans="1:11" ht="15.75">
      <c r="A130" s="347">
        <f t="shared" si="8"/>
        <v>108</v>
      </c>
      <c r="B130" s="362" t="s">
        <v>167</v>
      </c>
      <c r="C130" s="365" t="s">
        <v>19</v>
      </c>
      <c r="D130" s="366">
        <v>38671</v>
      </c>
      <c r="E130" s="351">
        <v>45439</v>
      </c>
      <c r="F130" s="335">
        <v>3.9849999999999999</v>
      </c>
      <c r="G130" s="324">
        <v>181.047</v>
      </c>
      <c r="H130" s="18">
        <v>196.37979999999999</v>
      </c>
      <c r="I130" s="18">
        <v>197.72900000000001</v>
      </c>
      <c r="J130" s="455" t="s">
        <v>82</v>
      </c>
      <c r="K130" s="447">
        <v>5608597</v>
      </c>
    </row>
    <row r="131" spans="1:11" ht="15.75">
      <c r="A131" s="347">
        <f t="shared" si="8"/>
        <v>109</v>
      </c>
      <c r="B131" s="354" t="s">
        <v>168</v>
      </c>
      <c r="C131" s="365" t="s">
        <v>19</v>
      </c>
      <c r="D131" s="366">
        <v>40014</v>
      </c>
      <c r="E131" s="351">
        <v>45439</v>
      </c>
      <c r="F131" s="335">
        <v>0.28100000000000003</v>
      </c>
      <c r="G131" s="324">
        <v>25.149000000000001</v>
      </c>
      <c r="H131" s="324">
        <v>29.437999999999999</v>
      </c>
      <c r="I131" s="324">
        <v>29.692</v>
      </c>
      <c r="J131" s="455" t="s">
        <v>82</v>
      </c>
      <c r="K131" s="447">
        <v>1228464</v>
      </c>
    </row>
    <row r="132" spans="1:11" s="2" customFormat="1" ht="13.15" customHeight="1">
      <c r="A132" s="347">
        <f t="shared" si="8"/>
        <v>110</v>
      </c>
      <c r="B132" s="354" t="s">
        <v>169</v>
      </c>
      <c r="C132" s="365" t="s">
        <v>19</v>
      </c>
      <c r="D132" s="366">
        <v>44942</v>
      </c>
      <c r="E132" s="367">
        <v>45363</v>
      </c>
      <c r="F132" s="368">
        <v>872.45899999999995</v>
      </c>
      <c r="G132" s="324">
        <v>10866.132</v>
      </c>
      <c r="H132" s="324">
        <v>11352.647999999999</v>
      </c>
      <c r="I132" s="324">
        <v>11439.092000000001</v>
      </c>
      <c r="J132" s="455" t="s">
        <v>82</v>
      </c>
      <c r="K132" s="447">
        <v>57206898</v>
      </c>
    </row>
    <row r="133" spans="1:11" s="2" customFormat="1" ht="15.75">
      <c r="A133" s="347">
        <f t="shared" si="8"/>
        <v>111</v>
      </c>
      <c r="B133" s="354" t="s">
        <v>190</v>
      </c>
      <c r="C133" s="365" t="s">
        <v>170</v>
      </c>
      <c r="D133" s="366">
        <v>40240</v>
      </c>
      <c r="E133" s="232">
        <v>43978</v>
      </c>
      <c r="F133" s="369">
        <v>0.58299999999999996</v>
      </c>
      <c r="G133" s="324">
        <v>139.44800000000001</v>
      </c>
      <c r="H133" s="64" t="s">
        <v>36</v>
      </c>
      <c r="I133" s="64" t="s">
        <v>36</v>
      </c>
      <c r="J133" s="469" t="s">
        <v>87</v>
      </c>
      <c r="K133" s="447">
        <v>146076</v>
      </c>
    </row>
    <row r="134" spans="1:11" s="2" customFormat="1" ht="15.75">
      <c r="A134" s="347">
        <f t="shared" si="8"/>
        <v>112</v>
      </c>
      <c r="B134" s="87" t="s">
        <v>171</v>
      </c>
      <c r="C134" s="370" t="s">
        <v>23</v>
      </c>
      <c r="D134" s="232">
        <v>42920</v>
      </c>
      <c r="E134" s="371">
        <v>45427</v>
      </c>
      <c r="F134" s="368">
        <v>3.1070000000000002</v>
      </c>
      <c r="G134" s="324">
        <v>97.599000000000004</v>
      </c>
      <c r="H134" s="324">
        <v>104.458</v>
      </c>
      <c r="I134" s="324">
        <v>106.001</v>
      </c>
      <c r="J134" s="469" t="s">
        <v>87</v>
      </c>
      <c r="K134" s="447">
        <v>1475117</v>
      </c>
    </row>
    <row r="135" spans="1:11" s="2" customFormat="1" ht="15.75">
      <c r="A135" s="347">
        <f t="shared" si="8"/>
        <v>113</v>
      </c>
      <c r="B135" s="87" t="s">
        <v>172</v>
      </c>
      <c r="C135" s="363" t="s">
        <v>10</v>
      </c>
      <c r="D135" s="372">
        <v>43416</v>
      </c>
      <c r="E135" s="373">
        <v>45404</v>
      </c>
      <c r="F135" s="335">
        <v>137.67400000000001</v>
      </c>
      <c r="G135" s="374">
        <v>4947.7049999999999</v>
      </c>
      <c r="H135" s="374">
        <v>5368.3810000000003</v>
      </c>
      <c r="I135" s="374">
        <v>5423.0280000000002</v>
      </c>
      <c r="J135" s="455" t="s">
        <v>164</v>
      </c>
      <c r="K135" s="447">
        <v>10200717</v>
      </c>
    </row>
    <row r="136" spans="1:11" s="2" customFormat="1" ht="15.75">
      <c r="A136" s="347">
        <f t="shared" si="8"/>
        <v>114</v>
      </c>
      <c r="B136" s="160" t="s">
        <v>173</v>
      </c>
      <c r="C136" s="375" t="s">
        <v>118</v>
      </c>
      <c r="D136" s="376">
        <v>43507</v>
      </c>
      <c r="E136" s="377">
        <v>45387</v>
      </c>
      <c r="F136" s="335">
        <v>0.40100000000000002</v>
      </c>
      <c r="G136" s="374">
        <v>10.736000000000001</v>
      </c>
      <c r="H136" s="374">
        <v>11.266</v>
      </c>
      <c r="I136" s="374">
        <v>11.379</v>
      </c>
      <c r="J136" s="455" t="s">
        <v>164</v>
      </c>
      <c r="K136" s="447">
        <v>28216783</v>
      </c>
    </row>
    <row r="137" spans="1:11" s="2" customFormat="1" ht="15.75">
      <c r="A137" s="347">
        <f t="shared" si="8"/>
        <v>115</v>
      </c>
      <c r="B137" s="378" t="s">
        <v>174</v>
      </c>
      <c r="C137" s="379" t="s">
        <v>42</v>
      </c>
      <c r="D137" s="380">
        <v>39748</v>
      </c>
      <c r="E137" s="381">
        <v>45441</v>
      </c>
      <c r="F137" s="382">
        <v>8.6270000000000007</v>
      </c>
      <c r="G137" s="374">
        <v>173.91800000000001</v>
      </c>
      <c r="H137" s="374">
        <v>175.91800000000001</v>
      </c>
      <c r="I137" s="374">
        <v>176.73099999999999</v>
      </c>
      <c r="J137" s="455" t="s">
        <v>164</v>
      </c>
      <c r="K137" s="447">
        <v>30519365</v>
      </c>
    </row>
    <row r="138" spans="1:11" s="2" customFormat="1" ht="15.75">
      <c r="A138" s="347">
        <f t="shared" si="8"/>
        <v>116</v>
      </c>
      <c r="B138" s="378" t="s">
        <v>175</v>
      </c>
      <c r="C138" s="379" t="s">
        <v>10</v>
      </c>
      <c r="D138" s="383">
        <v>42506</v>
      </c>
      <c r="E138" s="384">
        <v>45404</v>
      </c>
      <c r="F138" s="385">
        <v>377.26299999999998</v>
      </c>
      <c r="G138" s="374">
        <v>11448.885</v>
      </c>
      <c r="H138" s="374">
        <v>12014.698</v>
      </c>
      <c r="I138" s="374">
        <v>12160.023999999999</v>
      </c>
      <c r="J138" s="455" t="s">
        <v>164</v>
      </c>
      <c r="K138" s="447">
        <v>12050584</v>
      </c>
    </row>
    <row r="139" spans="1:11" s="2" customFormat="1" ht="15.75">
      <c r="A139" s="347">
        <f t="shared" si="8"/>
        <v>117</v>
      </c>
      <c r="B139" s="386" t="s">
        <v>176</v>
      </c>
      <c r="C139" s="387" t="s">
        <v>76</v>
      </c>
      <c r="D139" s="388">
        <v>44680</v>
      </c>
      <c r="E139" s="389">
        <v>45434</v>
      </c>
      <c r="F139" s="335">
        <v>511.50200000000001</v>
      </c>
      <c r="G139" s="374">
        <v>10487.634</v>
      </c>
      <c r="H139" s="374">
        <v>10977.82</v>
      </c>
      <c r="I139" s="374">
        <v>11144.61</v>
      </c>
      <c r="J139" s="469" t="s">
        <v>87</v>
      </c>
      <c r="K139" s="447">
        <v>10620814</v>
      </c>
    </row>
    <row r="140" spans="1:11" s="2" customFormat="1" ht="15.75">
      <c r="A140" s="347">
        <f t="shared" si="8"/>
        <v>118</v>
      </c>
      <c r="B140" s="390" t="s">
        <v>177</v>
      </c>
      <c r="C140" s="379" t="s">
        <v>66</v>
      </c>
      <c r="D140" s="391">
        <v>44998</v>
      </c>
      <c r="E140" s="392">
        <v>45373</v>
      </c>
      <c r="F140" s="393">
        <v>774.49599999999998</v>
      </c>
      <c r="G140" s="394">
        <v>10761.297</v>
      </c>
      <c r="H140" s="374">
        <v>10681.768</v>
      </c>
      <c r="I140" s="374">
        <v>10692.829</v>
      </c>
      <c r="J140" s="455" t="s">
        <v>82</v>
      </c>
      <c r="K140" s="447">
        <v>53464147</v>
      </c>
    </row>
    <row r="141" spans="1:11" s="2" customFormat="1" ht="15.75">
      <c r="A141" s="347">
        <f t="shared" si="8"/>
        <v>119</v>
      </c>
      <c r="B141" s="395" t="s">
        <v>178</v>
      </c>
      <c r="C141" s="396" t="s">
        <v>19</v>
      </c>
      <c r="D141" s="397">
        <v>45054</v>
      </c>
      <c r="E141" s="392">
        <v>45363</v>
      </c>
      <c r="F141" s="398">
        <v>646.68799999999999</v>
      </c>
      <c r="G141" s="394">
        <v>10636.069</v>
      </c>
      <c r="H141" s="394">
        <v>11172.946</v>
      </c>
      <c r="I141" s="394">
        <v>11263.837</v>
      </c>
      <c r="J141" s="455" t="s">
        <v>82</v>
      </c>
      <c r="K141" s="447">
        <v>56319186</v>
      </c>
    </row>
    <row r="142" spans="1:11" s="2" customFormat="1" ht="15.75">
      <c r="A142" s="347">
        <f t="shared" si="8"/>
        <v>120</v>
      </c>
      <c r="B142" s="399" t="s">
        <v>179</v>
      </c>
      <c r="C142" s="400" t="s">
        <v>66</v>
      </c>
      <c r="D142" s="397">
        <v>45103</v>
      </c>
      <c r="E142" s="392">
        <v>45387</v>
      </c>
      <c r="F142" s="401">
        <v>509.99299999999999</v>
      </c>
      <c r="G142" s="402">
        <v>10503.745000000001</v>
      </c>
      <c r="H142" s="374">
        <v>10733.165000000001</v>
      </c>
      <c r="I142" s="374">
        <v>10733.636</v>
      </c>
      <c r="J142" s="455" t="s">
        <v>82</v>
      </c>
      <c r="K142" s="447">
        <v>53668180</v>
      </c>
    </row>
    <row r="143" spans="1:11" s="2" customFormat="1" ht="15.75">
      <c r="A143" s="403">
        <f>A142+1</f>
        <v>121</v>
      </c>
      <c r="B143" s="404" t="s">
        <v>180</v>
      </c>
      <c r="C143" s="405" t="s">
        <v>28</v>
      </c>
      <c r="D143" s="406">
        <v>45334</v>
      </c>
      <c r="E143" s="407" t="s">
        <v>51</v>
      </c>
      <c r="F143" s="408" t="s">
        <v>51</v>
      </c>
      <c r="G143" s="409" t="s">
        <v>51</v>
      </c>
      <c r="H143" s="394">
        <v>10.911</v>
      </c>
      <c r="I143" s="394">
        <v>10.961</v>
      </c>
      <c r="J143" s="455" t="s">
        <v>82</v>
      </c>
      <c r="K143" s="471">
        <v>3453543</v>
      </c>
    </row>
    <row r="144" spans="1:11" s="2" customFormat="1" ht="16.5" thickBot="1">
      <c r="A144" s="410">
        <f t="shared" si="8"/>
        <v>122</v>
      </c>
      <c r="B144" s="411" t="s">
        <v>181</v>
      </c>
      <c r="C144" s="412" t="s">
        <v>19</v>
      </c>
      <c r="D144" s="413">
        <v>45425</v>
      </c>
      <c r="E144" s="282" t="s">
        <v>51</v>
      </c>
      <c r="F144" s="414" t="s">
        <v>51</v>
      </c>
      <c r="G144" s="101" t="s">
        <v>51</v>
      </c>
      <c r="H144" s="54">
        <v>109.86799999999999</v>
      </c>
      <c r="I144" s="54">
        <v>111.556</v>
      </c>
      <c r="J144" s="470" t="s">
        <v>82</v>
      </c>
      <c r="K144" s="449">
        <v>24095130</v>
      </c>
    </row>
    <row r="145" spans="1:11" s="2" customFormat="1" ht="17.25" thickTop="1" thickBot="1">
      <c r="A145" s="488" t="s">
        <v>182</v>
      </c>
      <c r="B145" s="489"/>
      <c r="C145" s="489"/>
      <c r="D145" s="489"/>
      <c r="E145" s="489"/>
      <c r="F145" s="489"/>
      <c r="G145" s="489"/>
      <c r="H145" s="489"/>
      <c r="I145" s="490"/>
      <c r="J145" s="478"/>
      <c r="K145" s="473"/>
    </row>
    <row r="146" spans="1:11" s="2" customFormat="1" ht="17.25" thickTop="1" thickBot="1">
      <c r="A146" s="347">
        <v>123</v>
      </c>
      <c r="B146" s="415" t="s">
        <v>183</v>
      </c>
      <c r="C146" s="416" t="s">
        <v>15</v>
      </c>
      <c r="D146" s="417">
        <v>42024</v>
      </c>
      <c r="E146" s="351">
        <v>45443</v>
      </c>
      <c r="F146" s="398">
        <v>5.1959999999999997</v>
      </c>
      <c r="G146" s="418">
        <v>126.098</v>
      </c>
      <c r="H146" s="418">
        <v>127.95099999999999</v>
      </c>
      <c r="I146" s="418">
        <v>128.24199999999999</v>
      </c>
      <c r="J146" s="472"/>
      <c r="K146" s="474">
        <v>4080780</v>
      </c>
    </row>
    <row r="147" spans="1:11" s="2" customFormat="1" ht="17.25" thickTop="1" thickBot="1">
      <c r="A147" s="488" t="s">
        <v>184</v>
      </c>
      <c r="B147" s="489"/>
      <c r="C147" s="489"/>
      <c r="D147" s="489"/>
      <c r="E147" s="489"/>
      <c r="F147" s="489"/>
      <c r="G147" s="489"/>
      <c r="H147" s="489"/>
      <c r="I147" s="490"/>
      <c r="J147" s="438"/>
      <c r="K147" s="473"/>
    </row>
    <row r="148" spans="1:11" s="2" customFormat="1" ht="17.25" thickTop="1" thickBot="1">
      <c r="A148" s="419">
        <v>124</v>
      </c>
      <c r="B148" s="420" t="s">
        <v>185</v>
      </c>
      <c r="C148" s="421" t="s">
        <v>44</v>
      </c>
      <c r="D148" s="417">
        <v>44929</v>
      </c>
      <c r="E148" s="422">
        <v>45422</v>
      </c>
      <c r="F148" s="423">
        <v>32.661000000000001</v>
      </c>
      <c r="G148" s="418">
        <v>1033.7829999999999</v>
      </c>
      <c r="H148" s="418">
        <v>1096.4680000000001</v>
      </c>
      <c r="I148" s="418">
        <v>1104.96</v>
      </c>
      <c r="J148" s="454" t="s">
        <v>80</v>
      </c>
      <c r="K148" s="463">
        <v>6704899</v>
      </c>
    </row>
    <row r="149" spans="1:11" s="2" customFormat="1" ht="16.5" thickTop="1">
      <c r="A149"/>
      <c r="B149"/>
      <c r="C149"/>
      <c r="D149"/>
      <c r="E149"/>
      <c r="F149"/>
      <c r="G149"/>
      <c r="H149"/>
      <c r="I149"/>
      <c r="J149" s="434"/>
      <c r="K149" s="424"/>
    </row>
    <row r="150" spans="1:11" s="2" customFormat="1" ht="15.75">
      <c r="A150" s="5" t="s">
        <v>186</v>
      </c>
      <c r="B150" s="160"/>
      <c r="C150" s="160" t="s">
        <v>103</v>
      </c>
      <c r="D150"/>
      <c r="E150"/>
      <c r="F150"/>
      <c r="G150"/>
      <c r="H150"/>
      <c r="I150"/>
      <c r="J150" s="425"/>
      <c r="K150" s="424"/>
    </row>
    <row r="151" spans="1:11" s="2" customFormat="1">
      <c r="A151" s="480" t="s">
        <v>187</v>
      </c>
      <c r="B151" s="480"/>
      <c r="C151" s="480"/>
      <c r="D151"/>
      <c r="E151"/>
      <c r="F151" t="s">
        <v>188</v>
      </c>
      <c r="G151"/>
      <c r="H151"/>
      <c r="I151"/>
      <c r="J151" s="425"/>
      <c r="K151" s="426"/>
    </row>
    <row r="152" spans="1:11" s="2" customFormat="1">
      <c r="D152"/>
      <c r="E152"/>
      <c r="F152"/>
      <c r="G152"/>
      <c r="H152"/>
      <c r="I152" t="s">
        <v>103</v>
      </c>
      <c r="J152" s="425"/>
      <c r="K152" s="426"/>
    </row>
    <row r="153" spans="1:11" s="2" customFormat="1">
      <c r="D153"/>
      <c r="E153"/>
      <c r="F153"/>
      <c r="G153"/>
      <c r="H153"/>
      <c r="I153"/>
      <c r="J153" s="439" t="s">
        <v>103</v>
      </c>
      <c r="K153" s="427"/>
    </row>
    <row r="154" spans="1:11" s="2" customFormat="1">
      <c r="A154"/>
      <c r="B154"/>
      <c r="C154"/>
      <c r="D154"/>
      <c r="E154"/>
      <c r="F154"/>
      <c r="G154"/>
      <c r="H154"/>
      <c r="I154"/>
      <c r="J154" s="439"/>
      <c r="K154" s="427"/>
    </row>
    <row r="155" spans="1:11" s="2" customFormat="1">
      <c r="A155"/>
      <c r="B155"/>
      <c r="C155"/>
      <c r="D155"/>
      <c r="E155"/>
      <c r="F155"/>
      <c r="G155"/>
      <c r="H155"/>
      <c r="I155"/>
      <c r="J155" s="439"/>
      <c r="K155" s="427"/>
    </row>
    <row r="156" spans="1:11" s="2" customFormat="1">
      <c r="A156"/>
      <c r="B156"/>
      <c r="C156"/>
      <c r="D156"/>
      <c r="E156"/>
      <c r="F156"/>
      <c r="G156"/>
      <c r="H156" t="s">
        <v>103</v>
      </c>
      <c r="I156"/>
      <c r="J156" s="439"/>
      <c r="K156" s="427"/>
    </row>
    <row r="157" spans="1:11" s="2" customFormat="1">
      <c r="A157"/>
      <c r="B157"/>
      <c r="C157"/>
      <c r="D157"/>
      <c r="E157"/>
      <c r="F157"/>
      <c r="G157"/>
      <c r="H157"/>
      <c r="I157"/>
      <c r="J157" s="439"/>
      <c r="K157" s="427"/>
    </row>
    <row r="158" spans="1:11" s="2" customFormat="1">
      <c r="A158"/>
      <c r="B158"/>
      <c r="C158"/>
      <c r="D158"/>
      <c r="E158"/>
      <c r="F158"/>
      <c r="G158"/>
      <c r="H158"/>
      <c r="I158"/>
      <c r="J158" s="439"/>
      <c r="K158" s="427"/>
    </row>
    <row r="159" spans="1:11" s="2" customFormat="1">
      <c r="A159"/>
      <c r="B159"/>
      <c r="C159"/>
      <c r="D159"/>
      <c r="E159"/>
      <c r="F159"/>
      <c r="G159"/>
      <c r="H159"/>
      <c r="I159"/>
      <c r="J159" s="439"/>
      <c r="K159" s="427"/>
    </row>
    <row r="160" spans="1:11" s="2" customFormat="1">
      <c r="A160"/>
      <c r="B160"/>
      <c r="C160"/>
      <c r="D160"/>
      <c r="E160"/>
      <c r="F160"/>
      <c r="G160"/>
      <c r="H160"/>
      <c r="I160"/>
      <c r="J160" s="439"/>
      <c r="K160" s="427"/>
    </row>
    <row r="161" spans="1:11" s="2" customFormat="1">
      <c r="A161"/>
      <c r="B161"/>
      <c r="C161"/>
      <c r="D161"/>
      <c r="E161"/>
      <c r="F161"/>
      <c r="G161"/>
      <c r="H161"/>
      <c r="I161"/>
      <c r="J161" s="439"/>
      <c r="K161" s="427"/>
    </row>
    <row r="162" spans="1:11" s="2" customFormat="1">
      <c r="A162"/>
      <c r="B162"/>
      <c r="C162"/>
      <c r="D162"/>
      <c r="E162"/>
      <c r="F162"/>
      <c r="G162"/>
      <c r="H162"/>
      <c r="I162"/>
      <c r="J162" s="439"/>
      <c r="K162" s="427"/>
    </row>
    <row r="163" spans="1:11" s="2" customFormat="1">
      <c r="A163"/>
      <c r="B163"/>
      <c r="C163"/>
      <c r="D163"/>
      <c r="E163"/>
      <c r="F163"/>
      <c r="G163"/>
      <c r="H163"/>
      <c r="I163"/>
      <c r="J163" s="439"/>
      <c r="K163" s="427"/>
    </row>
    <row r="164" spans="1:11" s="2" customFormat="1">
      <c r="A164"/>
      <c r="B164"/>
      <c r="C164"/>
      <c r="D164"/>
      <c r="E164"/>
      <c r="F164"/>
      <c r="G164"/>
      <c r="H164"/>
      <c r="I164"/>
      <c r="J164" s="439"/>
      <c r="K164" s="427"/>
    </row>
    <row r="165" spans="1:11" s="2" customFormat="1">
      <c r="A165"/>
      <c r="B165"/>
      <c r="C165"/>
      <c r="D165"/>
      <c r="E165"/>
      <c r="F165"/>
      <c r="G165"/>
      <c r="H165"/>
      <c r="I165"/>
      <c r="J165" s="439"/>
      <c r="K165" s="427"/>
    </row>
    <row r="166" spans="1:11" s="2" customFormat="1">
      <c r="A166"/>
      <c r="B166"/>
      <c r="C166"/>
      <c r="D166"/>
      <c r="E166"/>
      <c r="F166"/>
      <c r="G166"/>
      <c r="H166"/>
      <c r="I166"/>
      <c r="J166" s="439"/>
      <c r="K166" s="427"/>
    </row>
    <row r="167" spans="1:11" s="2" customFormat="1">
      <c r="A167"/>
      <c r="B167"/>
      <c r="C167"/>
      <c r="D167"/>
      <c r="E167"/>
      <c r="F167"/>
      <c r="G167"/>
      <c r="H167"/>
      <c r="I167"/>
      <c r="J167" s="439"/>
      <c r="K167" s="427"/>
    </row>
    <row r="168" spans="1:11" s="2" customFormat="1">
      <c r="A168"/>
      <c r="B168"/>
      <c r="C168"/>
      <c r="D168"/>
      <c r="E168"/>
      <c r="F168"/>
      <c r="G168"/>
      <c r="H168"/>
      <c r="I168"/>
      <c r="J168" s="439"/>
      <c r="K168" s="427"/>
    </row>
    <row r="169" spans="1:11" s="2" customFormat="1">
      <c r="A169"/>
      <c r="B169"/>
      <c r="C169"/>
      <c r="D169"/>
      <c r="E169"/>
      <c r="F169"/>
      <c r="G169"/>
      <c r="H169"/>
      <c r="I169"/>
      <c r="J169" s="439"/>
      <c r="K169" s="427"/>
    </row>
    <row r="170" spans="1:11" s="2" customFormat="1">
      <c r="A170"/>
      <c r="B170"/>
      <c r="C170"/>
      <c r="D170"/>
      <c r="E170"/>
      <c r="F170"/>
      <c r="G170"/>
      <c r="H170"/>
      <c r="I170"/>
      <c r="J170" s="439"/>
      <c r="K170" s="427"/>
    </row>
    <row r="171" spans="1:11" s="2" customFormat="1">
      <c r="A171"/>
      <c r="B171"/>
      <c r="C171"/>
      <c r="D171"/>
      <c r="E171"/>
      <c r="F171"/>
      <c r="G171"/>
      <c r="H171"/>
      <c r="I171"/>
      <c r="J171" s="439"/>
      <c r="K171" s="427"/>
    </row>
    <row r="172" spans="1:11" s="2" customFormat="1">
      <c r="A172"/>
      <c r="B172"/>
      <c r="C172"/>
      <c r="D172"/>
      <c r="E172"/>
      <c r="F172"/>
      <c r="G172"/>
      <c r="H172"/>
      <c r="I172"/>
      <c r="J172" s="439"/>
      <c r="K172" s="427"/>
    </row>
    <row r="173" spans="1:11" s="2" customFormat="1">
      <c r="A173"/>
      <c r="B173"/>
      <c r="C173"/>
      <c r="D173"/>
      <c r="E173"/>
      <c r="F173"/>
      <c r="G173"/>
      <c r="H173"/>
      <c r="I173"/>
      <c r="J173" s="439"/>
      <c r="K173" s="427"/>
    </row>
    <row r="174" spans="1:11" s="2" customFormat="1">
      <c r="A174"/>
      <c r="B174"/>
      <c r="C174"/>
      <c r="D174"/>
      <c r="E174"/>
      <c r="F174"/>
      <c r="G174"/>
      <c r="H174"/>
      <c r="I174"/>
      <c r="J174" s="439"/>
      <c r="K174" s="427"/>
    </row>
    <row r="175" spans="1:11" s="2" customFormat="1">
      <c r="A175"/>
      <c r="B175"/>
      <c r="C175"/>
      <c r="D175"/>
      <c r="E175"/>
      <c r="F175"/>
      <c r="G175"/>
      <c r="H175"/>
      <c r="I175"/>
      <c r="J175" s="439"/>
      <c r="K175" s="427"/>
    </row>
    <row r="176" spans="1:11" s="2" customFormat="1">
      <c r="A176"/>
      <c r="B176"/>
      <c r="C176"/>
      <c r="D176"/>
      <c r="E176"/>
      <c r="F176"/>
      <c r="G176"/>
      <c r="H176"/>
      <c r="I176"/>
      <c r="J176" s="439"/>
      <c r="K176" s="427"/>
    </row>
    <row r="177" spans="1:11" s="2" customFormat="1">
      <c r="A177"/>
      <c r="B177"/>
      <c r="C177"/>
      <c r="D177"/>
      <c r="E177"/>
      <c r="F177"/>
      <c r="G177"/>
      <c r="H177"/>
      <c r="I177"/>
      <c r="J177" s="439"/>
      <c r="K177" s="427"/>
    </row>
    <row r="178" spans="1:11" s="2" customFormat="1">
      <c r="A178"/>
      <c r="B178"/>
      <c r="C178"/>
      <c r="D178"/>
      <c r="E178"/>
      <c r="F178"/>
      <c r="G178"/>
      <c r="H178"/>
      <c r="I178"/>
      <c r="J178" s="439"/>
      <c r="K178" s="427"/>
    </row>
    <row r="179" spans="1:11" s="2" customFormat="1">
      <c r="A179"/>
      <c r="B179"/>
      <c r="C179"/>
      <c r="D179"/>
      <c r="E179"/>
      <c r="F179"/>
      <c r="G179"/>
      <c r="H179"/>
      <c r="I179"/>
      <c r="J179" s="439"/>
      <c r="K179" s="427"/>
    </row>
    <row r="180" spans="1:11" s="2" customFormat="1">
      <c r="A180"/>
      <c r="B180"/>
      <c r="C180"/>
      <c r="D180"/>
      <c r="E180"/>
      <c r="F180"/>
      <c r="G180"/>
      <c r="H180"/>
      <c r="I180"/>
      <c r="J180" s="439"/>
      <c r="K180" s="427"/>
    </row>
    <row r="181" spans="1:11" s="2" customFormat="1">
      <c r="A181"/>
      <c r="B181"/>
      <c r="C181"/>
      <c r="D181"/>
      <c r="E181"/>
      <c r="F181"/>
      <c r="G181"/>
      <c r="H181"/>
      <c r="I181"/>
      <c r="J181" s="439"/>
      <c r="K181" s="427"/>
    </row>
    <row r="182" spans="1:11" s="2" customFormat="1">
      <c r="A182"/>
      <c r="B182"/>
      <c r="C182"/>
      <c r="D182"/>
      <c r="E182"/>
      <c r="F182"/>
      <c r="G182"/>
      <c r="H182"/>
      <c r="I182"/>
      <c r="J182" s="439"/>
      <c r="K182" s="427"/>
    </row>
    <row r="183" spans="1:11" s="2" customFormat="1">
      <c r="A183"/>
      <c r="B183"/>
      <c r="C183"/>
      <c r="D183"/>
      <c r="E183"/>
      <c r="F183"/>
      <c r="G183"/>
      <c r="H183"/>
      <c r="I183"/>
      <c r="J183" s="439"/>
      <c r="K183" s="427"/>
    </row>
    <row r="184" spans="1:11" s="2" customFormat="1">
      <c r="A184"/>
      <c r="B184"/>
      <c r="C184"/>
      <c r="D184"/>
      <c r="E184"/>
      <c r="F184"/>
      <c r="G184"/>
      <c r="H184"/>
      <c r="I184"/>
      <c r="J184" s="439"/>
      <c r="K184" s="427"/>
    </row>
    <row r="185" spans="1:11" s="2" customFormat="1">
      <c r="A185"/>
      <c r="B185"/>
      <c r="C185"/>
      <c r="D185"/>
      <c r="E185"/>
      <c r="F185"/>
      <c r="G185"/>
      <c r="H185"/>
      <c r="I185"/>
      <c r="J185" s="439"/>
      <c r="K185" s="427"/>
    </row>
    <row r="186" spans="1:11" s="2" customFormat="1">
      <c r="A186"/>
      <c r="B186"/>
      <c r="C186"/>
      <c r="D186"/>
      <c r="E186"/>
      <c r="F186"/>
      <c r="G186"/>
      <c r="H186"/>
      <c r="I186"/>
      <c r="J186" s="439"/>
      <c r="K186" s="427"/>
    </row>
    <row r="187" spans="1:11" s="2" customFormat="1">
      <c r="A187"/>
      <c r="B187"/>
      <c r="C187"/>
      <c r="D187"/>
      <c r="E187"/>
      <c r="F187"/>
      <c r="G187"/>
      <c r="H187"/>
      <c r="I187"/>
      <c r="J187" s="439"/>
      <c r="K187" s="427"/>
    </row>
    <row r="188" spans="1:11" s="2" customFormat="1">
      <c r="A188"/>
      <c r="B188"/>
      <c r="C188"/>
      <c r="D188"/>
      <c r="E188"/>
      <c r="F188"/>
      <c r="G188"/>
      <c r="H188"/>
      <c r="I188"/>
      <c r="J188" s="439"/>
      <c r="K188" s="427"/>
    </row>
    <row r="189" spans="1:11" s="2" customFormat="1">
      <c r="A189"/>
      <c r="B189"/>
      <c r="C189"/>
      <c r="D189"/>
      <c r="E189"/>
      <c r="F189"/>
      <c r="G189"/>
      <c r="H189"/>
      <c r="I189"/>
      <c r="J189" s="439"/>
      <c r="K189" s="427"/>
    </row>
    <row r="190" spans="1:11" s="2" customFormat="1">
      <c r="A190"/>
      <c r="B190"/>
      <c r="C190"/>
      <c r="D190"/>
      <c r="E190"/>
      <c r="F190"/>
      <c r="G190"/>
      <c r="H190"/>
      <c r="I190"/>
      <c r="J190" s="439"/>
      <c r="K190" s="427"/>
    </row>
    <row r="191" spans="1:11" s="2" customFormat="1">
      <c r="A191"/>
      <c r="B191"/>
      <c r="C191"/>
      <c r="D191"/>
      <c r="E191"/>
      <c r="F191"/>
      <c r="G191"/>
      <c r="H191"/>
      <c r="I191"/>
      <c r="J191" s="439"/>
      <c r="K191" s="427"/>
    </row>
    <row r="192" spans="1:11" s="2" customFormat="1">
      <c r="A192"/>
      <c r="B192"/>
      <c r="C192"/>
      <c r="D192"/>
      <c r="E192"/>
      <c r="F192"/>
      <c r="G192"/>
      <c r="H192"/>
      <c r="I192"/>
      <c r="J192" s="439"/>
      <c r="K192" s="427"/>
    </row>
    <row r="193" spans="1:11" s="2" customFormat="1">
      <c r="A193"/>
      <c r="B193"/>
      <c r="C193"/>
      <c r="D193"/>
      <c r="E193"/>
      <c r="F193"/>
      <c r="G193"/>
      <c r="H193"/>
      <c r="I193"/>
      <c r="J193" s="439"/>
      <c r="K193" s="427"/>
    </row>
    <row r="194" spans="1:11" s="2" customFormat="1">
      <c r="A194"/>
      <c r="B194"/>
      <c r="C194"/>
      <c r="D194"/>
      <c r="E194"/>
      <c r="F194"/>
      <c r="G194"/>
      <c r="H194"/>
      <c r="I194"/>
      <c r="J194" s="439"/>
      <c r="K194" s="427"/>
    </row>
    <row r="195" spans="1:11" s="2" customFormat="1">
      <c r="A195"/>
      <c r="B195"/>
      <c r="C195"/>
      <c r="D195"/>
      <c r="E195"/>
      <c r="F195"/>
      <c r="G195"/>
      <c r="H195"/>
      <c r="I195"/>
      <c r="J195" s="439"/>
      <c r="K195" s="427"/>
    </row>
    <row r="196" spans="1:11" s="2" customFormat="1">
      <c r="A196"/>
      <c r="B196"/>
      <c r="C196"/>
      <c r="D196"/>
      <c r="E196"/>
      <c r="F196"/>
      <c r="G196"/>
      <c r="H196"/>
      <c r="I196"/>
      <c r="J196" s="439"/>
      <c r="K196" s="427"/>
    </row>
    <row r="197" spans="1:11" s="2" customFormat="1">
      <c r="A197"/>
      <c r="B197"/>
      <c r="C197"/>
      <c r="D197"/>
      <c r="E197"/>
      <c r="F197"/>
      <c r="G197"/>
      <c r="H197"/>
      <c r="I197"/>
      <c r="J197" s="439"/>
      <c r="K197" s="427"/>
    </row>
    <row r="198" spans="1:11" s="2" customFormat="1">
      <c r="A198"/>
      <c r="B198"/>
      <c r="C198"/>
      <c r="D198"/>
      <c r="E198"/>
      <c r="F198"/>
      <c r="G198"/>
      <c r="H198"/>
      <c r="I198"/>
      <c r="J198" s="439"/>
      <c r="K198" s="427"/>
    </row>
    <row r="199" spans="1:11" s="2" customFormat="1">
      <c r="A199"/>
      <c r="B199"/>
      <c r="C199"/>
      <c r="D199"/>
      <c r="E199"/>
      <c r="F199"/>
      <c r="G199"/>
      <c r="H199"/>
      <c r="I199"/>
      <c r="J199" s="439"/>
      <c r="K199" s="427"/>
    </row>
    <row r="200" spans="1:11" s="2" customFormat="1">
      <c r="A200"/>
      <c r="B200"/>
      <c r="C200"/>
      <c r="D200"/>
      <c r="E200"/>
      <c r="F200"/>
      <c r="G200"/>
      <c r="H200"/>
      <c r="I200"/>
      <c r="J200" s="439"/>
      <c r="K200" s="427"/>
    </row>
    <row r="201" spans="1:11" s="2" customFormat="1">
      <c r="A201"/>
      <c r="B201"/>
      <c r="C201"/>
      <c r="D201"/>
      <c r="E201"/>
      <c r="F201"/>
      <c r="G201"/>
      <c r="H201"/>
      <c r="I201"/>
      <c r="J201" s="439"/>
      <c r="K201" s="427"/>
    </row>
    <row r="202" spans="1:11" s="2" customFormat="1">
      <c r="A202"/>
      <c r="B202"/>
      <c r="C202"/>
      <c r="D202"/>
      <c r="E202"/>
      <c r="F202"/>
      <c r="G202"/>
      <c r="H202"/>
      <c r="I202"/>
      <c r="J202" s="439"/>
      <c r="K202" s="427"/>
    </row>
    <row r="203" spans="1:11" s="2" customFormat="1">
      <c r="A203"/>
      <c r="B203"/>
      <c r="C203"/>
      <c r="D203"/>
      <c r="E203"/>
      <c r="F203"/>
      <c r="G203"/>
      <c r="H203"/>
      <c r="I203"/>
      <c r="J203" s="439"/>
      <c r="K203" s="427"/>
    </row>
    <row r="204" spans="1:11" s="2" customFormat="1">
      <c r="A204"/>
      <c r="B204"/>
      <c r="C204"/>
      <c r="D204"/>
      <c r="E204"/>
      <c r="F204"/>
      <c r="G204"/>
      <c r="H204"/>
      <c r="I204"/>
      <c r="J204" s="439"/>
      <c r="K204" s="427"/>
    </row>
    <row r="205" spans="1:11" s="2" customFormat="1">
      <c r="A205"/>
      <c r="B205"/>
      <c r="C205"/>
      <c r="D205"/>
      <c r="E205"/>
      <c r="F205"/>
      <c r="G205"/>
      <c r="H205"/>
      <c r="I205"/>
      <c r="J205" s="439"/>
      <c r="K205" s="427"/>
    </row>
    <row r="206" spans="1:11" s="2" customFormat="1">
      <c r="A206"/>
      <c r="B206"/>
      <c r="C206"/>
      <c r="D206"/>
      <c r="E206"/>
      <c r="F206"/>
      <c r="G206"/>
      <c r="H206"/>
      <c r="I206"/>
      <c r="J206" s="439"/>
      <c r="K206" s="427"/>
    </row>
    <row r="207" spans="1:11" s="2" customFormat="1">
      <c r="A207"/>
      <c r="B207"/>
      <c r="C207"/>
      <c r="D207"/>
      <c r="E207"/>
      <c r="F207"/>
      <c r="G207"/>
      <c r="H207"/>
      <c r="I207"/>
      <c r="J207" s="439"/>
      <c r="K207" s="427"/>
    </row>
    <row r="208" spans="1:11" s="2" customFormat="1">
      <c r="A208"/>
      <c r="B208"/>
      <c r="C208"/>
      <c r="D208"/>
      <c r="E208"/>
      <c r="F208"/>
      <c r="G208"/>
      <c r="H208"/>
      <c r="I208"/>
      <c r="J208" s="439"/>
      <c r="K208" s="427"/>
    </row>
    <row r="209" spans="1:11" s="2" customFormat="1">
      <c r="A209"/>
      <c r="B209"/>
      <c r="C209"/>
      <c r="D209"/>
      <c r="E209"/>
      <c r="F209"/>
      <c r="G209"/>
      <c r="H209"/>
      <c r="I209"/>
      <c r="J209" s="439"/>
      <c r="K209" s="427"/>
    </row>
    <row r="210" spans="1:11" s="2" customFormat="1">
      <c r="A210"/>
      <c r="B210"/>
      <c r="C210"/>
      <c r="D210"/>
      <c r="E210"/>
      <c r="F210"/>
      <c r="G210"/>
      <c r="H210"/>
      <c r="I210"/>
      <c r="J210" s="439"/>
      <c r="K210" s="427"/>
    </row>
    <row r="211" spans="1:11" s="2" customFormat="1">
      <c r="A211"/>
      <c r="B211"/>
      <c r="C211"/>
      <c r="D211"/>
      <c r="E211"/>
      <c r="F211"/>
      <c r="G211"/>
      <c r="H211"/>
      <c r="I211"/>
      <c r="J211" s="439"/>
      <c r="K211" s="427"/>
    </row>
    <row r="212" spans="1:11" s="2" customFormat="1">
      <c r="A212"/>
      <c r="B212"/>
      <c r="C212"/>
      <c r="D212"/>
      <c r="E212"/>
      <c r="F212"/>
      <c r="G212"/>
      <c r="H212"/>
      <c r="I212"/>
      <c r="J212" s="439"/>
      <c r="K212" s="427"/>
    </row>
    <row r="213" spans="1:11" s="2" customFormat="1">
      <c r="A213"/>
      <c r="B213"/>
      <c r="C213"/>
      <c r="D213"/>
      <c r="E213"/>
      <c r="F213"/>
      <c r="G213"/>
      <c r="H213"/>
      <c r="I213"/>
      <c r="J213" s="439"/>
      <c r="K213" s="427"/>
    </row>
    <row r="214" spans="1:11" s="2" customFormat="1">
      <c r="A214"/>
      <c r="B214"/>
      <c r="C214"/>
      <c r="D214"/>
      <c r="E214"/>
      <c r="F214"/>
      <c r="G214"/>
      <c r="H214"/>
      <c r="I214"/>
      <c r="J214" s="439"/>
      <c r="K214" s="427"/>
    </row>
    <row r="215" spans="1:11" s="2" customFormat="1">
      <c r="A215"/>
      <c r="B215"/>
      <c r="C215"/>
      <c r="D215"/>
      <c r="E215"/>
      <c r="F215"/>
      <c r="G215"/>
      <c r="H215"/>
      <c r="I215"/>
      <c r="J215" s="439"/>
      <c r="K215" s="427"/>
    </row>
    <row r="216" spans="1:11" s="2" customFormat="1">
      <c r="A216"/>
      <c r="B216"/>
      <c r="C216"/>
      <c r="D216"/>
      <c r="E216"/>
      <c r="F216"/>
      <c r="G216"/>
      <c r="H216"/>
      <c r="I216"/>
      <c r="J216" s="439"/>
      <c r="K216" s="427"/>
    </row>
    <row r="217" spans="1:11" s="2" customFormat="1">
      <c r="A217"/>
      <c r="B217"/>
      <c r="C217"/>
      <c r="D217"/>
      <c r="E217"/>
      <c r="F217"/>
      <c r="G217"/>
      <c r="H217"/>
      <c r="I217"/>
      <c r="J217" s="439"/>
      <c r="K217" s="427"/>
    </row>
    <row r="218" spans="1:11" s="2" customFormat="1">
      <c r="A218"/>
      <c r="B218"/>
      <c r="C218"/>
      <c r="D218"/>
      <c r="E218"/>
      <c r="F218"/>
      <c r="G218"/>
      <c r="H218"/>
      <c r="I218"/>
      <c r="J218" s="439"/>
      <c r="K218" s="427"/>
    </row>
    <row r="219" spans="1:11" s="2" customFormat="1">
      <c r="A219"/>
      <c r="B219"/>
      <c r="C219"/>
      <c r="D219"/>
      <c r="E219"/>
      <c r="F219"/>
      <c r="G219"/>
      <c r="H219"/>
      <c r="I219"/>
      <c r="J219" s="439"/>
      <c r="K219" s="427"/>
    </row>
    <row r="220" spans="1:11" s="2" customFormat="1">
      <c r="A220"/>
      <c r="B220"/>
      <c r="C220"/>
      <c r="D220"/>
      <c r="E220"/>
      <c r="F220"/>
      <c r="G220"/>
      <c r="H220"/>
      <c r="I220"/>
      <c r="J220" s="439"/>
      <c r="K220" s="427"/>
    </row>
    <row r="221" spans="1:11" s="2" customFormat="1">
      <c r="A221"/>
      <c r="B221"/>
      <c r="C221"/>
      <c r="D221"/>
      <c r="E221"/>
      <c r="F221"/>
      <c r="G221"/>
      <c r="H221"/>
      <c r="I221"/>
      <c r="J221" s="439"/>
      <c r="K221" s="427"/>
    </row>
    <row r="222" spans="1:11" s="2" customFormat="1">
      <c r="A222"/>
      <c r="B222"/>
      <c r="C222"/>
      <c r="D222"/>
      <c r="E222"/>
      <c r="F222"/>
      <c r="G222"/>
      <c r="H222"/>
      <c r="I222"/>
      <c r="J222" s="439"/>
      <c r="K222" s="427"/>
    </row>
    <row r="223" spans="1:11" s="2" customFormat="1">
      <c r="A223"/>
      <c r="B223"/>
      <c r="C223"/>
      <c r="D223"/>
      <c r="E223"/>
      <c r="F223"/>
      <c r="G223"/>
      <c r="H223"/>
      <c r="I223"/>
      <c r="J223" s="439"/>
      <c r="K223" s="427"/>
    </row>
    <row r="224" spans="1:11" s="2" customFormat="1">
      <c r="A224"/>
      <c r="B224"/>
      <c r="C224"/>
      <c r="D224"/>
      <c r="E224"/>
      <c r="F224"/>
      <c r="G224"/>
      <c r="H224"/>
      <c r="I224"/>
      <c r="J224" s="439"/>
      <c r="K224" s="427"/>
    </row>
    <row r="225" spans="1:11" s="2" customFormat="1">
      <c r="A225"/>
      <c r="B225"/>
      <c r="C225"/>
      <c r="D225"/>
      <c r="E225"/>
      <c r="F225"/>
      <c r="G225"/>
      <c r="H225"/>
      <c r="I225"/>
      <c r="J225" s="439"/>
      <c r="K225" s="427"/>
    </row>
    <row r="226" spans="1:11" s="2" customFormat="1">
      <c r="A226"/>
      <c r="B226"/>
      <c r="C226"/>
      <c r="D226"/>
      <c r="E226"/>
      <c r="F226"/>
      <c r="G226"/>
      <c r="H226"/>
      <c r="I226"/>
      <c r="J226" s="439"/>
      <c r="K226" s="427"/>
    </row>
    <row r="227" spans="1:11" s="2" customFormat="1">
      <c r="A227"/>
      <c r="B227"/>
      <c r="C227"/>
      <c r="D227"/>
      <c r="E227"/>
      <c r="F227"/>
      <c r="G227"/>
      <c r="H227"/>
      <c r="I227"/>
      <c r="J227" s="439"/>
      <c r="K227" s="427"/>
    </row>
    <row r="228" spans="1:11" s="2" customFormat="1">
      <c r="A228"/>
      <c r="B228"/>
      <c r="C228"/>
      <c r="D228"/>
      <c r="E228"/>
      <c r="F228"/>
      <c r="G228"/>
      <c r="H228"/>
      <c r="I228"/>
      <c r="J228" s="439"/>
      <c r="K228" s="427"/>
    </row>
    <row r="229" spans="1:11" s="2" customFormat="1">
      <c r="A229"/>
      <c r="B229"/>
      <c r="C229"/>
      <c r="D229"/>
      <c r="E229"/>
      <c r="F229"/>
      <c r="G229"/>
      <c r="H229"/>
      <c r="I229"/>
      <c r="J229" s="439"/>
      <c r="K229" s="427"/>
    </row>
    <row r="230" spans="1:11" s="2" customFormat="1">
      <c r="A230"/>
      <c r="B230"/>
      <c r="C230"/>
      <c r="D230"/>
      <c r="E230"/>
      <c r="F230"/>
      <c r="G230"/>
      <c r="H230"/>
      <c r="I230"/>
      <c r="J230" s="439"/>
      <c r="K230" s="428"/>
    </row>
    <row r="231" spans="1:11" s="2" customFormat="1">
      <c r="A231"/>
      <c r="B231"/>
      <c r="C231"/>
      <c r="D231"/>
      <c r="E231"/>
      <c r="F231"/>
      <c r="G231"/>
      <c r="H231"/>
      <c r="I231"/>
      <c r="J231" s="439"/>
      <c r="K231" s="428"/>
    </row>
    <row r="232" spans="1:11" s="2" customFormat="1">
      <c r="A232"/>
      <c r="B232"/>
      <c r="C232"/>
      <c r="D232"/>
      <c r="E232"/>
      <c r="F232"/>
      <c r="G232"/>
      <c r="H232"/>
      <c r="I232"/>
      <c r="J232" s="439"/>
      <c r="K232" s="428"/>
    </row>
    <row r="233" spans="1:11" s="2" customFormat="1">
      <c r="A233"/>
      <c r="B233"/>
      <c r="C233"/>
      <c r="D233"/>
      <c r="E233"/>
      <c r="F233"/>
      <c r="G233"/>
      <c r="H233"/>
      <c r="I233"/>
      <c r="J233" s="439"/>
      <c r="K233" s="428"/>
    </row>
    <row r="234" spans="1:11" s="2" customFormat="1">
      <c r="A234"/>
      <c r="B234"/>
      <c r="C234"/>
      <c r="D234"/>
      <c r="E234"/>
      <c r="F234"/>
      <c r="G234"/>
      <c r="H234"/>
      <c r="I234"/>
      <c r="J234" s="439"/>
      <c r="K234" s="428"/>
    </row>
    <row r="235" spans="1:11" s="2" customFormat="1">
      <c r="A235"/>
      <c r="B235"/>
      <c r="C235"/>
      <c r="D235"/>
      <c r="E235"/>
      <c r="F235"/>
      <c r="G235"/>
      <c r="H235"/>
      <c r="I235"/>
      <c r="J235" s="439"/>
      <c r="K235" s="428"/>
    </row>
    <row r="236" spans="1:11" s="2" customFormat="1">
      <c r="A236"/>
      <c r="B236"/>
      <c r="C236"/>
      <c r="D236"/>
      <c r="E236"/>
      <c r="F236"/>
      <c r="G236"/>
      <c r="H236"/>
      <c r="I236"/>
      <c r="J236" s="439"/>
      <c r="K236" s="428"/>
    </row>
    <row r="237" spans="1:11" s="2" customFormat="1">
      <c r="A237"/>
      <c r="B237"/>
      <c r="C237"/>
      <c r="D237"/>
      <c r="E237"/>
      <c r="F237"/>
      <c r="G237"/>
      <c r="H237"/>
      <c r="I237"/>
      <c r="J237" s="439"/>
      <c r="K237" s="428"/>
    </row>
    <row r="238" spans="1:11" s="2" customFormat="1">
      <c r="A238"/>
      <c r="B238"/>
      <c r="C238"/>
      <c r="D238"/>
      <c r="E238"/>
      <c r="F238"/>
      <c r="G238"/>
      <c r="H238"/>
      <c r="I238"/>
      <c r="J238" s="439"/>
      <c r="K238" s="428"/>
    </row>
    <row r="239" spans="1:11" s="2" customFormat="1">
      <c r="A239"/>
      <c r="B239"/>
      <c r="C239"/>
      <c r="D239"/>
      <c r="E239"/>
      <c r="F239"/>
      <c r="G239"/>
      <c r="H239"/>
      <c r="I239"/>
      <c r="J239" s="439"/>
      <c r="K239" s="428"/>
    </row>
    <row r="240" spans="1:11" s="2" customFormat="1">
      <c r="A240"/>
      <c r="B240"/>
      <c r="C240"/>
      <c r="D240"/>
      <c r="E240"/>
      <c r="F240"/>
      <c r="G240"/>
      <c r="H240"/>
      <c r="I240"/>
      <c r="J240" s="439"/>
      <c r="K240" s="428"/>
    </row>
    <row r="241" spans="1:11" s="2" customFormat="1">
      <c r="A241"/>
      <c r="B241"/>
      <c r="C241"/>
      <c r="D241"/>
      <c r="E241"/>
      <c r="F241"/>
      <c r="G241"/>
      <c r="H241"/>
      <c r="I241"/>
      <c r="J241" s="439"/>
      <c r="K241" s="428"/>
    </row>
    <row r="242" spans="1:11" s="2" customFormat="1">
      <c r="A242"/>
      <c r="B242"/>
      <c r="C242"/>
      <c r="D242"/>
      <c r="E242"/>
      <c r="F242"/>
      <c r="G242"/>
      <c r="H242"/>
      <c r="I242"/>
      <c r="J242" s="439"/>
      <c r="K242" s="428"/>
    </row>
    <row r="243" spans="1:11" s="2" customFormat="1">
      <c r="A243"/>
      <c r="B243"/>
      <c r="C243"/>
      <c r="D243"/>
      <c r="E243"/>
      <c r="F243"/>
      <c r="G243"/>
      <c r="H243"/>
      <c r="I243"/>
      <c r="J243" s="439"/>
      <c r="K243" s="428"/>
    </row>
    <row r="244" spans="1:11" s="2" customFormat="1">
      <c r="A244"/>
      <c r="B244"/>
      <c r="C244"/>
      <c r="D244"/>
      <c r="E244"/>
      <c r="F244"/>
      <c r="G244"/>
      <c r="H244"/>
      <c r="I244"/>
      <c r="J244" s="439"/>
      <c r="K244" s="428"/>
    </row>
    <row r="245" spans="1:11" s="2" customFormat="1">
      <c r="A245"/>
      <c r="B245"/>
      <c r="C245"/>
      <c r="D245"/>
      <c r="E245"/>
      <c r="F245"/>
      <c r="G245"/>
      <c r="H245"/>
      <c r="I245"/>
      <c r="J245" s="439"/>
      <c r="K245" s="428"/>
    </row>
    <row r="246" spans="1:11" s="2" customFormat="1">
      <c r="A246"/>
      <c r="B246"/>
      <c r="C246"/>
      <c r="D246"/>
      <c r="E246"/>
      <c r="F246"/>
      <c r="G246"/>
      <c r="H246"/>
      <c r="I246"/>
      <c r="J246" s="439"/>
      <c r="K246" s="428"/>
    </row>
    <row r="247" spans="1:11" s="2" customFormat="1">
      <c r="A247"/>
      <c r="B247"/>
      <c r="C247"/>
      <c r="D247"/>
      <c r="E247"/>
      <c r="F247"/>
      <c r="G247"/>
      <c r="H247"/>
      <c r="I247"/>
      <c r="J247" s="439"/>
      <c r="K247" s="428"/>
    </row>
    <row r="248" spans="1:11" s="2" customFormat="1">
      <c r="A248"/>
      <c r="B248"/>
      <c r="C248"/>
      <c r="D248"/>
      <c r="E248"/>
      <c r="F248"/>
      <c r="G248"/>
      <c r="H248"/>
      <c r="I248"/>
      <c r="J248" s="439"/>
      <c r="K248" s="428"/>
    </row>
    <row r="249" spans="1:11" s="2" customFormat="1">
      <c r="A249"/>
      <c r="B249"/>
      <c r="C249"/>
      <c r="D249"/>
      <c r="E249"/>
      <c r="F249"/>
      <c r="G249"/>
      <c r="H249"/>
      <c r="I249"/>
      <c r="J249" s="439"/>
      <c r="K249" s="428"/>
    </row>
    <row r="250" spans="1:11" s="2" customFormat="1">
      <c r="A250"/>
      <c r="B250"/>
      <c r="C250"/>
      <c r="D250"/>
      <c r="E250"/>
      <c r="F250"/>
      <c r="G250"/>
      <c r="H250"/>
      <c r="I250"/>
      <c r="J250" s="439"/>
      <c r="K250" s="428"/>
    </row>
    <row r="251" spans="1:11" s="2" customFormat="1">
      <c r="A251"/>
      <c r="B251"/>
      <c r="C251"/>
      <c r="D251"/>
      <c r="E251"/>
      <c r="F251"/>
      <c r="G251"/>
      <c r="H251"/>
      <c r="I251"/>
      <c r="J251" s="439"/>
      <c r="K251" s="428"/>
    </row>
    <row r="252" spans="1:11" s="2" customFormat="1">
      <c r="A252"/>
      <c r="B252"/>
      <c r="C252"/>
      <c r="D252"/>
      <c r="E252"/>
      <c r="F252"/>
      <c r="G252"/>
      <c r="H252"/>
      <c r="I252"/>
      <c r="J252" s="439"/>
      <c r="K252" s="428"/>
    </row>
    <row r="253" spans="1:11" s="2" customFormat="1">
      <c r="A253"/>
      <c r="B253"/>
      <c r="C253"/>
      <c r="D253"/>
      <c r="E253"/>
      <c r="F253"/>
      <c r="G253"/>
      <c r="H253"/>
      <c r="I253"/>
      <c r="J253" s="439"/>
      <c r="K253" s="428"/>
    </row>
    <row r="254" spans="1:11" s="2" customFormat="1">
      <c r="A254"/>
      <c r="B254"/>
      <c r="C254"/>
      <c r="D254"/>
      <c r="E254"/>
      <c r="F254"/>
      <c r="G254"/>
      <c r="H254"/>
      <c r="I254"/>
      <c r="J254" s="439"/>
      <c r="K254" s="428"/>
    </row>
    <row r="255" spans="1:11" s="2" customFormat="1">
      <c r="A255"/>
      <c r="B255"/>
      <c r="C255"/>
      <c r="D255"/>
      <c r="E255"/>
      <c r="F255"/>
      <c r="G255"/>
      <c r="H255"/>
      <c r="I255"/>
      <c r="J255" s="439"/>
      <c r="K255" s="428"/>
    </row>
    <row r="256" spans="1:11" s="2" customFormat="1">
      <c r="A256"/>
      <c r="B256"/>
      <c r="C256"/>
      <c r="D256"/>
      <c r="E256"/>
      <c r="F256"/>
      <c r="G256"/>
      <c r="H256"/>
      <c r="I256"/>
      <c r="J256" s="439"/>
      <c r="K256" s="428"/>
    </row>
    <row r="257" spans="1:11" s="2" customFormat="1">
      <c r="A257"/>
      <c r="B257"/>
      <c r="C257"/>
      <c r="D257"/>
      <c r="E257"/>
      <c r="F257"/>
      <c r="G257"/>
      <c r="H257"/>
      <c r="I257"/>
      <c r="J257" s="439"/>
      <c r="K257" s="428"/>
    </row>
    <row r="258" spans="1:11" s="2" customFormat="1">
      <c r="A258"/>
      <c r="B258"/>
      <c r="C258"/>
      <c r="D258"/>
      <c r="E258"/>
      <c r="F258"/>
      <c r="G258"/>
      <c r="H258"/>
      <c r="I258"/>
      <c r="J258" s="439"/>
      <c r="K258" s="428"/>
    </row>
    <row r="259" spans="1:11" s="2" customFormat="1">
      <c r="A259"/>
      <c r="B259"/>
      <c r="C259"/>
      <c r="D259"/>
      <c r="E259"/>
      <c r="F259"/>
      <c r="G259"/>
      <c r="H259"/>
      <c r="I259"/>
      <c r="J259" s="439"/>
      <c r="K259" s="428"/>
    </row>
    <row r="260" spans="1:11" s="2" customFormat="1">
      <c r="A260"/>
      <c r="B260"/>
      <c r="C260"/>
      <c r="D260"/>
      <c r="E260"/>
      <c r="F260"/>
      <c r="G260"/>
      <c r="H260"/>
      <c r="I260"/>
      <c r="J260" s="439"/>
      <c r="K260" s="428"/>
    </row>
    <row r="261" spans="1:11" s="2" customFormat="1">
      <c r="A261"/>
      <c r="B261"/>
      <c r="C261"/>
      <c r="D261"/>
      <c r="E261"/>
      <c r="F261"/>
      <c r="G261"/>
      <c r="H261"/>
      <c r="I261"/>
      <c r="J261" s="439"/>
      <c r="K261" s="428"/>
    </row>
    <row r="262" spans="1:11" s="2" customFormat="1">
      <c r="A262"/>
      <c r="B262"/>
      <c r="C262"/>
      <c r="D262"/>
      <c r="E262"/>
      <c r="F262"/>
      <c r="G262"/>
      <c r="H262"/>
      <c r="I262"/>
      <c r="J262" s="439"/>
      <c r="K262" s="428"/>
    </row>
    <row r="263" spans="1:11" s="2" customFormat="1">
      <c r="A263"/>
      <c r="B263"/>
      <c r="C263"/>
      <c r="D263"/>
      <c r="E263"/>
      <c r="F263"/>
      <c r="G263"/>
      <c r="H263"/>
      <c r="I263"/>
      <c r="J263" s="439"/>
      <c r="K263" s="428"/>
    </row>
    <row r="264" spans="1:11" s="2" customFormat="1">
      <c r="A264"/>
      <c r="B264"/>
      <c r="C264"/>
      <c r="D264"/>
      <c r="E264"/>
      <c r="F264"/>
      <c r="G264"/>
      <c r="H264"/>
      <c r="I264"/>
      <c r="J264" s="439"/>
      <c r="K264" s="428"/>
    </row>
    <row r="265" spans="1:11" s="2" customFormat="1">
      <c r="A265"/>
      <c r="B265"/>
      <c r="C265"/>
      <c r="D265"/>
      <c r="E265"/>
      <c r="F265"/>
      <c r="G265"/>
      <c r="H265"/>
      <c r="I265"/>
      <c r="J265" s="439"/>
      <c r="K265" s="428"/>
    </row>
    <row r="266" spans="1:11" s="2" customFormat="1">
      <c r="A266"/>
      <c r="B266"/>
      <c r="C266"/>
      <c r="D266"/>
      <c r="E266"/>
      <c r="F266"/>
      <c r="G266"/>
      <c r="H266"/>
      <c r="I266"/>
      <c r="J266" s="439"/>
      <c r="K266" s="428"/>
    </row>
    <row r="267" spans="1:11" s="2" customFormat="1">
      <c r="A267"/>
      <c r="B267"/>
      <c r="C267"/>
      <c r="D267"/>
      <c r="E267"/>
      <c r="F267"/>
      <c r="G267"/>
      <c r="H267"/>
      <c r="I267"/>
      <c r="J267" s="439"/>
      <c r="K267" s="428"/>
    </row>
    <row r="268" spans="1:11" s="2" customFormat="1">
      <c r="A268"/>
      <c r="B268"/>
      <c r="C268"/>
      <c r="D268"/>
      <c r="E268"/>
      <c r="F268"/>
      <c r="G268"/>
      <c r="H268"/>
      <c r="I268"/>
      <c r="J268" s="439"/>
      <c r="K268" s="428"/>
    </row>
    <row r="269" spans="1:11" s="2" customFormat="1">
      <c r="A269"/>
      <c r="B269"/>
      <c r="C269"/>
      <c r="D269"/>
      <c r="E269"/>
      <c r="F269"/>
      <c r="G269"/>
      <c r="H269"/>
      <c r="I269"/>
      <c r="J269" s="439"/>
      <c r="K269" s="428"/>
    </row>
    <row r="270" spans="1:11" s="2" customFormat="1">
      <c r="A270"/>
      <c r="B270"/>
      <c r="C270"/>
      <c r="D270"/>
      <c r="E270"/>
      <c r="F270"/>
      <c r="G270"/>
      <c r="H270"/>
      <c r="I270"/>
      <c r="J270" s="439"/>
      <c r="K270" s="428"/>
    </row>
    <row r="271" spans="1:11" s="2" customFormat="1">
      <c r="A271"/>
      <c r="B271"/>
      <c r="C271"/>
      <c r="D271"/>
      <c r="E271"/>
      <c r="F271"/>
      <c r="G271"/>
      <c r="H271"/>
      <c r="I271"/>
      <c r="J271" s="439"/>
      <c r="K271" s="428"/>
    </row>
    <row r="272" spans="1:11" s="2" customFormat="1">
      <c r="A272"/>
      <c r="B272"/>
      <c r="C272"/>
      <c r="D272"/>
      <c r="E272"/>
      <c r="F272"/>
      <c r="G272"/>
      <c r="H272"/>
      <c r="I272"/>
      <c r="J272" s="439"/>
      <c r="K272" s="428"/>
    </row>
    <row r="273" spans="1:11" s="2" customFormat="1">
      <c r="A273"/>
      <c r="B273"/>
      <c r="C273"/>
      <c r="D273"/>
      <c r="E273"/>
      <c r="F273"/>
      <c r="G273"/>
      <c r="H273"/>
      <c r="I273"/>
      <c r="J273" s="439"/>
      <c r="K273" s="428"/>
    </row>
    <row r="274" spans="1:11" s="2" customFormat="1">
      <c r="A274"/>
      <c r="B274"/>
      <c r="C274"/>
      <c r="D274"/>
      <c r="E274"/>
      <c r="F274"/>
      <c r="G274"/>
      <c r="H274"/>
      <c r="I274"/>
      <c r="J274" s="439"/>
      <c r="K274" s="428"/>
    </row>
    <row r="275" spans="1:11" s="2" customFormat="1">
      <c r="A275"/>
      <c r="B275"/>
      <c r="C275"/>
      <c r="D275"/>
      <c r="E275"/>
      <c r="F275"/>
      <c r="G275"/>
      <c r="H275"/>
      <c r="I275"/>
      <c r="J275" s="439"/>
      <c r="K275" s="428"/>
    </row>
    <row r="276" spans="1:11" s="2" customFormat="1">
      <c r="A276"/>
      <c r="B276"/>
      <c r="C276"/>
      <c r="D276"/>
      <c r="E276"/>
      <c r="F276"/>
      <c r="G276"/>
      <c r="H276"/>
      <c r="I276"/>
      <c r="J276" s="439"/>
      <c r="K276" s="428"/>
    </row>
    <row r="277" spans="1:11" s="2" customFormat="1">
      <c r="A277"/>
      <c r="B277"/>
      <c r="C277"/>
      <c r="D277"/>
      <c r="E277"/>
      <c r="F277"/>
      <c r="G277"/>
      <c r="H277"/>
      <c r="I277"/>
      <c r="J277" s="439"/>
      <c r="K277" s="428"/>
    </row>
    <row r="278" spans="1:11" s="2" customFormat="1">
      <c r="A278"/>
      <c r="B278"/>
      <c r="C278"/>
      <c r="D278"/>
      <c r="E278"/>
      <c r="F278"/>
      <c r="G278"/>
      <c r="H278"/>
      <c r="I278"/>
      <c r="J278" s="439"/>
      <c r="K278" s="428"/>
    </row>
    <row r="279" spans="1:11" s="2" customFormat="1">
      <c r="A279"/>
      <c r="B279"/>
      <c r="C279"/>
      <c r="D279"/>
      <c r="E279"/>
      <c r="F279"/>
      <c r="G279"/>
      <c r="H279"/>
      <c r="I279"/>
      <c r="J279" s="439"/>
      <c r="K279" s="428"/>
    </row>
    <row r="280" spans="1:11" s="2" customFormat="1">
      <c r="A280"/>
      <c r="B280"/>
      <c r="C280"/>
      <c r="D280"/>
      <c r="E280"/>
      <c r="F280"/>
      <c r="G280"/>
      <c r="H280"/>
      <c r="I280"/>
      <c r="J280" s="439"/>
      <c r="K280" s="428"/>
    </row>
    <row r="281" spans="1:11" s="2" customFormat="1">
      <c r="A281"/>
      <c r="B281"/>
      <c r="C281"/>
      <c r="D281"/>
      <c r="E281"/>
      <c r="F281"/>
      <c r="G281"/>
      <c r="H281"/>
      <c r="I281"/>
      <c r="J281" s="439"/>
      <c r="K281" s="428"/>
    </row>
    <row r="282" spans="1:11" s="2" customFormat="1">
      <c r="A282"/>
      <c r="B282"/>
      <c r="C282"/>
      <c r="D282"/>
      <c r="E282"/>
      <c r="F282"/>
      <c r="G282"/>
      <c r="H282"/>
      <c r="I282"/>
      <c r="J282" s="439"/>
      <c r="K282" s="428"/>
    </row>
    <row r="283" spans="1:11" s="2" customFormat="1">
      <c r="A283"/>
      <c r="B283"/>
      <c r="C283"/>
      <c r="D283"/>
      <c r="E283"/>
      <c r="F283"/>
      <c r="G283"/>
      <c r="H283"/>
      <c r="I283"/>
      <c r="J283" s="439"/>
      <c r="K283" s="428"/>
    </row>
    <row r="284" spans="1:11" s="2" customFormat="1">
      <c r="A284"/>
      <c r="B284"/>
      <c r="C284"/>
      <c r="D284"/>
      <c r="E284"/>
      <c r="F284"/>
      <c r="G284"/>
      <c r="H284"/>
      <c r="I284"/>
      <c r="J284" s="439"/>
      <c r="K284" s="428"/>
    </row>
    <row r="285" spans="1:11" s="2" customFormat="1">
      <c r="A285"/>
      <c r="B285"/>
      <c r="C285"/>
      <c r="D285"/>
      <c r="E285"/>
      <c r="F285"/>
      <c r="G285"/>
      <c r="H285"/>
      <c r="I285"/>
      <c r="J285" s="439"/>
      <c r="K285" s="428"/>
    </row>
    <row r="286" spans="1:11" s="2" customFormat="1">
      <c r="A286"/>
      <c r="B286"/>
      <c r="C286"/>
      <c r="D286"/>
      <c r="E286"/>
      <c r="F286"/>
      <c r="G286"/>
      <c r="H286"/>
      <c r="I286"/>
      <c r="J286" s="439"/>
      <c r="K286" s="428"/>
    </row>
    <row r="287" spans="1:11" s="2" customFormat="1">
      <c r="A287"/>
      <c r="B287"/>
      <c r="C287"/>
      <c r="D287"/>
      <c r="E287"/>
      <c r="F287"/>
      <c r="G287"/>
      <c r="H287"/>
      <c r="I287"/>
      <c r="J287" s="439"/>
      <c r="K287" s="428"/>
    </row>
    <row r="288" spans="1:11" s="2" customFormat="1">
      <c r="A288"/>
      <c r="B288"/>
      <c r="C288"/>
      <c r="D288"/>
      <c r="E288"/>
      <c r="F288"/>
      <c r="G288"/>
      <c r="H288"/>
      <c r="I288"/>
      <c r="J288" s="439"/>
      <c r="K288" s="428"/>
    </row>
    <row r="289" spans="1:11" s="2" customFormat="1">
      <c r="A289"/>
      <c r="B289"/>
      <c r="C289"/>
      <c r="D289"/>
      <c r="E289"/>
      <c r="F289"/>
      <c r="G289"/>
      <c r="H289"/>
      <c r="I289"/>
      <c r="J289" s="439"/>
      <c r="K289" s="428"/>
    </row>
    <row r="290" spans="1:11" s="2" customFormat="1">
      <c r="A290"/>
      <c r="B290"/>
      <c r="C290"/>
      <c r="D290"/>
      <c r="E290"/>
      <c r="F290"/>
      <c r="G290"/>
      <c r="H290"/>
      <c r="I290"/>
      <c r="J290" s="439"/>
      <c r="K290" s="428"/>
    </row>
    <row r="291" spans="1:11" s="2" customFormat="1">
      <c r="A291"/>
      <c r="B291"/>
      <c r="C291"/>
      <c r="D291"/>
      <c r="E291"/>
      <c r="F291"/>
      <c r="G291"/>
      <c r="H291"/>
      <c r="I291"/>
      <c r="J291" s="439"/>
      <c r="K291" s="428"/>
    </row>
    <row r="292" spans="1:11" s="2" customFormat="1">
      <c r="A292"/>
      <c r="B292"/>
      <c r="C292"/>
      <c r="D292"/>
      <c r="E292"/>
      <c r="F292"/>
      <c r="G292"/>
      <c r="H292"/>
      <c r="I292"/>
      <c r="J292" s="439"/>
      <c r="K292" s="428"/>
    </row>
    <row r="293" spans="1:11" s="2" customFormat="1">
      <c r="A293"/>
      <c r="B293"/>
      <c r="C293"/>
      <c r="D293"/>
      <c r="E293"/>
      <c r="F293"/>
      <c r="G293"/>
      <c r="H293"/>
      <c r="I293"/>
      <c r="J293" s="439"/>
      <c r="K293" s="428"/>
    </row>
    <row r="294" spans="1:11" s="2" customFormat="1">
      <c r="A294"/>
      <c r="B294"/>
      <c r="C294"/>
      <c r="D294"/>
      <c r="E294"/>
      <c r="F294"/>
      <c r="G294"/>
      <c r="H294"/>
      <c r="I294"/>
      <c r="J294" s="439"/>
      <c r="K294" s="428"/>
    </row>
    <row r="295" spans="1:11" s="2" customFormat="1">
      <c r="A295"/>
      <c r="B295"/>
      <c r="C295"/>
      <c r="D295"/>
      <c r="E295"/>
      <c r="F295"/>
      <c r="G295"/>
      <c r="H295"/>
      <c r="I295"/>
      <c r="J295" s="439"/>
      <c r="K295" s="428"/>
    </row>
    <row r="296" spans="1:11" s="2" customFormat="1">
      <c r="A296"/>
      <c r="B296"/>
      <c r="C296"/>
      <c r="D296"/>
      <c r="E296"/>
      <c r="F296"/>
      <c r="G296"/>
      <c r="H296"/>
      <c r="I296"/>
      <c r="J296" s="439"/>
      <c r="K296" s="428"/>
    </row>
    <row r="297" spans="1:11" s="2" customFormat="1">
      <c r="A297"/>
      <c r="B297"/>
      <c r="C297"/>
      <c r="D297"/>
      <c r="E297"/>
      <c r="F297"/>
      <c r="G297"/>
      <c r="H297"/>
      <c r="I297"/>
      <c r="J297" s="439"/>
      <c r="K297" s="428"/>
    </row>
    <row r="298" spans="1:11" s="2" customFormat="1">
      <c r="A298"/>
      <c r="B298"/>
      <c r="C298"/>
      <c r="D298"/>
      <c r="E298"/>
      <c r="F298"/>
      <c r="G298"/>
      <c r="H298"/>
      <c r="I298"/>
      <c r="J298" s="439"/>
      <c r="K298" s="428"/>
    </row>
    <row r="299" spans="1:11" s="2" customFormat="1">
      <c r="A299"/>
      <c r="B299"/>
      <c r="C299"/>
      <c r="D299"/>
      <c r="E299"/>
      <c r="F299"/>
      <c r="G299"/>
      <c r="H299"/>
      <c r="I299"/>
      <c r="J299" s="439"/>
      <c r="K299" s="428"/>
    </row>
    <row r="300" spans="1:11" s="2" customFormat="1">
      <c r="A300"/>
      <c r="B300"/>
      <c r="C300"/>
      <c r="D300"/>
      <c r="E300"/>
      <c r="F300"/>
      <c r="G300"/>
      <c r="H300"/>
      <c r="I300"/>
      <c r="J300" s="439"/>
      <c r="K300" s="428"/>
    </row>
    <row r="301" spans="1:11" s="2" customFormat="1">
      <c r="A301"/>
      <c r="B301"/>
      <c r="C301"/>
      <c r="D301"/>
      <c r="E301"/>
      <c r="F301"/>
      <c r="G301"/>
      <c r="H301"/>
      <c r="I301"/>
      <c r="J301" s="439"/>
      <c r="K301" s="428"/>
    </row>
    <row r="302" spans="1:11" s="2" customFormat="1">
      <c r="A302"/>
      <c r="B302"/>
      <c r="C302"/>
      <c r="D302"/>
      <c r="E302"/>
      <c r="F302"/>
      <c r="G302"/>
      <c r="H302"/>
      <c r="I302"/>
      <c r="J302" s="439"/>
      <c r="K302" s="428"/>
    </row>
    <row r="303" spans="1:11" s="2" customFormat="1">
      <c r="A303"/>
      <c r="B303"/>
      <c r="C303"/>
      <c r="D303"/>
      <c r="E303"/>
      <c r="F303"/>
      <c r="G303"/>
      <c r="H303"/>
      <c r="I303"/>
      <c r="J303" s="439"/>
      <c r="K303" s="428"/>
    </row>
    <row r="304" spans="1:11" s="2" customFormat="1">
      <c r="A304"/>
      <c r="B304"/>
      <c r="C304"/>
      <c r="D304"/>
      <c r="E304"/>
      <c r="F304"/>
      <c r="G304"/>
      <c r="H304"/>
      <c r="I304"/>
      <c r="J304" s="439"/>
      <c r="K304" s="428"/>
    </row>
    <row r="305" spans="1:11" s="2" customFormat="1">
      <c r="A305"/>
      <c r="B305"/>
      <c r="C305"/>
      <c r="D305"/>
      <c r="E305"/>
      <c r="F305"/>
      <c r="G305"/>
      <c r="H305"/>
      <c r="I305"/>
      <c r="J305" s="439"/>
      <c r="K305" s="428"/>
    </row>
    <row r="306" spans="1:11" s="2" customFormat="1">
      <c r="A306"/>
      <c r="B306"/>
      <c r="C306"/>
      <c r="D306"/>
      <c r="E306"/>
      <c r="F306"/>
      <c r="G306"/>
      <c r="H306"/>
      <c r="I306"/>
      <c r="J306" s="439"/>
      <c r="K306" s="428"/>
    </row>
    <row r="307" spans="1:11" s="2" customFormat="1">
      <c r="A307"/>
      <c r="B307"/>
      <c r="C307"/>
      <c r="D307"/>
      <c r="E307"/>
      <c r="F307"/>
      <c r="G307"/>
      <c r="H307"/>
      <c r="I307"/>
      <c r="J307" s="439"/>
      <c r="K307" s="428"/>
    </row>
    <row r="308" spans="1:11" s="2" customFormat="1">
      <c r="A308"/>
      <c r="B308"/>
      <c r="C308"/>
      <c r="D308"/>
      <c r="E308"/>
      <c r="F308"/>
      <c r="G308"/>
      <c r="H308"/>
      <c r="I308"/>
      <c r="J308" s="439"/>
      <c r="K308" s="428"/>
    </row>
    <row r="309" spans="1:11" s="2" customFormat="1">
      <c r="A309"/>
      <c r="B309"/>
      <c r="C309"/>
      <c r="D309"/>
      <c r="E309"/>
      <c r="F309"/>
      <c r="G309"/>
      <c r="H309"/>
      <c r="I309"/>
      <c r="J309" s="439"/>
      <c r="K309" s="428"/>
    </row>
    <row r="310" spans="1:11" s="2" customFormat="1">
      <c r="A310"/>
      <c r="B310"/>
      <c r="C310"/>
      <c r="D310"/>
      <c r="E310"/>
      <c r="F310"/>
      <c r="G310"/>
      <c r="H310"/>
      <c r="I310"/>
      <c r="J310" s="439"/>
      <c r="K310" s="428"/>
    </row>
    <row r="311" spans="1:11" s="2" customFormat="1">
      <c r="A311"/>
      <c r="B311"/>
      <c r="C311"/>
      <c r="D311"/>
      <c r="E311"/>
      <c r="F311"/>
      <c r="G311"/>
      <c r="H311"/>
      <c r="I311"/>
      <c r="J311" s="439"/>
      <c r="K311" s="428"/>
    </row>
    <row r="312" spans="1:11" s="2" customFormat="1">
      <c r="A312"/>
      <c r="B312"/>
      <c r="C312"/>
      <c r="D312"/>
      <c r="E312"/>
      <c r="F312"/>
      <c r="G312"/>
      <c r="H312"/>
      <c r="I312"/>
      <c r="J312" s="439"/>
      <c r="K312" s="428"/>
    </row>
    <row r="313" spans="1:11" s="2" customFormat="1">
      <c r="A313"/>
      <c r="B313"/>
      <c r="C313"/>
      <c r="D313"/>
      <c r="E313"/>
      <c r="F313"/>
      <c r="G313"/>
      <c r="H313"/>
      <c r="I313"/>
      <c r="J313" s="439"/>
      <c r="K313" s="428"/>
    </row>
    <row r="314" spans="1:11" s="2" customFormat="1">
      <c r="A314"/>
      <c r="B314"/>
      <c r="C314"/>
      <c r="D314"/>
      <c r="E314"/>
      <c r="F314"/>
      <c r="G314"/>
      <c r="H314"/>
      <c r="I314"/>
      <c r="J314" s="439"/>
      <c r="K314" s="428"/>
    </row>
    <row r="315" spans="1:11" s="2" customFormat="1">
      <c r="A315"/>
      <c r="B315"/>
      <c r="C315"/>
      <c r="D315"/>
      <c r="E315"/>
      <c r="F315"/>
      <c r="G315"/>
      <c r="H315"/>
      <c r="I315"/>
      <c r="J315" s="439"/>
      <c r="K315" s="428"/>
    </row>
    <row r="316" spans="1:11" s="2" customFormat="1">
      <c r="A316"/>
      <c r="B316"/>
      <c r="C316"/>
      <c r="D316"/>
      <c r="E316"/>
      <c r="F316"/>
      <c r="G316"/>
      <c r="H316"/>
      <c r="I316"/>
      <c r="J316" s="439"/>
      <c r="K316" s="428"/>
    </row>
    <row r="317" spans="1:11" s="2" customFormat="1">
      <c r="A317"/>
      <c r="B317"/>
      <c r="C317"/>
      <c r="D317"/>
      <c r="E317"/>
      <c r="F317"/>
      <c r="G317"/>
      <c r="H317"/>
      <c r="I317"/>
      <c r="J317" s="439"/>
      <c r="K317" s="428"/>
    </row>
    <row r="318" spans="1:11" s="2" customFormat="1">
      <c r="A318"/>
      <c r="B318"/>
      <c r="C318"/>
      <c r="D318"/>
      <c r="E318"/>
      <c r="F318"/>
      <c r="G318"/>
      <c r="H318"/>
      <c r="I318"/>
      <c r="J318" s="439"/>
      <c r="K318" s="428"/>
    </row>
    <row r="319" spans="1:11" s="2" customFormat="1">
      <c r="A319"/>
      <c r="B319"/>
      <c r="C319"/>
      <c r="D319"/>
      <c r="E319"/>
      <c r="F319"/>
      <c r="G319"/>
      <c r="H319"/>
      <c r="I319"/>
      <c r="J319" s="439"/>
      <c r="K319" s="428"/>
    </row>
    <row r="320" spans="1:11" s="2" customFormat="1">
      <c r="A320"/>
      <c r="B320"/>
      <c r="C320"/>
      <c r="D320"/>
      <c r="E320"/>
      <c r="F320"/>
      <c r="G320"/>
      <c r="H320"/>
      <c r="I320"/>
      <c r="J320" s="439"/>
      <c r="K320" s="428"/>
    </row>
    <row r="321" spans="1:11" s="2" customFormat="1">
      <c r="A321"/>
      <c r="B321"/>
      <c r="C321"/>
      <c r="D321"/>
      <c r="E321"/>
      <c r="F321"/>
      <c r="G321"/>
      <c r="H321"/>
      <c r="I321"/>
      <c r="J321" s="439"/>
      <c r="K321" s="428"/>
    </row>
    <row r="322" spans="1:11" s="2" customFormat="1">
      <c r="A322"/>
      <c r="B322"/>
      <c r="C322"/>
      <c r="D322"/>
      <c r="E322"/>
      <c r="F322"/>
      <c r="G322"/>
      <c r="H322"/>
      <c r="I322"/>
      <c r="J322" s="439"/>
      <c r="K322" s="428"/>
    </row>
    <row r="323" spans="1:11" s="2" customFormat="1">
      <c r="A323"/>
      <c r="B323"/>
      <c r="C323"/>
      <c r="D323"/>
      <c r="E323"/>
      <c r="F323"/>
      <c r="G323"/>
      <c r="H323"/>
      <c r="I323"/>
      <c r="J323" s="439"/>
      <c r="K323" s="428"/>
    </row>
    <row r="324" spans="1:11" s="2" customFormat="1">
      <c r="A324"/>
      <c r="B324"/>
      <c r="C324"/>
      <c r="D324"/>
      <c r="E324"/>
      <c r="F324"/>
      <c r="G324"/>
      <c r="H324"/>
      <c r="I324"/>
      <c r="J324" s="439"/>
      <c r="K324" s="428"/>
    </row>
    <row r="325" spans="1:11" s="2" customFormat="1">
      <c r="A325"/>
      <c r="B325"/>
      <c r="C325"/>
      <c r="D325"/>
      <c r="E325"/>
      <c r="F325"/>
      <c r="G325"/>
      <c r="H325"/>
      <c r="I325"/>
      <c r="J325" s="439"/>
      <c r="K325" s="428"/>
    </row>
    <row r="326" spans="1:11" s="2" customFormat="1">
      <c r="A326"/>
      <c r="B326"/>
      <c r="C326"/>
      <c r="D326"/>
      <c r="E326"/>
      <c r="F326"/>
      <c r="G326"/>
      <c r="H326"/>
      <c r="I326"/>
      <c r="J326" s="439"/>
      <c r="K326" s="428"/>
    </row>
    <row r="327" spans="1:11" s="2" customFormat="1">
      <c r="A327"/>
      <c r="B327"/>
      <c r="C327"/>
      <c r="D327"/>
      <c r="E327"/>
      <c r="F327"/>
      <c r="G327"/>
      <c r="H327"/>
      <c r="I327"/>
      <c r="J327" s="439"/>
      <c r="K327" s="428"/>
    </row>
    <row r="328" spans="1:11" s="2" customFormat="1">
      <c r="A328"/>
      <c r="B328"/>
      <c r="C328"/>
      <c r="D328"/>
      <c r="E328"/>
      <c r="F328"/>
      <c r="G328"/>
      <c r="H328"/>
      <c r="I328"/>
      <c r="J328" s="439"/>
      <c r="K328" s="428"/>
    </row>
    <row r="329" spans="1:11" s="2" customFormat="1">
      <c r="A329"/>
      <c r="B329"/>
      <c r="C329"/>
      <c r="D329"/>
      <c r="E329"/>
      <c r="F329"/>
      <c r="G329"/>
      <c r="H329"/>
      <c r="I329"/>
      <c r="J329" s="439"/>
      <c r="K329" s="428"/>
    </row>
    <row r="330" spans="1:11" s="2" customFormat="1">
      <c r="A330"/>
      <c r="B330"/>
      <c r="C330"/>
      <c r="D330"/>
      <c r="E330"/>
      <c r="F330"/>
      <c r="G330"/>
      <c r="H330"/>
      <c r="I330"/>
      <c r="J330" s="439"/>
      <c r="K330" s="428"/>
    </row>
    <row r="331" spans="1:11" s="2" customFormat="1">
      <c r="A331"/>
      <c r="B331"/>
      <c r="C331"/>
      <c r="D331"/>
      <c r="E331"/>
      <c r="F331"/>
      <c r="G331"/>
      <c r="H331"/>
      <c r="I331"/>
      <c r="J331" s="439"/>
      <c r="K331" s="428"/>
    </row>
    <row r="332" spans="1:11" s="2" customFormat="1">
      <c r="A332"/>
      <c r="B332"/>
      <c r="C332"/>
      <c r="D332"/>
      <c r="E332"/>
      <c r="F332"/>
      <c r="G332"/>
      <c r="H332"/>
      <c r="I332"/>
      <c r="J332" s="439"/>
      <c r="K332" s="428"/>
    </row>
    <row r="333" spans="1:11" s="2" customFormat="1">
      <c r="A333"/>
      <c r="B333"/>
      <c r="C333"/>
      <c r="D333"/>
      <c r="E333"/>
      <c r="F333"/>
      <c r="G333"/>
      <c r="H333"/>
      <c r="I333"/>
      <c r="J333" s="439"/>
      <c r="K333" s="428"/>
    </row>
    <row r="334" spans="1:11" s="2" customFormat="1">
      <c r="A334"/>
      <c r="B334"/>
      <c r="C334"/>
      <c r="D334"/>
      <c r="E334"/>
      <c r="F334"/>
      <c r="G334"/>
      <c r="H334"/>
      <c r="I334"/>
      <c r="J334" s="439"/>
      <c r="K334" s="428"/>
    </row>
    <row r="335" spans="1:11" s="2" customFormat="1">
      <c r="A335"/>
      <c r="B335"/>
      <c r="C335"/>
      <c r="D335"/>
      <c r="E335"/>
      <c r="F335"/>
      <c r="G335"/>
      <c r="H335"/>
      <c r="I335"/>
      <c r="J335" s="439"/>
      <c r="K335" s="428"/>
    </row>
    <row r="336" spans="1:11" s="2" customFormat="1">
      <c r="A336"/>
      <c r="B336"/>
      <c r="C336"/>
      <c r="D336"/>
      <c r="E336"/>
      <c r="F336"/>
      <c r="G336"/>
      <c r="H336"/>
      <c r="I336"/>
      <c r="J336" s="439"/>
      <c r="K336" s="428"/>
    </row>
    <row r="337" spans="1:11" s="2" customFormat="1">
      <c r="A337"/>
      <c r="B337"/>
      <c r="C337"/>
      <c r="D337"/>
      <c r="E337"/>
      <c r="F337"/>
      <c r="G337"/>
      <c r="H337"/>
      <c r="I337"/>
      <c r="J337" s="439"/>
      <c r="K337" s="428"/>
    </row>
    <row r="338" spans="1:11" s="2" customFormat="1">
      <c r="A338"/>
      <c r="B338"/>
      <c r="C338"/>
      <c r="D338"/>
      <c r="E338"/>
      <c r="F338"/>
      <c r="G338"/>
      <c r="H338"/>
      <c r="I338"/>
      <c r="J338" s="439"/>
      <c r="K338" s="428"/>
    </row>
    <row r="339" spans="1:11" s="2" customFormat="1">
      <c r="A339"/>
      <c r="B339"/>
      <c r="C339"/>
      <c r="D339"/>
      <c r="E339"/>
      <c r="F339"/>
      <c r="G339"/>
      <c r="H339"/>
      <c r="I339"/>
      <c r="J339" s="439"/>
      <c r="K339" s="428"/>
    </row>
    <row r="340" spans="1:11" s="2" customFormat="1">
      <c r="A340"/>
      <c r="B340"/>
      <c r="C340"/>
      <c r="D340"/>
      <c r="E340"/>
      <c r="F340"/>
      <c r="G340"/>
      <c r="H340"/>
      <c r="I340"/>
      <c r="J340" s="439"/>
      <c r="K340" s="428"/>
    </row>
    <row r="341" spans="1:11" s="2" customFormat="1">
      <c r="A341"/>
      <c r="B341"/>
      <c r="C341"/>
      <c r="D341"/>
      <c r="E341"/>
      <c r="F341"/>
      <c r="G341"/>
      <c r="H341"/>
      <c r="I341"/>
      <c r="J341" s="439"/>
      <c r="K341" s="428"/>
    </row>
    <row r="342" spans="1:11" s="2" customFormat="1">
      <c r="A342"/>
      <c r="B342"/>
      <c r="C342"/>
      <c r="D342"/>
      <c r="E342"/>
      <c r="F342"/>
      <c r="G342"/>
      <c r="H342"/>
      <c r="I342"/>
      <c r="J342" s="439"/>
      <c r="K342" s="428"/>
    </row>
    <row r="343" spans="1:11" s="2" customFormat="1">
      <c r="A343"/>
      <c r="B343"/>
      <c r="C343"/>
      <c r="D343"/>
      <c r="E343"/>
      <c r="F343"/>
      <c r="G343"/>
      <c r="H343"/>
      <c r="I343"/>
      <c r="J343" s="439"/>
      <c r="K343" s="428"/>
    </row>
    <row r="344" spans="1:11" s="2" customFormat="1">
      <c r="A344"/>
      <c r="B344"/>
      <c r="C344"/>
      <c r="D344"/>
      <c r="E344"/>
      <c r="F344"/>
      <c r="G344"/>
      <c r="H344"/>
      <c r="I344"/>
      <c r="J344" s="439"/>
      <c r="K344" s="428"/>
    </row>
    <row r="345" spans="1:11" s="2" customFormat="1">
      <c r="A345"/>
      <c r="B345"/>
      <c r="C345"/>
      <c r="D345"/>
      <c r="E345"/>
      <c r="F345"/>
      <c r="G345"/>
      <c r="H345"/>
      <c r="I345"/>
      <c r="J345" s="439"/>
      <c r="K345" s="428"/>
    </row>
    <row r="346" spans="1:11" s="2" customFormat="1">
      <c r="A346"/>
      <c r="B346"/>
      <c r="C346"/>
      <c r="D346"/>
      <c r="E346"/>
      <c r="F346"/>
      <c r="G346"/>
      <c r="H346"/>
      <c r="I346"/>
      <c r="J346" s="439"/>
      <c r="K346" s="428"/>
    </row>
    <row r="347" spans="1:11" s="2" customFormat="1">
      <c r="A347"/>
      <c r="B347"/>
      <c r="C347"/>
      <c r="D347"/>
      <c r="E347"/>
      <c r="F347"/>
      <c r="G347"/>
      <c r="H347"/>
      <c r="I347"/>
      <c r="J347" s="439"/>
      <c r="K347" s="428"/>
    </row>
    <row r="348" spans="1:11" s="2" customFormat="1">
      <c r="A348"/>
      <c r="B348"/>
      <c r="C348"/>
      <c r="D348"/>
      <c r="E348"/>
      <c r="F348"/>
      <c r="G348"/>
      <c r="H348"/>
      <c r="I348"/>
      <c r="J348" s="439"/>
      <c r="K348" s="428"/>
    </row>
    <row r="349" spans="1:11" s="2" customFormat="1">
      <c r="A349"/>
      <c r="B349"/>
      <c r="C349"/>
      <c r="D349"/>
      <c r="E349"/>
      <c r="F349"/>
      <c r="G349"/>
      <c r="H349"/>
      <c r="I349"/>
      <c r="J349" s="439"/>
      <c r="K349" s="428"/>
    </row>
    <row r="350" spans="1:11" s="2" customFormat="1">
      <c r="A350"/>
      <c r="B350"/>
      <c r="C350"/>
      <c r="D350"/>
      <c r="E350"/>
      <c r="F350"/>
      <c r="G350"/>
      <c r="H350"/>
      <c r="I350"/>
      <c r="J350" s="439"/>
      <c r="K350" s="428"/>
    </row>
    <row r="351" spans="1:11" s="2" customFormat="1">
      <c r="A351"/>
      <c r="B351"/>
      <c r="C351"/>
      <c r="D351"/>
      <c r="E351"/>
      <c r="F351"/>
      <c r="G351"/>
      <c r="H351"/>
      <c r="I351"/>
      <c r="J351" s="439"/>
      <c r="K351" s="428"/>
    </row>
    <row r="352" spans="1:11" s="2" customFormat="1">
      <c r="A352"/>
      <c r="B352"/>
      <c r="C352"/>
      <c r="D352"/>
      <c r="E352"/>
      <c r="F352"/>
      <c r="G352"/>
      <c r="H352"/>
      <c r="I352"/>
      <c r="J352" s="439"/>
      <c r="K352" s="428"/>
    </row>
    <row r="353" spans="1:11" s="2" customFormat="1">
      <c r="A353"/>
      <c r="B353"/>
      <c r="C353"/>
      <c r="D353"/>
      <c r="E353"/>
      <c r="F353"/>
      <c r="G353"/>
      <c r="H353"/>
      <c r="I353"/>
      <c r="J353" s="439"/>
      <c r="K353" s="428"/>
    </row>
    <row r="354" spans="1:11" s="2" customFormat="1">
      <c r="A354"/>
      <c r="B354"/>
      <c r="C354"/>
      <c r="D354"/>
      <c r="E354"/>
      <c r="F354"/>
      <c r="G354"/>
      <c r="H354"/>
      <c r="I354"/>
      <c r="J354" s="439"/>
      <c r="K354" s="428"/>
    </row>
    <row r="355" spans="1:11" s="2" customFormat="1">
      <c r="A355"/>
      <c r="B355"/>
      <c r="C355"/>
      <c r="D355"/>
      <c r="E355"/>
      <c r="F355"/>
      <c r="G355"/>
      <c r="H355"/>
      <c r="I355"/>
      <c r="J355" s="439"/>
      <c r="K355" s="428"/>
    </row>
    <row r="356" spans="1:11" s="2" customFormat="1">
      <c r="A356"/>
      <c r="B356"/>
      <c r="C356"/>
      <c r="D356"/>
      <c r="E356"/>
      <c r="F356"/>
      <c r="G356"/>
      <c r="H356"/>
      <c r="I356"/>
      <c r="J356" s="439"/>
      <c r="K356" s="428"/>
    </row>
    <row r="357" spans="1:11" s="2" customFormat="1">
      <c r="A357"/>
      <c r="B357"/>
      <c r="C357"/>
      <c r="D357"/>
      <c r="E357"/>
      <c r="F357"/>
      <c r="G357"/>
      <c r="H357"/>
      <c r="I357"/>
      <c r="J357" s="439"/>
      <c r="K357" s="428"/>
    </row>
    <row r="358" spans="1:11" s="2" customFormat="1">
      <c r="A358"/>
      <c r="B358"/>
      <c r="C358"/>
      <c r="D358"/>
      <c r="E358"/>
      <c r="F358"/>
      <c r="G358"/>
      <c r="H358"/>
      <c r="I358"/>
      <c r="J358" s="439"/>
      <c r="K358" s="428"/>
    </row>
    <row r="359" spans="1:11" s="2" customFormat="1">
      <c r="A359"/>
      <c r="B359"/>
      <c r="C359"/>
      <c r="D359"/>
      <c r="E359"/>
      <c r="F359"/>
      <c r="G359"/>
      <c r="H359"/>
      <c r="I359"/>
      <c r="J359" s="439"/>
      <c r="K359" s="428"/>
    </row>
    <row r="360" spans="1:11" s="2" customFormat="1">
      <c r="A360"/>
      <c r="B360"/>
      <c r="C360"/>
      <c r="D360"/>
      <c r="E360"/>
      <c r="F360"/>
      <c r="G360"/>
      <c r="H360"/>
      <c r="I360"/>
      <c r="J360" s="439"/>
      <c r="K360" s="428"/>
    </row>
    <row r="361" spans="1:11" s="2" customFormat="1">
      <c r="A361"/>
      <c r="B361"/>
      <c r="C361"/>
      <c r="D361"/>
      <c r="E361"/>
      <c r="F361"/>
      <c r="G361"/>
      <c r="H361"/>
      <c r="I361"/>
      <c r="J361" s="439"/>
      <c r="K361" s="428"/>
    </row>
    <row r="362" spans="1:11" s="2" customFormat="1">
      <c r="A362"/>
      <c r="B362"/>
      <c r="C362"/>
      <c r="D362"/>
      <c r="E362"/>
      <c r="F362"/>
      <c r="G362"/>
      <c r="H362"/>
      <c r="I362"/>
      <c r="J362" s="439"/>
      <c r="K362" s="428"/>
    </row>
    <row r="363" spans="1:11" s="2" customFormat="1">
      <c r="A363"/>
      <c r="B363"/>
      <c r="C363"/>
      <c r="D363"/>
      <c r="E363"/>
      <c r="F363"/>
      <c r="G363"/>
      <c r="H363"/>
      <c r="I363"/>
      <c r="J363" s="439"/>
      <c r="K363" s="428"/>
    </row>
    <row r="364" spans="1:11" s="2" customFormat="1">
      <c r="A364"/>
      <c r="B364"/>
      <c r="C364"/>
      <c r="D364"/>
      <c r="E364"/>
      <c r="F364"/>
      <c r="G364"/>
      <c r="H364"/>
      <c r="I364"/>
      <c r="J364" s="439"/>
      <c r="K364" s="428"/>
    </row>
    <row r="365" spans="1:11" s="2" customFormat="1">
      <c r="A365"/>
      <c r="B365"/>
      <c r="C365"/>
      <c r="D365"/>
      <c r="E365"/>
      <c r="F365"/>
      <c r="G365"/>
      <c r="H365"/>
      <c r="I365"/>
      <c r="J365" s="439"/>
      <c r="K365" s="428"/>
    </row>
    <row r="366" spans="1:11" s="2" customFormat="1">
      <c r="A366"/>
      <c r="B366"/>
      <c r="C366"/>
      <c r="D366"/>
      <c r="E366"/>
      <c r="F366"/>
      <c r="G366"/>
      <c r="H366"/>
      <c r="I366"/>
      <c r="J366" s="439"/>
      <c r="K366" s="428"/>
    </row>
    <row r="367" spans="1:11" s="2" customFormat="1">
      <c r="A367"/>
      <c r="B367"/>
      <c r="C367"/>
      <c r="D367"/>
      <c r="E367"/>
      <c r="F367"/>
      <c r="G367"/>
      <c r="H367"/>
      <c r="I367"/>
      <c r="J367" s="439"/>
      <c r="K367" s="428"/>
    </row>
    <row r="368" spans="1:11" s="2" customFormat="1">
      <c r="A368"/>
      <c r="B368"/>
      <c r="C368"/>
      <c r="D368"/>
      <c r="E368"/>
      <c r="F368"/>
      <c r="G368"/>
      <c r="H368"/>
      <c r="I368"/>
      <c r="J368" s="439"/>
      <c r="K368" s="428"/>
    </row>
    <row r="369" spans="1:11" s="2" customFormat="1">
      <c r="A369"/>
      <c r="B369"/>
      <c r="C369"/>
      <c r="D369"/>
      <c r="E369"/>
      <c r="F369"/>
      <c r="G369"/>
      <c r="H369"/>
      <c r="I369"/>
      <c r="J369" s="439"/>
      <c r="K369" s="428"/>
    </row>
    <row r="370" spans="1:11" s="2" customFormat="1">
      <c r="A370"/>
      <c r="B370"/>
      <c r="C370"/>
      <c r="D370"/>
      <c r="E370"/>
      <c r="F370"/>
      <c r="G370"/>
      <c r="H370"/>
      <c r="I370"/>
      <c r="J370" s="439"/>
      <c r="K370" s="428"/>
    </row>
    <row r="371" spans="1:11" s="2" customFormat="1">
      <c r="A371"/>
      <c r="B371"/>
      <c r="C371"/>
      <c r="D371"/>
      <c r="E371"/>
      <c r="F371"/>
      <c r="G371"/>
      <c r="H371"/>
      <c r="I371"/>
      <c r="J371" s="439"/>
      <c r="K371" s="428"/>
    </row>
    <row r="372" spans="1:11" s="2" customFormat="1">
      <c r="A372"/>
      <c r="B372"/>
      <c r="C372"/>
      <c r="D372"/>
      <c r="E372"/>
      <c r="F372"/>
      <c r="G372"/>
      <c r="H372"/>
      <c r="I372"/>
      <c r="J372" s="439"/>
      <c r="K372" s="428"/>
    </row>
    <row r="373" spans="1:11" s="2" customFormat="1">
      <c r="A373"/>
      <c r="B373"/>
      <c r="C373"/>
      <c r="D373"/>
      <c r="E373"/>
      <c r="F373"/>
      <c r="G373"/>
      <c r="H373"/>
      <c r="I373"/>
      <c r="J373" s="439"/>
      <c r="K373" s="428"/>
    </row>
    <row r="374" spans="1:11" s="2" customFormat="1">
      <c r="A374"/>
      <c r="B374"/>
      <c r="C374"/>
      <c r="D374"/>
      <c r="E374"/>
      <c r="F374"/>
      <c r="G374"/>
      <c r="H374"/>
      <c r="I374"/>
      <c r="J374" s="439"/>
      <c r="K374" s="428"/>
    </row>
    <row r="375" spans="1:11" s="2" customFormat="1">
      <c r="A375"/>
      <c r="B375"/>
      <c r="C375"/>
      <c r="D375"/>
      <c r="E375"/>
      <c r="F375"/>
      <c r="G375"/>
      <c r="H375"/>
      <c r="I375"/>
      <c r="J375" s="439"/>
      <c r="K375" s="428"/>
    </row>
    <row r="376" spans="1:11" s="2" customFormat="1">
      <c r="A376"/>
      <c r="B376"/>
      <c r="C376"/>
      <c r="D376"/>
      <c r="E376"/>
      <c r="F376"/>
      <c r="G376"/>
      <c r="H376"/>
      <c r="I376"/>
      <c r="J376" s="439"/>
      <c r="K376" s="428"/>
    </row>
    <row r="377" spans="1:11" s="2" customFormat="1">
      <c r="A377"/>
      <c r="B377"/>
      <c r="C377"/>
      <c r="D377"/>
      <c r="E377"/>
      <c r="F377"/>
      <c r="G377"/>
      <c r="H377"/>
      <c r="I377"/>
      <c r="J377" s="439"/>
      <c r="K377" s="428"/>
    </row>
    <row r="378" spans="1:11" s="2" customFormat="1">
      <c r="A378"/>
      <c r="B378"/>
      <c r="C378"/>
      <c r="D378"/>
      <c r="E378"/>
      <c r="F378"/>
      <c r="G378"/>
      <c r="H378"/>
      <c r="I378"/>
      <c r="J378" s="439"/>
      <c r="K378" s="428"/>
    </row>
    <row r="379" spans="1:11" s="2" customFormat="1">
      <c r="A379"/>
      <c r="B379"/>
      <c r="C379"/>
      <c r="D379"/>
      <c r="E379"/>
      <c r="F379"/>
      <c r="G379"/>
      <c r="H379"/>
      <c r="I379"/>
      <c r="J379" s="439"/>
      <c r="K379" s="428"/>
    </row>
    <row r="380" spans="1:11" s="2" customFormat="1">
      <c r="A380"/>
      <c r="B380"/>
      <c r="C380"/>
      <c r="D380"/>
      <c r="E380"/>
      <c r="F380"/>
      <c r="G380"/>
      <c r="H380"/>
      <c r="I380"/>
      <c r="J380" s="439"/>
      <c r="K380" s="428"/>
    </row>
    <row r="381" spans="1:11" s="2" customFormat="1">
      <c r="A381"/>
      <c r="B381"/>
      <c r="C381"/>
      <c r="D381"/>
      <c r="E381"/>
      <c r="F381"/>
      <c r="G381"/>
      <c r="H381"/>
      <c r="I381"/>
      <c r="J381" s="439"/>
      <c r="K381" s="428"/>
    </row>
    <row r="382" spans="1:11" s="2" customFormat="1">
      <c r="A382"/>
      <c r="B382"/>
      <c r="C382"/>
      <c r="D382"/>
      <c r="E382"/>
      <c r="F382"/>
      <c r="G382"/>
      <c r="H382"/>
      <c r="I382"/>
      <c r="J382" s="439"/>
      <c r="K382" s="428"/>
    </row>
    <row r="383" spans="1:11" s="2" customFormat="1">
      <c r="A383"/>
      <c r="B383"/>
      <c r="C383"/>
      <c r="D383"/>
      <c r="E383"/>
      <c r="F383"/>
      <c r="G383"/>
      <c r="H383"/>
      <c r="I383"/>
      <c r="J383" s="439"/>
      <c r="K383" s="428"/>
    </row>
    <row r="384" spans="1:11" s="2" customFormat="1">
      <c r="A384"/>
      <c r="B384"/>
      <c r="C384"/>
      <c r="D384"/>
      <c r="E384"/>
      <c r="F384"/>
      <c r="G384"/>
      <c r="H384"/>
      <c r="I384"/>
      <c r="J384" s="439"/>
      <c r="K384" s="428"/>
    </row>
    <row r="385" spans="1:11" s="2" customFormat="1">
      <c r="A385"/>
      <c r="B385"/>
      <c r="C385"/>
      <c r="D385"/>
      <c r="E385"/>
      <c r="F385"/>
      <c r="G385"/>
      <c r="H385"/>
      <c r="I385"/>
      <c r="J385" s="439"/>
      <c r="K385" s="428"/>
    </row>
    <row r="386" spans="1:11" s="2" customFormat="1">
      <c r="A386"/>
      <c r="B386"/>
      <c r="C386"/>
      <c r="D386"/>
      <c r="E386"/>
      <c r="F386"/>
      <c r="G386"/>
      <c r="H386"/>
      <c r="I386"/>
      <c r="J386" s="439"/>
      <c r="K386" s="428"/>
    </row>
    <row r="387" spans="1:11" s="2" customFormat="1">
      <c r="A387"/>
      <c r="B387"/>
      <c r="C387"/>
      <c r="D387"/>
      <c r="E387"/>
      <c r="F387"/>
      <c r="G387"/>
      <c r="H387"/>
      <c r="I387"/>
      <c r="J387" s="439"/>
      <c r="K387" s="428"/>
    </row>
    <row r="388" spans="1:11" s="2" customFormat="1">
      <c r="A388"/>
      <c r="B388"/>
      <c r="C388"/>
      <c r="D388"/>
      <c r="E388"/>
      <c r="F388"/>
      <c r="G388"/>
      <c r="H388"/>
      <c r="I388"/>
      <c r="J388" s="439"/>
      <c r="K388" s="428"/>
    </row>
    <row r="389" spans="1:11" s="2" customFormat="1">
      <c r="A389"/>
      <c r="B389"/>
      <c r="C389"/>
      <c r="D389"/>
      <c r="E389"/>
      <c r="F389"/>
      <c r="G389"/>
      <c r="H389"/>
      <c r="I389"/>
      <c r="J389" s="439"/>
      <c r="K389" s="428"/>
    </row>
    <row r="390" spans="1:11" s="2" customFormat="1">
      <c r="A390"/>
      <c r="B390"/>
      <c r="C390"/>
      <c r="D390"/>
      <c r="E390"/>
      <c r="F390"/>
      <c r="G390"/>
      <c r="H390"/>
      <c r="I390"/>
      <c r="J390" s="439"/>
      <c r="K390" s="428"/>
    </row>
    <row r="391" spans="1:11" s="2" customFormat="1">
      <c r="A391"/>
      <c r="B391"/>
      <c r="C391"/>
      <c r="D391"/>
      <c r="E391"/>
      <c r="F391"/>
      <c r="G391"/>
      <c r="H391"/>
      <c r="I391"/>
      <c r="J391" s="439"/>
      <c r="K391" s="428"/>
    </row>
    <row r="392" spans="1:11" s="2" customFormat="1">
      <c r="A392"/>
      <c r="B392"/>
      <c r="C392"/>
      <c r="D392"/>
      <c r="E392"/>
      <c r="F392"/>
      <c r="G392"/>
      <c r="H392"/>
      <c r="I392"/>
      <c r="J392" s="439"/>
      <c r="K392" s="428"/>
    </row>
    <row r="393" spans="1:11" s="2" customFormat="1">
      <c r="A393"/>
      <c r="B393"/>
      <c r="C393"/>
      <c r="D393"/>
      <c r="E393"/>
      <c r="F393"/>
      <c r="G393"/>
      <c r="H393"/>
      <c r="I393"/>
      <c r="J393" s="439"/>
      <c r="K393" s="428"/>
    </row>
    <row r="394" spans="1:11" s="2" customFormat="1">
      <c r="A394"/>
      <c r="B394"/>
      <c r="C394"/>
      <c r="D394"/>
      <c r="E394"/>
      <c r="F394"/>
      <c r="G394"/>
      <c r="H394"/>
      <c r="I394"/>
      <c r="J394" s="439"/>
      <c r="K394" s="428"/>
    </row>
    <row r="395" spans="1:11" s="2" customFormat="1">
      <c r="A395"/>
      <c r="B395"/>
      <c r="C395"/>
      <c r="D395"/>
      <c r="E395"/>
      <c r="F395"/>
      <c r="G395"/>
      <c r="H395"/>
      <c r="I395"/>
      <c r="J395" s="439"/>
      <c r="K395" s="428"/>
    </row>
    <row r="396" spans="1:11" s="2" customFormat="1">
      <c r="A396"/>
      <c r="B396"/>
      <c r="C396"/>
      <c r="D396"/>
      <c r="E396"/>
      <c r="F396"/>
      <c r="G396"/>
      <c r="H396"/>
      <c r="I396"/>
      <c r="J396" s="439"/>
      <c r="K396" s="428"/>
    </row>
    <row r="397" spans="1:11" s="2" customFormat="1">
      <c r="A397"/>
      <c r="B397"/>
      <c r="C397"/>
      <c r="D397"/>
      <c r="E397"/>
      <c r="F397"/>
      <c r="G397"/>
      <c r="H397"/>
      <c r="I397"/>
      <c r="J397" s="439"/>
      <c r="K397" s="428"/>
    </row>
    <row r="398" spans="1:11" s="2" customFormat="1">
      <c r="A398"/>
      <c r="B398"/>
      <c r="C398"/>
      <c r="D398"/>
      <c r="E398"/>
      <c r="F398"/>
      <c r="G398"/>
      <c r="H398"/>
      <c r="I398"/>
      <c r="J398" s="439"/>
      <c r="K398" s="428"/>
    </row>
    <row r="399" spans="1:11" s="2" customFormat="1">
      <c r="A399"/>
      <c r="B399"/>
      <c r="C399"/>
      <c r="D399"/>
      <c r="E399"/>
      <c r="F399"/>
      <c r="G399"/>
      <c r="H399"/>
      <c r="I399"/>
      <c r="J399" s="439"/>
      <c r="K399" s="428"/>
    </row>
    <row r="400" spans="1:11" s="2" customFormat="1">
      <c r="A400"/>
      <c r="B400"/>
      <c r="C400"/>
      <c r="D400"/>
      <c r="E400"/>
      <c r="F400"/>
      <c r="G400"/>
      <c r="H400"/>
      <c r="I400"/>
      <c r="J400" s="439"/>
      <c r="K400" s="428"/>
    </row>
    <row r="401" spans="1:11" s="2" customFormat="1">
      <c r="A401"/>
      <c r="B401"/>
      <c r="C401"/>
      <c r="D401"/>
      <c r="E401"/>
      <c r="F401"/>
      <c r="G401"/>
      <c r="H401"/>
      <c r="I401"/>
      <c r="J401" s="439"/>
      <c r="K401" s="428"/>
    </row>
    <row r="402" spans="1:11" s="2" customFormat="1">
      <c r="A402"/>
      <c r="B402"/>
      <c r="C402"/>
      <c r="D402"/>
      <c r="E402"/>
      <c r="F402"/>
      <c r="G402"/>
      <c r="H402"/>
      <c r="I402"/>
      <c r="J402" s="439"/>
      <c r="K402" s="428"/>
    </row>
    <row r="403" spans="1:11" s="2" customFormat="1">
      <c r="A403"/>
      <c r="B403"/>
      <c r="C403"/>
      <c r="D403"/>
      <c r="E403"/>
      <c r="F403"/>
      <c r="G403"/>
      <c r="H403"/>
      <c r="I403"/>
      <c r="J403" s="439"/>
      <c r="K403" s="428"/>
    </row>
    <row r="404" spans="1:11" s="2" customFormat="1">
      <c r="A404"/>
      <c r="B404"/>
      <c r="C404"/>
      <c r="D404"/>
      <c r="E404"/>
      <c r="F404"/>
      <c r="G404"/>
      <c r="H404"/>
      <c r="I404"/>
      <c r="J404" s="439"/>
      <c r="K404" s="428"/>
    </row>
    <row r="405" spans="1:11" s="2" customFormat="1">
      <c r="A405"/>
      <c r="B405"/>
      <c r="C405"/>
      <c r="D405"/>
      <c r="E405"/>
      <c r="F405"/>
      <c r="G405"/>
      <c r="H405"/>
      <c r="I405"/>
      <c r="J405" s="439"/>
      <c r="K405" s="428"/>
    </row>
    <row r="406" spans="1:11" s="2" customFormat="1">
      <c r="A406"/>
      <c r="B406"/>
      <c r="C406"/>
      <c r="D406"/>
      <c r="E406"/>
      <c r="F406"/>
      <c r="G406"/>
      <c r="H406"/>
      <c r="I406"/>
      <c r="J406" s="439"/>
      <c r="K406" s="428"/>
    </row>
    <row r="407" spans="1:11" s="2" customFormat="1">
      <c r="A407"/>
      <c r="B407"/>
      <c r="C407"/>
      <c r="D407"/>
      <c r="E407"/>
      <c r="F407"/>
      <c r="G407"/>
      <c r="H407"/>
      <c r="I407"/>
      <c r="J407" s="439"/>
      <c r="K407" s="428"/>
    </row>
    <row r="408" spans="1:11" s="2" customFormat="1">
      <c r="A408"/>
      <c r="B408"/>
      <c r="C408"/>
      <c r="D408"/>
      <c r="E408"/>
      <c r="F408"/>
      <c r="G408"/>
      <c r="H408"/>
      <c r="I408"/>
      <c r="J408" s="439"/>
      <c r="K408" s="428"/>
    </row>
    <row r="409" spans="1:11" s="2" customFormat="1">
      <c r="A409"/>
      <c r="B409"/>
      <c r="C409"/>
      <c r="D409"/>
      <c r="E409"/>
      <c r="F409"/>
      <c r="G409"/>
      <c r="H409"/>
      <c r="I409"/>
      <c r="J409" s="439"/>
      <c r="K409" s="428"/>
    </row>
    <row r="410" spans="1:11" s="2" customFormat="1">
      <c r="A410"/>
      <c r="B410"/>
      <c r="C410"/>
      <c r="D410"/>
      <c r="E410"/>
      <c r="F410"/>
      <c r="G410"/>
      <c r="H410"/>
      <c r="I410"/>
      <c r="J410" s="439"/>
      <c r="K410" s="428"/>
    </row>
    <row r="411" spans="1:11" s="2" customFormat="1">
      <c r="A411"/>
      <c r="B411"/>
      <c r="C411"/>
      <c r="D411"/>
      <c r="E411"/>
      <c r="F411"/>
      <c r="G411"/>
      <c r="H411"/>
      <c r="I411"/>
      <c r="J411" s="439"/>
      <c r="K411" s="428"/>
    </row>
    <row r="412" spans="1:11" s="2" customFormat="1">
      <c r="A412"/>
      <c r="B412"/>
      <c r="C412"/>
      <c r="D412"/>
      <c r="E412"/>
      <c r="F412"/>
      <c r="G412"/>
      <c r="H412"/>
      <c r="I412"/>
      <c r="J412" s="439"/>
      <c r="K412" s="428"/>
    </row>
    <row r="413" spans="1:11" s="2" customFormat="1">
      <c r="A413"/>
      <c r="B413"/>
      <c r="C413"/>
      <c r="D413"/>
      <c r="E413"/>
      <c r="F413"/>
      <c r="G413"/>
      <c r="H413"/>
      <c r="I413"/>
      <c r="J413" s="439"/>
      <c r="K413" s="428"/>
    </row>
    <row r="414" spans="1:11" s="2" customFormat="1">
      <c r="A414"/>
      <c r="B414"/>
      <c r="C414"/>
      <c r="D414"/>
      <c r="E414"/>
      <c r="F414"/>
      <c r="G414"/>
      <c r="H414"/>
      <c r="I414"/>
      <c r="J414" s="439"/>
      <c r="K414" s="428"/>
    </row>
    <row r="415" spans="1:11" s="2" customFormat="1">
      <c r="A415"/>
      <c r="B415"/>
      <c r="C415"/>
      <c r="D415"/>
      <c r="E415"/>
      <c r="F415"/>
      <c r="G415"/>
      <c r="H415"/>
      <c r="I415"/>
      <c r="J415" s="439"/>
      <c r="K415" s="428"/>
    </row>
    <row r="416" spans="1:11" s="2" customFormat="1">
      <c r="A416"/>
      <c r="B416"/>
      <c r="C416"/>
      <c r="D416"/>
      <c r="E416"/>
      <c r="F416"/>
      <c r="G416"/>
      <c r="H416"/>
      <c r="I416"/>
      <c r="J416" s="439"/>
      <c r="K416" s="428"/>
    </row>
    <row r="417" spans="1:11" s="2" customFormat="1">
      <c r="A417"/>
      <c r="B417"/>
      <c r="C417"/>
      <c r="D417"/>
      <c r="E417"/>
      <c r="F417"/>
      <c r="G417"/>
      <c r="H417"/>
      <c r="I417"/>
      <c r="J417" s="439"/>
      <c r="K417" s="428"/>
    </row>
    <row r="418" spans="1:11" s="2" customFormat="1">
      <c r="A418"/>
      <c r="B418"/>
      <c r="C418"/>
      <c r="D418"/>
      <c r="E418"/>
      <c r="F418"/>
      <c r="G418"/>
      <c r="H418"/>
      <c r="I418"/>
      <c r="J418" s="439"/>
      <c r="K418" s="428"/>
    </row>
    <row r="419" spans="1:11" s="2" customFormat="1">
      <c r="A419"/>
      <c r="B419"/>
      <c r="C419"/>
      <c r="D419"/>
      <c r="E419"/>
      <c r="F419"/>
      <c r="G419"/>
      <c r="H419"/>
      <c r="I419"/>
      <c r="J419" s="439"/>
      <c r="K419" s="428"/>
    </row>
    <row r="420" spans="1:11" s="2" customFormat="1">
      <c r="A420"/>
      <c r="B420"/>
      <c r="C420"/>
      <c r="D420"/>
      <c r="E420"/>
      <c r="F420"/>
      <c r="G420"/>
      <c r="H420"/>
      <c r="I420"/>
      <c r="J420" s="439"/>
      <c r="K420" s="428"/>
    </row>
    <row r="421" spans="1:11" s="2" customFormat="1">
      <c r="A421"/>
      <c r="B421"/>
      <c r="C421"/>
      <c r="D421"/>
      <c r="E421"/>
      <c r="F421"/>
      <c r="G421"/>
      <c r="H421"/>
      <c r="I421"/>
      <c r="J421" s="439"/>
      <c r="K421" s="428"/>
    </row>
    <row r="422" spans="1:11" s="2" customFormat="1">
      <c r="A422"/>
      <c r="B422"/>
      <c r="C422"/>
      <c r="D422"/>
      <c r="E422"/>
      <c r="F422"/>
      <c r="G422"/>
      <c r="H422"/>
      <c r="I422"/>
      <c r="J422" s="439"/>
      <c r="K422" s="428"/>
    </row>
    <row r="423" spans="1:11" s="2" customFormat="1">
      <c r="A423"/>
      <c r="B423"/>
      <c r="C423"/>
      <c r="D423"/>
      <c r="E423"/>
      <c r="F423"/>
      <c r="G423"/>
      <c r="H423"/>
      <c r="I423"/>
      <c r="J423" s="439"/>
      <c r="K423" s="428"/>
    </row>
    <row r="424" spans="1:11" s="2" customFormat="1">
      <c r="A424"/>
      <c r="B424"/>
      <c r="C424"/>
      <c r="D424"/>
      <c r="E424"/>
      <c r="F424"/>
      <c r="G424"/>
      <c r="H424"/>
      <c r="I424"/>
      <c r="J424" s="439"/>
      <c r="K424" s="428"/>
    </row>
    <row r="425" spans="1:11" s="2" customFormat="1">
      <c r="A425"/>
      <c r="B425"/>
      <c r="C425"/>
      <c r="D425"/>
      <c r="E425"/>
      <c r="F425"/>
      <c r="G425"/>
      <c r="H425"/>
      <c r="I425"/>
      <c r="J425" s="439"/>
      <c r="K425" s="428"/>
    </row>
    <row r="426" spans="1:11" s="2" customFormat="1">
      <c r="A426"/>
      <c r="B426"/>
      <c r="C426"/>
      <c r="D426"/>
      <c r="E426"/>
      <c r="F426"/>
      <c r="G426"/>
      <c r="H426"/>
      <c r="I426"/>
      <c r="J426" s="439"/>
      <c r="K426" s="428"/>
    </row>
    <row r="427" spans="1:11" s="2" customFormat="1">
      <c r="A427"/>
      <c r="B427"/>
      <c r="C427"/>
      <c r="D427"/>
      <c r="E427"/>
      <c r="F427"/>
      <c r="G427"/>
      <c r="H427"/>
      <c r="I427"/>
      <c r="J427" s="439"/>
      <c r="K427" s="428"/>
    </row>
    <row r="428" spans="1:11" s="2" customFormat="1">
      <c r="A428"/>
      <c r="B428"/>
      <c r="C428"/>
      <c r="D428"/>
      <c r="E428"/>
      <c r="F428"/>
      <c r="G428"/>
      <c r="H428"/>
      <c r="I428"/>
      <c r="J428" s="439"/>
      <c r="K428" s="428"/>
    </row>
    <row r="429" spans="1:11" s="2" customFormat="1">
      <c r="A429"/>
      <c r="B429"/>
      <c r="C429"/>
      <c r="D429"/>
      <c r="E429"/>
      <c r="F429"/>
      <c r="G429"/>
      <c r="H429"/>
      <c r="I429"/>
      <c r="J429" s="439"/>
      <c r="K429" s="428"/>
    </row>
    <row r="430" spans="1:11" s="2" customFormat="1">
      <c r="A430"/>
      <c r="B430"/>
      <c r="C430"/>
      <c r="D430"/>
      <c r="E430"/>
      <c r="F430"/>
      <c r="G430"/>
      <c r="H430"/>
      <c r="I430"/>
      <c r="J430" s="439"/>
      <c r="K430" s="428"/>
    </row>
    <row r="431" spans="1:11" s="2" customFormat="1">
      <c r="A431"/>
      <c r="B431"/>
      <c r="C431"/>
      <c r="D431"/>
      <c r="E431"/>
      <c r="F431"/>
      <c r="G431"/>
      <c r="H431"/>
      <c r="I431"/>
      <c r="J431" s="439"/>
      <c r="K431" s="428"/>
    </row>
    <row r="432" spans="1:11" s="2" customFormat="1">
      <c r="A432"/>
      <c r="B432"/>
      <c r="C432"/>
      <c r="D432"/>
      <c r="E432"/>
      <c r="F432"/>
      <c r="G432"/>
      <c r="H432"/>
      <c r="I432"/>
      <c r="J432" s="439"/>
      <c r="K432" s="428"/>
    </row>
    <row r="433" spans="1:11" s="2" customFormat="1">
      <c r="A433"/>
      <c r="B433"/>
      <c r="C433"/>
      <c r="D433"/>
      <c r="E433"/>
      <c r="F433"/>
      <c r="G433"/>
      <c r="H433"/>
      <c r="I433"/>
      <c r="J433" s="439"/>
      <c r="K433" s="428"/>
    </row>
    <row r="434" spans="1:11" s="2" customFormat="1">
      <c r="A434"/>
      <c r="B434"/>
      <c r="C434"/>
      <c r="D434"/>
      <c r="E434"/>
      <c r="F434"/>
      <c r="G434"/>
      <c r="H434"/>
      <c r="I434"/>
      <c r="J434" s="439"/>
      <c r="K434" s="428"/>
    </row>
    <row r="435" spans="1:11" s="2" customFormat="1">
      <c r="A435"/>
      <c r="B435"/>
      <c r="C435"/>
      <c r="D435"/>
      <c r="E435"/>
      <c r="F435"/>
      <c r="G435"/>
      <c r="H435"/>
      <c r="I435"/>
      <c r="J435" s="439"/>
      <c r="K435" s="428"/>
    </row>
    <row r="436" spans="1:11" s="2" customFormat="1">
      <c r="A436"/>
      <c r="B436"/>
      <c r="C436"/>
      <c r="D436"/>
      <c r="E436"/>
      <c r="F436"/>
      <c r="G436"/>
      <c r="H436"/>
      <c r="I436"/>
      <c r="J436" s="439"/>
      <c r="K436" s="428"/>
    </row>
    <row r="437" spans="1:11" s="2" customFormat="1">
      <c r="A437"/>
      <c r="B437"/>
      <c r="C437"/>
      <c r="D437"/>
      <c r="E437"/>
      <c r="F437"/>
      <c r="G437"/>
      <c r="H437"/>
      <c r="I437"/>
      <c r="J437" s="439"/>
      <c r="K437" s="428"/>
    </row>
    <row r="438" spans="1:11" s="2" customFormat="1">
      <c r="A438"/>
      <c r="B438"/>
      <c r="C438"/>
      <c r="D438"/>
      <c r="E438"/>
      <c r="F438"/>
      <c r="G438"/>
      <c r="H438"/>
      <c r="I438"/>
      <c r="J438" s="439"/>
      <c r="K438" s="428"/>
    </row>
    <row r="439" spans="1:11" s="2" customFormat="1">
      <c r="A439"/>
      <c r="B439"/>
      <c r="C439"/>
      <c r="D439"/>
      <c r="E439"/>
      <c r="F439"/>
      <c r="G439"/>
      <c r="H439"/>
      <c r="I439"/>
      <c r="J439" s="439"/>
      <c r="K439" s="428"/>
    </row>
    <row r="440" spans="1:11" s="2" customFormat="1">
      <c r="A440"/>
      <c r="B440"/>
      <c r="C440"/>
      <c r="D440"/>
      <c r="E440"/>
      <c r="F440"/>
      <c r="G440"/>
      <c r="H440"/>
      <c r="I440"/>
      <c r="J440" s="439"/>
      <c r="K440" s="428"/>
    </row>
    <row r="441" spans="1:11" s="2" customFormat="1">
      <c r="A441"/>
      <c r="B441"/>
      <c r="C441"/>
      <c r="D441"/>
      <c r="E441"/>
      <c r="F441"/>
      <c r="G441"/>
      <c r="H441"/>
      <c r="I441"/>
      <c r="J441" s="439"/>
      <c r="K441" s="428"/>
    </row>
    <row r="442" spans="1:11" s="2" customFormat="1">
      <c r="A442"/>
      <c r="B442"/>
      <c r="C442"/>
      <c r="D442"/>
      <c r="E442"/>
      <c r="F442"/>
      <c r="G442"/>
      <c r="H442"/>
      <c r="I442"/>
      <c r="J442" s="439"/>
      <c r="K442" s="428"/>
    </row>
    <row r="443" spans="1:11" s="2" customFormat="1">
      <c r="A443"/>
      <c r="B443"/>
      <c r="C443"/>
      <c r="D443"/>
      <c r="E443"/>
      <c r="F443"/>
      <c r="G443"/>
      <c r="H443"/>
      <c r="I443"/>
      <c r="J443" s="439"/>
      <c r="K443" s="428"/>
    </row>
    <row r="444" spans="1:11" s="2" customFormat="1">
      <c r="A444"/>
      <c r="B444"/>
      <c r="C444"/>
      <c r="D444"/>
      <c r="E444"/>
      <c r="F444"/>
      <c r="G444"/>
      <c r="H444"/>
      <c r="I444"/>
      <c r="J444" s="439"/>
      <c r="K444" s="428"/>
    </row>
    <row r="445" spans="1:11" s="2" customFormat="1">
      <c r="A445"/>
      <c r="B445"/>
      <c r="C445"/>
      <c r="D445"/>
      <c r="E445"/>
      <c r="F445"/>
      <c r="G445"/>
      <c r="H445"/>
      <c r="I445"/>
      <c r="J445" s="439"/>
      <c r="K445" s="428"/>
    </row>
    <row r="446" spans="1:11" s="2" customFormat="1">
      <c r="A446"/>
      <c r="B446"/>
      <c r="C446"/>
      <c r="D446"/>
      <c r="E446"/>
      <c r="F446"/>
      <c r="G446"/>
      <c r="H446"/>
      <c r="I446"/>
      <c r="J446" s="439"/>
      <c r="K446" s="428"/>
    </row>
    <row r="447" spans="1:11" s="2" customFormat="1">
      <c r="A447"/>
      <c r="B447"/>
      <c r="C447"/>
      <c r="D447"/>
      <c r="E447"/>
      <c r="F447"/>
      <c r="G447"/>
      <c r="H447"/>
      <c r="I447"/>
      <c r="J447" s="439"/>
      <c r="K447" s="428"/>
    </row>
    <row r="448" spans="1:11" s="2" customFormat="1">
      <c r="A448"/>
      <c r="B448"/>
      <c r="C448"/>
      <c r="D448"/>
      <c r="E448"/>
      <c r="F448"/>
      <c r="G448"/>
      <c r="H448"/>
      <c r="I448"/>
      <c r="J448" s="439"/>
      <c r="K448" s="428"/>
    </row>
    <row r="449" spans="1:11" s="2" customFormat="1">
      <c r="A449"/>
      <c r="B449"/>
      <c r="C449"/>
      <c r="D449"/>
      <c r="E449"/>
      <c r="F449"/>
      <c r="G449"/>
      <c r="H449"/>
      <c r="I449"/>
      <c r="J449" s="439"/>
      <c r="K449" s="428"/>
    </row>
    <row r="450" spans="1:11" s="2" customFormat="1">
      <c r="A450"/>
      <c r="B450"/>
      <c r="C450"/>
      <c r="D450"/>
      <c r="E450"/>
      <c r="F450"/>
      <c r="G450"/>
      <c r="H450"/>
      <c r="I450"/>
      <c r="J450" s="439"/>
      <c r="K450" s="428"/>
    </row>
    <row r="451" spans="1:11" s="2" customFormat="1">
      <c r="A451"/>
      <c r="B451"/>
      <c r="C451"/>
      <c r="D451"/>
      <c r="E451"/>
      <c r="F451"/>
      <c r="G451"/>
      <c r="H451"/>
      <c r="I451"/>
      <c r="J451" s="439"/>
      <c r="K451" s="428"/>
    </row>
    <row r="452" spans="1:11" s="2" customFormat="1">
      <c r="A452"/>
      <c r="B452"/>
      <c r="C452"/>
      <c r="D452"/>
      <c r="E452"/>
      <c r="F452"/>
      <c r="G452"/>
      <c r="H452"/>
      <c r="I452"/>
      <c r="J452" s="439"/>
      <c r="K452" s="428"/>
    </row>
    <row r="453" spans="1:11" s="2" customFormat="1">
      <c r="A453"/>
      <c r="B453"/>
      <c r="C453"/>
      <c r="D453"/>
      <c r="E453"/>
      <c r="F453"/>
      <c r="G453"/>
      <c r="H453"/>
      <c r="I453"/>
      <c r="J453" s="439"/>
      <c r="K453" s="428"/>
    </row>
    <row r="454" spans="1:11" s="2" customFormat="1">
      <c r="A454"/>
      <c r="B454"/>
      <c r="C454"/>
      <c r="D454"/>
      <c r="E454"/>
      <c r="F454"/>
      <c r="G454"/>
      <c r="H454"/>
      <c r="I454"/>
      <c r="J454" s="439"/>
      <c r="K454" s="428"/>
    </row>
    <row r="455" spans="1:11" s="2" customFormat="1">
      <c r="A455"/>
      <c r="B455"/>
      <c r="C455"/>
      <c r="D455"/>
      <c r="E455"/>
      <c r="F455"/>
      <c r="G455"/>
      <c r="H455"/>
      <c r="I455"/>
      <c r="J455" s="439"/>
      <c r="K455" s="428"/>
    </row>
    <row r="456" spans="1:11" s="2" customFormat="1">
      <c r="A456"/>
      <c r="B456"/>
      <c r="C456"/>
      <c r="D456"/>
      <c r="E456"/>
      <c r="F456"/>
      <c r="G456"/>
      <c r="H456"/>
      <c r="I456"/>
      <c r="J456" s="439"/>
      <c r="K456" s="428"/>
    </row>
    <row r="457" spans="1:11" s="2" customFormat="1">
      <c r="A457"/>
      <c r="B457"/>
      <c r="C457"/>
      <c r="D457"/>
      <c r="E457"/>
      <c r="F457"/>
      <c r="G457"/>
      <c r="H457"/>
      <c r="I457"/>
      <c r="J457" s="439"/>
      <c r="K457" s="428"/>
    </row>
    <row r="458" spans="1:11" s="2" customFormat="1">
      <c r="A458"/>
      <c r="B458"/>
      <c r="C458"/>
      <c r="D458"/>
      <c r="E458"/>
      <c r="F458"/>
      <c r="G458"/>
      <c r="H458"/>
      <c r="I458"/>
      <c r="J458" s="439"/>
      <c r="K458" s="428"/>
    </row>
    <row r="459" spans="1:11" s="2" customFormat="1">
      <c r="A459"/>
      <c r="B459"/>
      <c r="C459"/>
      <c r="D459"/>
      <c r="E459"/>
      <c r="F459"/>
      <c r="G459"/>
      <c r="H459"/>
      <c r="I459"/>
      <c r="J459" s="439"/>
      <c r="K459" s="428"/>
    </row>
    <row r="460" spans="1:11" s="2" customFormat="1">
      <c r="A460"/>
      <c r="B460"/>
      <c r="C460"/>
      <c r="D460"/>
      <c r="E460"/>
      <c r="F460"/>
      <c r="G460"/>
      <c r="H460"/>
      <c r="I460"/>
      <c r="J460" s="439"/>
      <c r="K460" s="428"/>
    </row>
    <row r="461" spans="1:11" s="2" customFormat="1">
      <c r="A461"/>
      <c r="B461"/>
      <c r="C461"/>
      <c r="D461"/>
      <c r="E461"/>
      <c r="F461"/>
      <c r="G461"/>
      <c r="H461"/>
      <c r="I461"/>
      <c r="J461" s="439"/>
      <c r="K461" s="428"/>
    </row>
    <row r="462" spans="1:11" s="2" customFormat="1">
      <c r="A462"/>
      <c r="B462"/>
      <c r="C462"/>
      <c r="D462"/>
      <c r="E462"/>
      <c r="F462"/>
      <c r="G462"/>
      <c r="H462"/>
      <c r="I462"/>
      <c r="J462" s="439"/>
      <c r="K462" s="428"/>
    </row>
    <row r="463" spans="1:11" s="2" customFormat="1">
      <c r="A463"/>
      <c r="B463"/>
      <c r="C463"/>
      <c r="D463"/>
      <c r="E463"/>
      <c r="F463"/>
      <c r="G463"/>
      <c r="H463"/>
      <c r="I463"/>
      <c r="J463" s="439"/>
      <c r="K463" s="428"/>
    </row>
    <row r="464" spans="1:11" s="2" customFormat="1">
      <c r="A464"/>
      <c r="B464"/>
      <c r="C464"/>
      <c r="D464"/>
      <c r="E464"/>
      <c r="F464"/>
      <c r="G464"/>
      <c r="H464"/>
      <c r="I464"/>
      <c r="J464" s="439"/>
      <c r="K464" s="428"/>
    </row>
    <row r="465" spans="1:11" s="2" customFormat="1">
      <c r="A465"/>
      <c r="B465"/>
      <c r="C465"/>
      <c r="D465"/>
      <c r="E465"/>
      <c r="F465"/>
      <c r="G465"/>
      <c r="H465"/>
      <c r="I465"/>
      <c r="J465" s="439"/>
      <c r="K465" s="428"/>
    </row>
    <row r="466" spans="1:11" s="2" customFormat="1">
      <c r="A466"/>
      <c r="B466"/>
      <c r="C466"/>
      <c r="D466"/>
      <c r="E466"/>
      <c r="F466"/>
      <c r="G466"/>
      <c r="H466"/>
      <c r="I466"/>
      <c r="J466" s="439"/>
      <c r="K466" s="428"/>
    </row>
    <row r="467" spans="1:11" s="2" customFormat="1">
      <c r="A467"/>
      <c r="B467"/>
      <c r="C467"/>
      <c r="D467"/>
      <c r="E467"/>
      <c r="F467"/>
      <c r="G467"/>
      <c r="H467"/>
      <c r="I467"/>
      <c r="J467" s="439"/>
      <c r="K467" s="428"/>
    </row>
    <row r="468" spans="1:11" s="2" customFormat="1">
      <c r="A468"/>
      <c r="B468"/>
      <c r="C468"/>
      <c r="D468"/>
      <c r="E468"/>
      <c r="F468"/>
      <c r="G468"/>
      <c r="H468"/>
      <c r="I468"/>
      <c r="J468" s="439"/>
      <c r="K468" s="428"/>
    </row>
    <row r="469" spans="1:11" s="2" customFormat="1">
      <c r="A469"/>
      <c r="B469"/>
      <c r="C469"/>
      <c r="D469"/>
      <c r="E469"/>
      <c r="F469"/>
      <c r="G469"/>
      <c r="H469"/>
      <c r="I469"/>
      <c r="J469" s="439"/>
      <c r="K469" s="428"/>
    </row>
    <row r="470" spans="1:11" s="2" customFormat="1">
      <c r="A470"/>
      <c r="B470"/>
      <c r="C470"/>
      <c r="D470"/>
      <c r="E470"/>
      <c r="F470"/>
      <c r="G470"/>
      <c r="H470"/>
      <c r="I470"/>
      <c r="J470" s="439"/>
      <c r="K470" s="428"/>
    </row>
    <row r="471" spans="1:11" s="2" customFormat="1">
      <c r="A471"/>
      <c r="B471"/>
      <c r="C471"/>
      <c r="D471"/>
      <c r="E471"/>
      <c r="F471"/>
      <c r="G471"/>
      <c r="H471"/>
      <c r="I471"/>
      <c r="J471" s="439"/>
      <c r="K471" s="428"/>
    </row>
    <row r="472" spans="1:11" s="2" customFormat="1">
      <c r="A472"/>
      <c r="B472"/>
      <c r="C472"/>
      <c r="D472"/>
      <c r="E472"/>
      <c r="F472"/>
      <c r="G472"/>
      <c r="H472"/>
      <c r="I472"/>
      <c r="J472" s="439"/>
      <c r="K472" s="428"/>
    </row>
    <row r="473" spans="1:11" s="2" customFormat="1">
      <c r="A473"/>
      <c r="B473"/>
      <c r="C473"/>
      <c r="D473"/>
      <c r="E473"/>
      <c r="F473"/>
      <c r="G473"/>
      <c r="H473"/>
      <c r="I473"/>
      <c r="J473" s="439"/>
      <c r="K473" s="428"/>
    </row>
    <row r="474" spans="1:11" s="2" customFormat="1">
      <c r="A474"/>
      <c r="B474"/>
      <c r="C474"/>
      <c r="D474"/>
      <c r="E474"/>
      <c r="F474"/>
      <c r="G474"/>
      <c r="H474"/>
      <c r="I474"/>
      <c r="J474" s="439"/>
      <c r="K474" s="428"/>
    </row>
    <row r="475" spans="1:11" s="2" customFormat="1">
      <c r="A475"/>
      <c r="B475"/>
      <c r="C475"/>
      <c r="D475"/>
      <c r="E475"/>
      <c r="F475"/>
      <c r="G475"/>
      <c r="H475"/>
      <c r="I475"/>
      <c r="J475" s="439"/>
      <c r="K475" s="428"/>
    </row>
    <row r="476" spans="1:11" s="2" customFormat="1">
      <c r="A476"/>
      <c r="B476"/>
      <c r="C476"/>
      <c r="D476"/>
      <c r="E476"/>
      <c r="F476"/>
      <c r="G476"/>
      <c r="H476"/>
      <c r="I476"/>
      <c r="J476" s="439"/>
      <c r="K476" s="428"/>
    </row>
    <row r="477" spans="1:11" s="2" customFormat="1">
      <c r="A477"/>
      <c r="B477"/>
      <c r="C477"/>
      <c r="D477"/>
      <c r="E477"/>
      <c r="F477"/>
      <c r="G477"/>
      <c r="H477"/>
      <c r="I477"/>
      <c r="J477" s="439"/>
      <c r="K477" s="428"/>
    </row>
    <row r="478" spans="1:11" s="2" customFormat="1">
      <c r="A478"/>
      <c r="B478"/>
      <c r="C478"/>
      <c r="D478"/>
      <c r="E478"/>
      <c r="F478"/>
      <c r="G478"/>
      <c r="H478"/>
      <c r="I478"/>
      <c r="J478" s="439"/>
      <c r="K478" s="428"/>
    </row>
    <row r="479" spans="1:11" s="2" customFormat="1">
      <c r="A479"/>
      <c r="B479"/>
      <c r="C479"/>
      <c r="D479"/>
      <c r="E479"/>
      <c r="F479"/>
      <c r="G479"/>
      <c r="H479"/>
      <c r="I479"/>
      <c r="J479" s="439"/>
      <c r="K479" s="428"/>
    </row>
    <row r="480" spans="1:11" s="2" customFormat="1">
      <c r="A480"/>
      <c r="B480"/>
      <c r="C480"/>
      <c r="D480"/>
      <c r="E480"/>
      <c r="F480"/>
      <c r="G480"/>
      <c r="H480"/>
      <c r="I480"/>
      <c r="J480" s="439"/>
      <c r="K480" s="428"/>
    </row>
    <row r="481" spans="1:11" s="2" customFormat="1">
      <c r="A481"/>
      <c r="B481"/>
      <c r="C481"/>
      <c r="D481"/>
      <c r="E481"/>
      <c r="F481"/>
      <c r="G481"/>
      <c r="H481"/>
      <c r="I481"/>
      <c r="J481" s="439"/>
      <c r="K481" s="428"/>
    </row>
    <row r="482" spans="1:11" s="2" customFormat="1">
      <c r="A482"/>
      <c r="B482"/>
      <c r="C482"/>
      <c r="D482"/>
      <c r="E482"/>
      <c r="F482"/>
      <c r="G482"/>
      <c r="H482"/>
      <c r="I482"/>
      <c r="J482" s="439"/>
      <c r="K482" s="428"/>
    </row>
    <row r="483" spans="1:11" s="2" customFormat="1">
      <c r="A483"/>
      <c r="B483"/>
      <c r="C483"/>
      <c r="D483"/>
      <c r="E483"/>
      <c r="F483"/>
      <c r="G483"/>
      <c r="H483"/>
      <c r="I483"/>
      <c r="J483" s="439"/>
      <c r="K483" s="428"/>
    </row>
    <row r="484" spans="1:11" s="2" customFormat="1">
      <c r="A484"/>
      <c r="B484"/>
      <c r="C484"/>
      <c r="D484"/>
      <c r="E484"/>
      <c r="F484"/>
      <c r="G484"/>
      <c r="H484"/>
      <c r="I484"/>
      <c r="J484" s="439"/>
      <c r="K484" s="428"/>
    </row>
    <row r="485" spans="1:11" s="2" customFormat="1">
      <c r="A485"/>
      <c r="B485"/>
      <c r="C485"/>
      <c r="D485"/>
      <c r="E485"/>
      <c r="F485"/>
      <c r="G485"/>
      <c r="H485"/>
      <c r="I485"/>
      <c r="J485" s="439"/>
      <c r="K485" s="428"/>
    </row>
    <row r="486" spans="1:11" s="2" customFormat="1">
      <c r="A486"/>
      <c r="B486"/>
      <c r="C486"/>
      <c r="D486"/>
      <c r="E486"/>
      <c r="F486"/>
      <c r="G486"/>
      <c r="H486"/>
      <c r="I486"/>
      <c r="J486" s="439"/>
      <c r="K486" s="428"/>
    </row>
    <row r="487" spans="1:11" s="2" customFormat="1">
      <c r="A487"/>
      <c r="B487"/>
      <c r="C487"/>
      <c r="D487"/>
      <c r="E487"/>
      <c r="F487"/>
      <c r="G487"/>
      <c r="H487"/>
      <c r="I487"/>
      <c r="J487" s="439"/>
      <c r="K487" s="428"/>
    </row>
    <row r="488" spans="1:11" s="2" customFormat="1">
      <c r="A488"/>
      <c r="B488"/>
      <c r="C488"/>
      <c r="D488"/>
      <c r="E488"/>
      <c r="F488"/>
      <c r="G488"/>
      <c r="H488"/>
      <c r="I488"/>
      <c r="J488" s="439"/>
      <c r="K488" s="428"/>
    </row>
  </sheetData>
  <autoFilter ref="K1:K488"/>
  <mergeCells count="34"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151:C151"/>
    <mergeCell ref="I68:I70"/>
    <mergeCell ref="E69:E70"/>
    <mergeCell ref="F69:F70"/>
    <mergeCell ref="A71:I71"/>
    <mergeCell ref="A90:I90"/>
    <mergeCell ref="A98:I98"/>
    <mergeCell ref="A101:I101"/>
    <mergeCell ref="A110:I110"/>
    <mergeCell ref="A123:I123"/>
    <mergeCell ref="A145:I145"/>
    <mergeCell ref="A147:I14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88"/>
  <sheetViews>
    <sheetView topLeftCell="A100" workbookViewId="0">
      <selection activeCell="J119" sqref="J119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5.42578125" style="439" customWidth="1"/>
    <col min="11" max="11" width="21" style="429" customWidth="1"/>
    <col min="12" max="14" width="11.42578125" style="2"/>
  </cols>
  <sheetData>
    <row r="1" spans="1:11" ht="15.75" thickTop="1">
      <c r="A1" s="517" t="s">
        <v>0</v>
      </c>
      <c r="B1" s="518"/>
      <c r="C1" s="520" t="s">
        <v>1</v>
      </c>
      <c r="D1" s="521" t="s">
        <v>2</v>
      </c>
      <c r="E1" s="522"/>
      <c r="F1" s="527" t="s">
        <v>3</v>
      </c>
      <c r="G1" s="518"/>
      <c r="H1" s="530" t="s">
        <v>4</v>
      </c>
      <c r="I1" s="533" t="s">
        <v>5</v>
      </c>
      <c r="J1" s="432"/>
      <c r="K1" s="1"/>
    </row>
    <row r="2" spans="1:11">
      <c r="A2" s="499"/>
      <c r="B2" s="500"/>
      <c r="C2" s="504"/>
      <c r="D2" s="523"/>
      <c r="E2" s="524"/>
      <c r="F2" s="528"/>
      <c r="G2" s="500"/>
      <c r="H2" s="531"/>
      <c r="I2" s="534"/>
      <c r="J2" s="433"/>
      <c r="K2" s="1"/>
    </row>
    <row r="3" spans="1:11" ht="15.75" thickBot="1">
      <c r="A3" s="501"/>
      <c r="B3" s="519"/>
      <c r="C3" s="505"/>
      <c r="D3" s="525"/>
      <c r="E3" s="526"/>
      <c r="F3" s="529"/>
      <c r="G3" s="519"/>
      <c r="H3" s="532"/>
      <c r="I3" s="535"/>
      <c r="J3" s="433"/>
      <c r="K3" s="3"/>
    </row>
    <row r="4" spans="1:11" ht="16.5" thickTop="1" thickBot="1">
      <c r="A4" s="536" t="s">
        <v>6</v>
      </c>
      <c r="B4" s="537"/>
      <c r="C4" s="537"/>
      <c r="D4" s="537"/>
      <c r="E4" s="537"/>
      <c r="F4" s="537"/>
      <c r="G4" s="537"/>
      <c r="H4" s="537"/>
      <c r="I4" s="538"/>
      <c r="J4" s="433"/>
      <c r="K4" s="4" t="s">
        <v>7</v>
      </c>
    </row>
    <row r="5" spans="1:11" ht="16.5" thickTop="1" thickBot="1">
      <c r="A5" s="491" t="s">
        <v>8</v>
      </c>
      <c r="B5" s="492"/>
      <c r="C5" s="492"/>
      <c r="D5" s="492"/>
      <c r="E5" s="492"/>
      <c r="F5" s="492"/>
      <c r="G5" s="539"/>
      <c r="H5" s="539"/>
      <c r="I5" s="540"/>
      <c r="J5" s="434"/>
      <c r="K5" s="459"/>
    </row>
    <row r="6" spans="1:11" ht="16.5" thickTop="1">
      <c r="A6" s="6">
        <v>1</v>
      </c>
      <c r="B6" s="7" t="s">
        <v>9</v>
      </c>
      <c r="C6" s="8" t="s">
        <v>10</v>
      </c>
      <c r="D6" s="9">
        <v>33805</v>
      </c>
      <c r="E6" s="10"/>
      <c r="F6" s="11"/>
      <c r="G6" s="12">
        <v>116.483</v>
      </c>
      <c r="H6" s="12">
        <v>122.003</v>
      </c>
      <c r="I6" s="12">
        <v>122.023</v>
      </c>
      <c r="J6" s="436"/>
      <c r="K6" s="446">
        <v>578848282</v>
      </c>
    </row>
    <row r="7" spans="1:11" ht="15.75">
      <c r="A7" s="13">
        <f t="shared" ref="A7:A17" si="0">1+A6</f>
        <v>2</v>
      </c>
      <c r="B7" s="14" t="s">
        <v>11</v>
      </c>
      <c r="C7" s="8" t="s">
        <v>10</v>
      </c>
      <c r="D7" s="15">
        <v>39188</v>
      </c>
      <c r="E7" s="16"/>
      <c r="F7" s="17"/>
      <c r="G7" s="18">
        <v>161.97399999999999</v>
      </c>
      <c r="H7" s="18">
        <v>170.411</v>
      </c>
      <c r="I7" s="18">
        <v>170.441</v>
      </c>
      <c r="J7" s="436"/>
      <c r="K7" s="460">
        <v>817775221</v>
      </c>
    </row>
    <row r="8" spans="1:11" ht="15.75">
      <c r="A8" s="19">
        <f t="shared" si="0"/>
        <v>3</v>
      </c>
      <c r="B8" s="20" t="s">
        <v>12</v>
      </c>
      <c r="C8" s="21" t="s">
        <v>13</v>
      </c>
      <c r="D8" s="15">
        <v>36192</v>
      </c>
      <c r="E8" s="16"/>
      <c r="F8" s="22"/>
      <c r="G8" s="18">
        <v>133.90899999999999</v>
      </c>
      <c r="H8" s="18">
        <v>140.45599999999999</v>
      </c>
      <c r="I8" s="18">
        <v>140.47999999999999</v>
      </c>
      <c r="J8" s="458"/>
      <c r="K8" s="448">
        <v>179023998</v>
      </c>
    </row>
    <row r="9" spans="1:11" ht="15.75">
      <c r="A9" s="19">
        <f t="shared" si="0"/>
        <v>4</v>
      </c>
      <c r="B9" s="20" t="s">
        <v>14</v>
      </c>
      <c r="C9" s="23" t="s">
        <v>15</v>
      </c>
      <c r="D9" s="15">
        <v>42996</v>
      </c>
      <c r="E9" s="24"/>
      <c r="F9" s="22"/>
      <c r="G9" s="25">
        <v>145.572</v>
      </c>
      <c r="H9" s="25">
        <v>153.01499999999999</v>
      </c>
      <c r="I9" s="25">
        <v>153.04300000000001</v>
      </c>
      <c r="J9" s="442"/>
      <c r="K9" s="448">
        <v>217053383</v>
      </c>
    </row>
    <row r="10" spans="1:11" ht="15.75">
      <c r="A10" s="19">
        <f t="shared" si="0"/>
        <v>5</v>
      </c>
      <c r="B10" s="26" t="s">
        <v>16</v>
      </c>
      <c r="C10" s="27" t="s">
        <v>17</v>
      </c>
      <c r="D10" s="28">
        <v>37043</v>
      </c>
      <c r="E10" s="29"/>
      <c r="F10" s="22"/>
      <c r="G10" s="30">
        <v>139.251</v>
      </c>
      <c r="H10" s="25">
        <v>145.709</v>
      </c>
      <c r="I10" s="25">
        <v>145.73099999999999</v>
      </c>
      <c r="J10" s="436"/>
      <c r="K10" s="448">
        <v>11391365</v>
      </c>
    </row>
    <row r="11" spans="1:11" ht="15.75">
      <c r="A11" s="19">
        <f>1+A10</f>
        <v>6</v>
      </c>
      <c r="B11" s="26" t="s">
        <v>18</v>
      </c>
      <c r="C11" s="23" t="s">
        <v>19</v>
      </c>
      <c r="D11" s="28">
        <v>43370</v>
      </c>
      <c r="E11" s="31"/>
      <c r="F11" s="22"/>
      <c r="G11" s="25">
        <v>142.304</v>
      </c>
      <c r="H11" s="25">
        <v>150.298</v>
      </c>
      <c r="I11" s="25">
        <v>150.327</v>
      </c>
      <c r="J11" s="436"/>
      <c r="K11" s="448">
        <v>795232007</v>
      </c>
    </row>
    <row r="12" spans="1:11" ht="15.75">
      <c r="A12" s="19">
        <f t="shared" si="0"/>
        <v>7</v>
      </c>
      <c r="B12" s="32" t="s">
        <v>20</v>
      </c>
      <c r="C12" s="27" t="s">
        <v>21</v>
      </c>
      <c r="D12" s="28">
        <v>39489</v>
      </c>
      <c r="E12" s="33"/>
      <c r="F12" s="22"/>
      <c r="G12" s="30">
        <v>133.87</v>
      </c>
      <c r="H12" s="30">
        <v>139.05500000000001</v>
      </c>
      <c r="I12" s="30">
        <v>139.07599999999999</v>
      </c>
      <c r="J12" s="436"/>
      <c r="K12" s="448">
        <v>4082045</v>
      </c>
    </row>
    <row r="13" spans="1:11" ht="15.75">
      <c r="A13" s="19">
        <f t="shared" si="0"/>
        <v>8</v>
      </c>
      <c r="B13" s="34" t="s">
        <v>22</v>
      </c>
      <c r="C13" s="35" t="s">
        <v>23</v>
      </c>
      <c r="D13" s="36">
        <v>33878</v>
      </c>
      <c r="E13" s="37"/>
      <c r="F13" s="38"/>
      <c r="G13" s="25">
        <v>53.81</v>
      </c>
      <c r="H13" s="25">
        <v>56.54</v>
      </c>
      <c r="I13" s="25">
        <v>56.55</v>
      </c>
      <c r="J13" s="436"/>
      <c r="K13" s="448">
        <v>37516622</v>
      </c>
    </row>
    <row r="14" spans="1:11" ht="15.75">
      <c r="A14" s="19">
        <f t="shared" si="0"/>
        <v>9</v>
      </c>
      <c r="B14" s="32" t="s">
        <v>24</v>
      </c>
      <c r="C14" s="27" t="s">
        <v>25</v>
      </c>
      <c r="D14" s="39">
        <v>34599</v>
      </c>
      <c r="E14" s="40"/>
      <c r="F14" s="22"/>
      <c r="G14" s="30">
        <v>39.375</v>
      </c>
      <c r="H14" s="25">
        <v>41.548000000000002</v>
      </c>
      <c r="I14" s="25">
        <v>41.555</v>
      </c>
      <c r="J14" s="436"/>
      <c r="K14" s="448">
        <v>29428009</v>
      </c>
    </row>
    <row r="15" spans="1:11" ht="15.75">
      <c r="A15" s="19">
        <f t="shared" si="0"/>
        <v>10</v>
      </c>
      <c r="B15" s="41" t="s">
        <v>26</v>
      </c>
      <c r="C15" s="27" t="s">
        <v>25</v>
      </c>
      <c r="D15" s="42">
        <v>40000</v>
      </c>
      <c r="E15" s="40"/>
      <c r="F15" s="22"/>
      <c r="G15" s="30">
        <v>134.03</v>
      </c>
      <c r="H15" s="30">
        <v>141.285</v>
      </c>
      <c r="I15" s="30">
        <v>141.31200000000001</v>
      </c>
      <c r="J15" s="436"/>
      <c r="K15" s="448">
        <v>170357120</v>
      </c>
    </row>
    <row r="16" spans="1:11" ht="15.75">
      <c r="A16" s="19">
        <f t="shared" si="0"/>
        <v>11</v>
      </c>
      <c r="B16" s="43" t="s">
        <v>27</v>
      </c>
      <c r="C16" s="44" t="s">
        <v>28</v>
      </c>
      <c r="D16" s="45">
        <v>36815</v>
      </c>
      <c r="E16" s="46"/>
      <c r="F16" s="47"/>
      <c r="G16" s="25">
        <v>117.462</v>
      </c>
      <c r="H16" s="25">
        <v>123.813</v>
      </c>
      <c r="I16" s="25">
        <v>123.836</v>
      </c>
      <c r="J16" s="436"/>
      <c r="K16" s="448">
        <v>54923659</v>
      </c>
    </row>
    <row r="17" spans="1:11" ht="16.5" thickBot="1">
      <c r="A17" s="48">
        <f t="shared" si="0"/>
        <v>12</v>
      </c>
      <c r="B17" s="49" t="s">
        <v>29</v>
      </c>
      <c r="C17" s="50" t="s">
        <v>30</v>
      </c>
      <c r="D17" s="51">
        <v>36075</v>
      </c>
      <c r="E17" s="52"/>
      <c r="F17" s="53"/>
      <c r="G17" s="54">
        <v>117.32</v>
      </c>
      <c r="H17" s="54">
        <v>123.467</v>
      </c>
      <c r="I17" s="54">
        <v>123.49</v>
      </c>
      <c r="J17" s="436"/>
      <c r="K17" s="453">
        <v>168158723</v>
      </c>
    </row>
    <row r="18" spans="1:11" ht="17.25" thickTop="1" thickBot="1">
      <c r="A18" s="541" t="s">
        <v>31</v>
      </c>
      <c r="B18" s="542"/>
      <c r="C18" s="542"/>
      <c r="D18" s="542"/>
      <c r="E18" s="542"/>
      <c r="F18" s="542"/>
      <c r="G18" s="542"/>
      <c r="H18" s="542"/>
      <c r="I18" s="543"/>
      <c r="J18" s="435"/>
      <c r="K18" s="215"/>
    </row>
    <row r="19" spans="1:11" ht="16.5" thickTop="1">
      <c r="A19" s="55">
        <v>13</v>
      </c>
      <c r="B19" s="56" t="s">
        <v>32</v>
      </c>
      <c r="C19" s="35" t="s">
        <v>33</v>
      </c>
      <c r="D19" s="36">
        <v>39084</v>
      </c>
      <c r="E19" s="37"/>
      <c r="F19" s="38"/>
      <c r="G19" s="57">
        <v>20.763999999999999</v>
      </c>
      <c r="H19" s="58">
        <v>21.786000000000001</v>
      </c>
      <c r="I19" s="58">
        <v>21.789000000000001</v>
      </c>
      <c r="J19" s="436"/>
      <c r="K19" s="446">
        <v>101322607</v>
      </c>
    </row>
    <row r="20" spans="1:11" ht="15.75">
      <c r="A20" s="59">
        <f t="shared" ref="A20:A29" si="1">+A19+1</f>
        <v>14</v>
      </c>
      <c r="B20" s="60" t="s">
        <v>34</v>
      </c>
      <c r="C20" s="61" t="s">
        <v>35</v>
      </c>
      <c r="D20" s="62">
        <v>42003</v>
      </c>
      <c r="E20" s="63"/>
      <c r="F20" s="38"/>
      <c r="G20" s="30">
        <v>142.874</v>
      </c>
      <c r="H20" s="64">
        <v>151.078</v>
      </c>
      <c r="I20" s="64">
        <v>151.11000000000001</v>
      </c>
      <c r="J20" s="436"/>
      <c r="K20" s="448">
        <v>12559241</v>
      </c>
    </row>
    <row r="21" spans="1:11" ht="15.75">
      <c r="A21" s="59">
        <f>+A20+1</f>
        <v>15</v>
      </c>
      <c r="B21" s="65" t="s">
        <v>37</v>
      </c>
      <c r="C21" s="66" t="s">
        <v>38</v>
      </c>
      <c r="D21" s="67">
        <v>43054</v>
      </c>
      <c r="E21" s="68"/>
      <c r="F21" s="38"/>
      <c r="G21" s="25">
        <v>139.08500000000001</v>
      </c>
      <c r="H21" s="25">
        <v>145.297</v>
      </c>
      <c r="I21" s="25">
        <v>145.31800000000001</v>
      </c>
      <c r="J21" s="436"/>
      <c r="K21" s="447">
        <v>38404510</v>
      </c>
    </row>
    <row r="22" spans="1:11" ht="15.75">
      <c r="A22" s="59">
        <f t="shared" si="1"/>
        <v>16</v>
      </c>
      <c r="B22" s="70" t="s">
        <v>39</v>
      </c>
      <c r="C22" s="71" t="s">
        <v>40</v>
      </c>
      <c r="D22" s="28">
        <v>42195</v>
      </c>
      <c r="E22" s="72"/>
      <c r="F22" s="22"/>
      <c r="G22" s="73">
        <v>13.339</v>
      </c>
      <c r="H22" s="25">
        <v>13.840999999999999</v>
      </c>
      <c r="I22" s="25">
        <v>13.843</v>
      </c>
      <c r="J22" s="436"/>
      <c r="K22" s="447">
        <v>4502305</v>
      </c>
    </row>
    <row r="23" spans="1:11" ht="15.75">
      <c r="A23" s="59">
        <f t="shared" si="1"/>
        <v>17</v>
      </c>
      <c r="B23" s="74" t="s">
        <v>41</v>
      </c>
      <c r="C23" s="75" t="s">
        <v>42</v>
      </c>
      <c r="D23" s="28">
        <v>39175</v>
      </c>
      <c r="E23" s="76"/>
      <c r="F23" s="77"/>
      <c r="G23" s="25">
        <v>199.35900000000001</v>
      </c>
      <c r="H23" s="25">
        <v>209.64699999999999</v>
      </c>
      <c r="I23" s="25">
        <v>209.68600000000001</v>
      </c>
      <c r="J23" s="436"/>
      <c r="K23" s="448">
        <v>82402642</v>
      </c>
    </row>
    <row r="24" spans="1:11" ht="15.75">
      <c r="A24" s="59">
        <f t="shared" si="1"/>
        <v>18</v>
      </c>
      <c r="B24" s="78" t="s">
        <v>189</v>
      </c>
      <c r="C24" s="35" t="s">
        <v>33</v>
      </c>
      <c r="D24" s="79">
        <v>39084</v>
      </c>
      <c r="E24" s="80"/>
      <c r="F24" s="22"/>
      <c r="G24" s="25">
        <v>13.198</v>
      </c>
      <c r="H24" s="64" t="s">
        <v>36</v>
      </c>
      <c r="I24" s="64" t="s">
        <v>36</v>
      </c>
      <c r="J24" s="436"/>
      <c r="K24" s="448">
        <v>113638</v>
      </c>
    </row>
    <row r="25" spans="1:11" ht="15.75">
      <c r="A25" s="59">
        <f t="shared" si="1"/>
        <v>19</v>
      </c>
      <c r="B25" s="82" t="s">
        <v>43</v>
      </c>
      <c r="C25" s="83" t="s">
        <v>44</v>
      </c>
      <c r="D25" s="84">
        <v>42356</v>
      </c>
      <c r="E25" s="85"/>
      <c r="F25" s="86"/>
      <c r="G25" s="25">
        <v>112.861</v>
      </c>
      <c r="H25" s="25">
        <v>118.402</v>
      </c>
      <c r="I25" s="25">
        <v>118.422</v>
      </c>
      <c r="J25" s="436"/>
      <c r="K25" s="447">
        <v>10527528</v>
      </c>
    </row>
    <row r="26" spans="1:11" ht="15.75">
      <c r="A26" s="59">
        <f t="shared" si="1"/>
        <v>20</v>
      </c>
      <c r="B26" s="87" t="s">
        <v>45</v>
      </c>
      <c r="C26" s="88" t="s">
        <v>46</v>
      </c>
      <c r="D26" s="89">
        <v>44431</v>
      </c>
      <c r="E26" s="85"/>
      <c r="F26" s="86"/>
      <c r="G26" s="25">
        <v>116.84</v>
      </c>
      <c r="H26" s="25">
        <v>123.28100000000001</v>
      </c>
      <c r="I26" s="25">
        <v>123.303</v>
      </c>
      <c r="J26" s="436"/>
      <c r="K26" s="448">
        <v>161595362</v>
      </c>
    </row>
    <row r="27" spans="1:11" ht="15.75">
      <c r="A27" s="59">
        <f t="shared" si="1"/>
        <v>21</v>
      </c>
      <c r="B27" s="90" t="s">
        <v>47</v>
      </c>
      <c r="C27" s="88" t="s">
        <v>42</v>
      </c>
      <c r="D27" s="89">
        <v>39175</v>
      </c>
      <c r="E27" s="85"/>
      <c r="F27" s="86"/>
      <c r="G27" s="25">
        <v>16.274999999999999</v>
      </c>
      <c r="H27" s="25">
        <v>17.14</v>
      </c>
      <c r="I27" s="25">
        <v>17.143999999999998</v>
      </c>
      <c r="J27" s="436"/>
      <c r="K27" s="448">
        <v>65532457</v>
      </c>
    </row>
    <row r="28" spans="1:11" ht="15.75">
      <c r="A28" s="59">
        <f t="shared" si="1"/>
        <v>22</v>
      </c>
      <c r="B28" s="91" t="s">
        <v>48</v>
      </c>
      <c r="C28" s="92" t="s">
        <v>33</v>
      </c>
      <c r="D28" s="93">
        <v>45181</v>
      </c>
      <c r="E28" s="94"/>
      <c r="F28" s="22"/>
      <c r="G28" s="25">
        <v>102.479</v>
      </c>
      <c r="H28" s="81">
        <v>108.77</v>
      </c>
      <c r="I28" s="81">
        <v>108.792</v>
      </c>
      <c r="J28" s="436"/>
      <c r="K28" s="448">
        <v>140255997</v>
      </c>
    </row>
    <row r="29" spans="1:11" ht="16.5" thickBot="1">
      <c r="A29" s="95">
        <f t="shared" si="1"/>
        <v>23</v>
      </c>
      <c r="B29" s="96" t="s">
        <v>49</v>
      </c>
      <c r="C29" s="97" t="s">
        <v>50</v>
      </c>
      <c r="D29" s="98">
        <v>45407</v>
      </c>
      <c r="E29" s="99"/>
      <c r="F29" s="100"/>
      <c r="G29" s="101" t="s">
        <v>51</v>
      </c>
      <c r="H29" s="81">
        <v>103.803</v>
      </c>
      <c r="I29" s="81">
        <v>103.828</v>
      </c>
      <c r="J29" s="436"/>
      <c r="K29" s="457">
        <v>11115434</v>
      </c>
    </row>
    <row r="30" spans="1:11" ht="17.25" thickTop="1" thickBot="1">
      <c r="A30" s="491" t="s">
        <v>52</v>
      </c>
      <c r="B30" s="492"/>
      <c r="C30" s="492"/>
      <c r="D30" s="492"/>
      <c r="E30" s="492"/>
      <c r="F30" s="492"/>
      <c r="G30" s="492"/>
      <c r="H30" s="492"/>
      <c r="I30" s="493"/>
      <c r="J30" s="436"/>
      <c r="K30" s="215"/>
    </row>
    <row r="31" spans="1:11" ht="17.25" thickTop="1" thickBot="1">
      <c r="A31" s="102">
        <v>24</v>
      </c>
      <c r="B31" s="103" t="s">
        <v>53</v>
      </c>
      <c r="C31" s="104" t="s">
        <v>54</v>
      </c>
      <c r="D31" s="105">
        <v>38740</v>
      </c>
      <c r="E31" s="106"/>
      <c r="F31" s="107"/>
      <c r="G31" s="108">
        <v>2.1909999999999998</v>
      </c>
      <c r="H31" s="81">
        <v>2.3050000000000002</v>
      </c>
      <c r="I31" s="81">
        <v>2.3079999999999998</v>
      </c>
      <c r="J31" s="462" t="s">
        <v>55</v>
      </c>
      <c r="K31" s="463">
        <v>6298215</v>
      </c>
    </row>
    <row r="32" spans="1:11" ht="17.25" thickTop="1" thickBot="1">
      <c r="A32" s="491" t="s">
        <v>56</v>
      </c>
      <c r="B32" s="492"/>
      <c r="C32" s="492"/>
      <c r="D32" s="492"/>
      <c r="E32" s="492"/>
      <c r="F32" s="492"/>
      <c r="G32" s="492"/>
      <c r="H32" s="492"/>
      <c r="I32" s="493"/>
      <c r="J32" s="436"/>
      <c r="K32" s="215"/>
    </row>
    <row r="33" spans="1:11" ht="16.5" thickTop="1">
      <c r="A33" s="109">
        <v>25</v>
      </c>
      <c r="B33" s="110" t="s">
        <v>57</v>
      </c>
      <c r="C33" s="111" t="s">
        <v>10</v>
      </c>
      <c r="D33" s="112">
        <v>34106</v>
      </c>
      <c r="E33" s="113"/>
      <c r="F33" s="114"/>
      <c r="G33" s="115">
        <v>71.403000000000006</v>
      </c>
      <c r="H33" s="115">
        <v>74.572000000000003</v>
      </c>
      <c r="I33" s="115">
        <v>74.628</v>
      </c>
      <c r="J33" s="450"/>
      <c r="K33" s="452">
        <v>633674</v>
      </c>
    </row>
    <row r="34" spans="1:11" ht="15.75">
      <c r="A34" s="116">
        <f>+A33+1</f>
        <v>26</v>
      </c>
      <c r="B34" s="117" t="s">
        <v>58</v>
      </c>
      <c r="C34" s="118" t="s">
        <v>10</v>
      </c>
      <c r="D34" s="119">
        <v>34449</v>
      </c>
      <c r="E34" s="120"/>
      <c r="F34" s="22"/>
      <c r="G34" s="18">
        <v>151.452</v>
      </c>
      <c r="H34" s="18">
        <v>156</v>
      </c>
      <c r="I34" s="18">
        <v>156.13</v>
      </c>
      <c r="J34" s="461"/>
      <c r="K34" s="447">
        <v>3184751</v>
      </c>
    </row>
    <row r="35" spans="1:11" ht="15.75">
      <c r="A35" s="116">
        <f>+A34+1</f>
        <v>27</v>
      </c>
      <c r="B35" s="121" t="s">
        <v>59</v>
      </c>
      <c r="C35" s="118" t="s">
        <v>10</v>
      </c>
      <c r="D35" s="122">
        <v>681</v>
      </c>
      <c r="E35" s="123"/>
      <c r="F35" s="22"/>
      <c r="G35" s="18">
        <v>110.803</v>
      </c>
      <c r="H35" s="18">
        <v>115.361</v>
      </c>
      <c r="I35" s="18">
        <v>115.36499999999999</v>
      </c>
      <c r="J35" s="461"/>
      <c r="K35" s="447">
        <v>592402</v>
      </c>
    </row>
    <row r="36" spans="1:11" ht="16.5" thickBot="1">
      <c r="A36" s="124">
        <f>+A35+1</f>
        <v>28</v>
      </c>
      <c r="B36" s="125" t="s">
        <v>60</v>
      </c>
      <c r="C36" s="126" t="s">
        <v>23</v>
      </c>
      <c r="D36" s="127">
        <v>43878</v>
      </c>
      <c r="E36" s="128"/>
      <c r="F36" s="22"/>
      <c r="G36" s="129">
        <v>124.282</v>
      </c>
      <c r="H36" s="129">
        <v>129.99</v>
      </c>
      <c r="I36" s="129">
        <v>130.011</v>
      </c>
      <c r="J36" s="436"/>
      <c r="K36" s="453">
        <v>58395738</v>
      </c>
    </row>
    <row r="37" spans="1:11" ht="17.25" thickTop="1" thickBot="1">
      <c r="A37" s="491" t="s">
        <v>61</v>
      </c>
      <c r="B37" s="492"/>
      <c r="C37" s="492"/>
      <c r="D37" s="492"/>
      <c r="E37" s="492"/>
      <c r="F37" s="492"/>
      <c r="G37" s="492"/>
      <c r="H37" s="492"/>
      <c r="I37" s="493"/>
      <c r="J37" s="436"/>
      <c r="K37" s="215"/>
    </row>
    <row r="38" spans="1:11" ht="19.5" customHeight="1" thickTop="1">
      <c r="A38" s="130">
        <v>29</v>
      </c>
      <c r="B38" s="131" t="s">
        <v>62</v>
      </c>
      <c r="C38" s="132" t="s">
        <v>63</v>
      </c>
      <c r="D38" s="133">
        <v>39540</v>
      </c>
      <c r="E38" s="134"/>
      <c r="F38" s="114"/>
      <c r="G38" s="18">
        <v>156.441</v>
      </c>
      <c r="H38" s="18">
        <v>168.58799999999999</v>
      </c>
      <c r="I38" s="18">
        <v>168.001</v>
      </c>
      <c r="J38" s="436"/>
      <c r="K38" s="452">
        <v>1531164</v>
      </c>
    </row>
    <row r="39" spans="1:11" ht="15.75">
      <c r="A39" s="116">
        <f t="shared" ref="A39:A49" si="2">A38+1</f>
        <v>30</v>
      </c>
      <c r="B39" s="135" t="s">
        <v>64</v>
      </c>
      <c r="C39" s="132" t="s">
        <v>63</v>
      </c>
      <c r="D39" s="136">
        <v>39540</v>
      </c>
      <c r="E39" s="137"/>
      <c r="F39" s="38"/>
      <c r="G39" s="18">
        <v>590.49099999999999</v>
      </c>
      <c r="H39" s="18">
        <v>626.31399999999996</v>
      </c>
      <c r="I39" s="18">
        <v>624.98800000000006</v>
      </c>
      <c r="J39" s="436"/>
      <c r="K39" s="448">
        <v>1338725</v>
      </c>
    </row>
    <row r="40" spans="1:11" ht="15.75">
      <c r="A40" s="116">
        <f t="shared" si="2"/>
        <v>31</v>
      </c>
      <c r="B40" s="135" t="s">
        <v>65</v>
      </c>
      <c r="C40" s="61" t="s">
        <v>66</v>
      </c>
      <c r="D40" s="136">
        <v>39736</v>
      </c>
      <c r="E40" s="137"/>
      <c r="F40" s="138"/>
      <c r="G40" s="18">
        <v>144.00899999999999</v>
      </c>
      <c r="H40" s="18">
        <v>144.268</v>
      </c>
      <c r="I40" s="18">
        <v>143.501</v>
      </c>
      <c r="J40" s="436"/>
      <c r="K40" s="447">
        <v>329047</v>
      </c>
    </row>
    <row r="41" spans="1:11" ht="15.75">
      <c r="A41" s="116">
        <f t="shared" si="2"/>
        <v>32</v>
      </c>
      <c r="B41" s="139" t="s">
        <v>67</v>
      </c>
      <c r="C41" s="61" t="s">
        <v>38</v>
      </c>
      <c r="D41" s="136">
        <v>39657</v>
      </c>
      <c r="E41" s="137"/>
      <c r="F41" s="138"/>
      <c r="G41" s="25">
        <v>200.67599999999999</v>
      </c>
      <c r="H41" s="25">
        <v>204.08199999999999</v>
      </c>
      <c r="I41" s="25">
        <v>203.4</v>
      </c>
      <c r="J41" s="436"/>
      <c r="K41" s="448">
        <v>743633</v>
      </c>
    </row>
    <row r="42" spans="1:11" ht="15.75">
      <c r="A42" s="116">
        <f t="shared" si="2"/>
        <v>33</v>
      </c>
      <c r="B42" s="140" t="s">
        <v>68</v>
      </c>
      <c r="C42" s="118" t="s">
        <v>10</v>
      </c>
      <c r="D42" s="136">
        <v>40427</v>
      </c>
      <c r="E42" s="137"/>
      <c r="F42" s="138"/>
      <c r="G42" s="18">
        <v>104.179</v>
      </c>
      <c r="H42" s="18">
        <v>114.64100000000001</v>
      </c>
      <c r="I42" s="18">
        <v>114.453</v>
      </c>
      <c r="J42" s="450"/>
      <c r="K42" s="447">
        <v>1052400</v>
      </c>
    </row>
    <row r="43" spans="1:11" ht="15.75">
      <c r="A43" s="116">
        <f t="shared" si="2"/>
        <v>34</v>
      </c>
      <c r="B43" s="135" t="s">
        <v>69</v>
      </c>
      <c r="C43" s="141" t="s">
        <v>10</v>
      </c>
      <c r="D43" s="142">
        <v>40672</v>
      </c>
      <c r="E43" s="143"/>
      <c r="F43" s="138"/>
      <c r="G43" s="18">
        <v>147.93799999999999</v>
      </c>
      <c r="H43" s="18">
        <v>157.452</v>
      </c>
      <c r="I43" s="18">
        <v>157.63499999999999</v>
      </c>
      <c r="J43" s="440"/>
      <c r="K43" s="448">
        <v>54372116</v>
      </c>
    </row>
    <row r="44" spans="1:11" ht="15.75">
      <c r="A44" s="116">
        <f t="shared" si="2"/>
        <v>35</v>
      </c>
      <c r="B44" s="144" t="s">
        <v>70</v>
      </c>
      <c r="C44" s="145" t="s">
        <v>35</v>
      </c>
      <c r="D44" s="142">
        <v>42003</v>
      </c>
      <c r="E44" s="143"/>
      <c r="F44" s="138"/>
      <c r="G44" s="25">
        <v>172.75</v>
      </c>
      <c r="H44" s="25">
        <v>188.49100000000001</v>
      </c>
      <c r="I44" s="25">
        <v>188.40299999999999</v>
      </c>
      <c r="J44" s="436"/>
      <c r="K44" s="448">
        <v>636803</v>
      </c>
    </row>
    <row r="45" spans="1:11" ht="15.75">
      <c r="A45" s="116">
        <f t="shared" si="2"/>
        <v>36</v>
      </c>
      <c r="B45" s="139" t="s">
        <v>71</v>
      </c>
      <c r="C45" s="146" t="s">
        <v>35</v>
      </c>
      <c r="D45" s="147" t="s">
        <v>72</v>
      </c>
      <c r="E45" s="137"/>
      <c r="F45" s="138"/>
      <c r="G45" s="25">
        <v>157.666</v>
      </c>
      <c r="H45" s="25">
        <v>172.59700000000001</v>
      </c>
      <c r="I45" s="25">
        <v>172.50800000000001</v>
      </c>
      <c r="J45" s="451"/>
      <c r="K45" s="448">
        <v>692448</v>
      </c>
    </row>
    <row r="46" spans="1:11" ht="15.75">
      <c r="A46" s="116">
        <f t="shared" si="2"/>
        <v>37</v>
      </c>
      <c r="B46" s="148" t="s">
        <v>73</v>
      </c>
      <c r="C46" s="118" t="s">
        <v>10</v>
      </c>
      <c r="D46" s="15">
        <v>39237</v>
      </c>
      <c r="E46" s="149"/>
      <c r="F46" s="77"/>
      <c r="G46" s="25">
        <v>25.460999999999999</v>
      </c>
      <c r="H46" s="25">
        <v>28.027000000000001</v>
      </c>
      <c r="I46" s="25">
        <v>27.977</v>
      </c>
      <c r="J46" s="440"/>
      <c r="K46" s="448">
        <v>59439991</v>
      </c>
    </row>
    <row r="47" spans="1:11" ht="15.75">
      <c r="A47" s="116">
        <f t="shared" si="2"/>
        <v>38</v>
      </c>
      <c r="B47" s="150" t="s">
        <v>74</v>
      </c>
      <c r="C47" s="151" t="s">
        <v>15</v>
      </c>
      <c r="D47" s="152">
        <v>42388</v>
      </c>
      <c r="E47" s="153"/>
      <c r="F47" s="77"/>
      <c r="G47" s="25">
        <v>105.718</v>
      </c>
      <c r="H47" s="25">
        <v>107.099</v>
      </c>
      <c r="I47" s="25">
        <v>107.051</v>
      </c>
      <c r="J47" s="442"/>
      <c r="K47" s="448">
        <v>406794</v>
      </c>
    </row>
    <row r="48" spans="1:11" ht="15.75">
      <c r="A48" s="116">
        <f t="shared" si="2"/>
        <v>39</v>
      </c>
      <c r="B48" s="154" t="s">
        <v>75</v>
      </c>
      <c r="C48" s="155" t="s">
        <v>76</v>
      </c>
      <c r="D48" s="156">
        <v>44680</v>
      </c>
      <c r="E48" s="157"/>
      <c r="F48" s="158"/>
      <c r="G48" s="25">
        <v>1.089</v>
      </c>
      <c r="H48" s="25">
        <v>1.1779999999999999</v>
      </c>
      <c r="I48" s="25">
        <v>1.177</v>
      </c>
      <c r="J48" s="436"/>
      <c r="K48" s="448">
        <v>1130954</v>
      </c>
    </row>
    <row r="49" spans="1:11" ht="16.5" thickBot="1">
      <c r="A49" s="159">
        <f t="shared" si="2"/>
        <v>40</v>
      </c>
      <c r="B49" s="160" t="s">
        <v>77</v>
      </c>
      <c r="C49" s="161" t="s">
        <v>76</v>
      </c>
      <c r="D49" s="162">
        <v>44680</v>
      </c>
      <c r="E49" s="163"/>
      <c r="F49" s="164"/>
      <c r="G49" s="165">
        <v>1.077</v>
      </c>
      <c r="H49" s="25">
        <v>1.2050000000000001</v>
      </c>
      <c r="I49" s="25">
        <v>1.2030000000000001</v>
      </c>
      <c r="J49" s="442"/>
      <c r="K49" s="453">
        <v>1999949</v>
      </c>
    </row>
    <row r="50" spans="1:11" ht="17.25" thickTop="1" thickBot="1">
      <c r="A50" s="491" t="s">
        <v>78</v>
      </c>
      <c r="B50" s="492"/>
      <c r="C50" s="492"/>
      <c r="D50" s="492"/>
      <c r="E50" s="492"/>
      <c r="F50" s="492"/>
      <c r="G50" s="492"/>
      <c r="H50" s="492"/>
      <c r="I50" s="493"/>
      <c r="J50" s="476"/>
      <c r="K50" s="215"/>
    </row>
    <row r="51" spans="1:11" ht="16.5" thickTop="1">
      <c r="A51" s="166">
        <v>41</v>
      </c>
      <c r="B51" s="167" t="s">
        <v>79</v>
      </c>
      <c r="C51" s="168" t="s">
        <v>63</v>
      </c>
      <c r="D51" s="169">
        <v>38022</v>
      </c>
      <c r="E51" s="170"/>
      <c r="F51" s="171"/>
      <c r="G51" s="12">
        <v>2523.6909999999998</v>
      </c>
      <c r="H51" s="12">
        <v>2655.2530000000002</v>
      </c>
      <c r="I51" s="12">
        <v>2669.6970000000001</v>
      </c>
      <c r="J51" s="468" t="s">
        <v>80</v>
      </c>
      <c r="K51" s="446">
        <v>9269190</v>
      </c>
    </row>
    <row r="52" spans="1:11" ht="15.75">
      <c r="A52" s="166">
        <f t="shared" ref="A52:A62" si="3">A51+1</f>
        <v>42</v>
      </c>
      <c r="B52" s="172" t="s">
        <v>81</v>
      </c>
      <c r="C52" s="173" t="s">
        <v>66</v>
      </c>
      <c r="D52" s="169">
        <v>39937</v>
      </c>
      <c r="E52" s="170"/>
      <c r="F52" s="174"/>
      <c r="G52" s="25">
        <v>237.303</v>
      </c>
      <c r="H52" s="25">
        <v>253.15700000000001</v>
      </c>
      <c r="I52" s="25">
        <v>253.697</v>
      </c>
      <c r="J52" s="455" t="s">
        <v>82</v>
      </c>
      <c r="K52" s="448">
        <v>2213507</v>
      </c>
    </row>
    <row r="53" spans="1:11" ht="15.75">
      <c r="A53" s="166">
        <f t="shared" si="3"/>
        <v>43</v>
      </c>
      <c r="B53" s="167" t="s">
        <v>83</v>
      </c>
      <c r="C53" s="173" t="s">
        <v>54</v>
      </c>
      <c r="D53" s="169">
        <v>38740</v>
      </c>
      <c r="E53" s="170"/>
      <c r="F53" s="174"/>
      <c r="G53" s="25">
        <v>3.1829999999999998</v>
      </c>
      <c r="H53" s="175">
        <v>3.5019999999999998</v>
      </c>
      <c r="I53" s="175">
        <v>3.5310000000000001</v>
      </c>
      <c r="J53" s="477" t="s">
        <v>55</v>
      </c>
      <c r="K53" s="447">
        <v>15609481</v>
      </c>
    </row>
    <row r="54" spans="1:11" ht="15.75">
      <c r="A54" s="166">
        <f t="shared" si="3"/>
        <v>44</v>
      </c>
      <c r="B54" s="167" t="s">
        <v>84</v>
      </c>
      <c r="C54" s="173" t="s">
        <v>54</v>
      </c>
      <c r="D54" s="169">
        <v>38740</v>
      </c>
      <c r="E54" s="170"/>
      <c r="F54" s="174"/>
      <c r="G54" s="176">
        <v>2.8380000000000001</v>
      </c>
      <c r="H54" s="177">
        <v>3.0920000000000001</v>
      </c>
      <c r="I54" s="177">
        <v>3.1110000000000002</v>
      </c>
      <c r="J54" s="477" t="s">
        <v>55</v>
      </c>
      <c r="K54" s="447">
        <v>13649114</v>
      </c>
    </row>
    <row r="55" spans="1:11" ht="15.75">
      <c r="A55" s="166">
        <f t="shared" si="3"/>
        <v>45</v>
      </c>
      <c r="B55" s="178" t="s">
        <v>85</v>
      </c>
      <c r="C55" s="155" t="s">
        <v>40</v>
      </c>
      <c r="D55" s="179">
        <v>41984</v>
      </c>
      <c r="E55" s="180"/>
      <c r="F55" s="181"/>
      <c r="G55" s="176">
        <v>52.948</v>
      </c>
      <c r="H55" s="25">
        <v>49.375999999999998</v>
      </c>
      <c r="I55" s="25">
        <v>50.405000000000001</v>
      </c>
      <c r="J55" s="477" t="s">
        <v>55</v>
      </c>
      <c r="K55" s="447">
        <v>70567</v>
      </c>
    </row>
    <row r="56" spans="1:11" ht="15.75">
      <c r="A56" s="166">
        <f t="shared" si="3"/>
        <v>46</v>
      </c>
      <c r="B56" s="172" t="s">
        <v>86</v>
      </c>
      <c r="C56" s="151" t="s">
        <v>23</v>
      </c>
      <c r="D56" s="183">
        <v>42087</v>
      </c>
      <c r="E56" s="170"/>
      <c r="F56" s="174"/>
      <c r="G56" s="182">
        <v>1.4430000000000001</v>
      </c>
      <c r="H56" s="182">
        <v>1.488</v>
      </c>
      <c r="I56" s="182">
        <v>1.49</v>
      </c>
      <c r="J56" s="469" t="s">
        <v>87</v>
      </c>
      <c r="K56" s="447">
        <v>908616</v>
      </c>
    </row>
    <row r="57" spans="1:11" ht="15.75">
      <c r="A57" s="166">
        <f t="shared" si="3"/>
        <v>47</v>
      </c>
      <c r="B57" s="167" t="s">
        <v>88</v>
      </c>
      <c r="C57" s="151" t="s">
        <v>23</v>
      </c>
      <c r="D57" s="183">
        <v>42087</v>
      </c>
      <c r="E57" s="170"/>
      <c r="F57" s="174"/>
      <c r="G57" s="18">
        <v>1.24</v>
      </c>
      <c r="H57" s="18">
        <v>1.343</v>
      </c>
      <c r="I57" s="18">
        <v>1.3580000000000001</v>
      </c>
      <c r="J57" s="469" t="s">
        <v>87</v>
      </c>
      <c r="K57" s="447">
        <v>806152</v>
      </c>
    </row>
    <row r="58" spans="1:11" ht="15.75">
      <c r="A58" s="166">
        <f t="shared" si="3"/>
        <v>48</v>
      </c>
      <c r="B58" s="172" t="s">
        <v>89</v>
      </c>
      <c r="C58" s="151" t="s">
        <v>23</v>
      </c>
      <c r="D58" s="183">
        <v>42087</v>
      </c>
      <c r="E58" s="170"/>
      <c r="F58" s="184"/>
      <c r="G58" s="25">
        <v>1.2450000000000001</v>
      </c>
      <c r="H58" s="25">
        <v>1.363</v>
      </c>
      <c r="I58" s="25">
        <v>1.387</v>
      </c>
      <c r="J58" s="469" t="s">
        <v>87</v>
      </c>
      <c r="K58" s="447">
        <v>818065</v>
      </c>
    </row>
    <row r="59" spans="1:11" ht="15.75">
      <c r="A59" s="166">
        <f t="shared" si="3"/>
        <v>49</v>
      </c>
      <c r="B59" s="185" t="s">
        <v>90</v>
      </c>
      <c r="C59" s="186" t="s">
        <v>19</v>
      </c>
      <c r="D59" s="187">
        <v>42874</v>
      </c>
      <c r="E59" s="16"/>
      <c r="F59" s="22"/>
      <c r="G59" s="182">
        <v>15.404999999999999</v>
      </c>
      <c r="H59" s="182">
        <v>17.899999999999999</v>
      </c>
      <c r="I59" s="182">
        <v>18.085999999999999</v>
      </c>
      <c r="J59" s="455" t="s">
        <v>82</v>
      </c>
      <c r="K59" s="447">
        <v>3648993</v>
      </c>
    </row>
    <row r="60" spans="1:11" ht="15.75">
      <c r="A60" s="166">
        <f t="shared" si="3"/>
        <v>50</v>
      </c>
      <c r="B60" s="188" t="s">
        <v>91</v>
      </c>
      <c r="C60" s="118" t="s">
        <v>10</v>
      </c>
      <c r="D60" s="189">
        <v>43045</v>
      </c>
      <c r="E60" s="190"/>
      <c r="F60" s="22"/>
      <c r="G60" s="182">
        <v>11.679</v>
      </c>
      <c r="H60" s="182">
        <v>12.635999999999999</v>
      </c>
      <c r="I60" s="182">
        <v>12.824999999999999</v>
      </c>
      <c r="J60" s="455" t="s">
        <v>82</v>
      </c>
      <c r="K60" s="447">
        <v>17766085</v>
      </c>
    </row>
    <row r="61" spans="1:11" ht="15.75">
      <c r="A61" s="166">
        <f t="shared" si="3"/>
        <v>51</v>
      </c>
      <c r="B61" s="148" t="s">
        <v>92</v>
      </c>
      <c r="C61" s="191" t="s">
        <v>19</v>
      </c>
      <c r="D61" s="84">
        <v>44368</v>
      </c>
      <c r="E61" s="190"/>
      <c r="F61" s="22"/>
      <c r="G61" s="192">
        <v>15.208</v>
      </c>
      <c r="H61" s="192">
        <v>17.962</v>
      </c>
      <c r="I61" s="192">
        <v>18.207999999999998</v>
      </c>
      <c r="J61" s="456" t="s">
        <v>82</v>
      </c>
      <c r="K61" s="447">
        <v>5097404</v>
      </c>
    </row>
    <row r="62" spans="1:11" ht="16.5" thickBot="1">
      <c r="A62" s="166">
        <f t="shared" si="3"/>
        <v>52</v>
      </c>
      <c r="B62" s="193" t="s">
        <v>93</v>
      </c>
      <c r="C62" s="194" t="s">
        <v>10</v>
      </c>
      <c r="D62" s="195">
        <v>45033</v>
      </c>
      <c r="E62" s="196"/>
      <c r="F62" s="164"/>
      <c r="G62" s="197">
        <v>5143.9989999999998</v>
      </c>
      <c r="H62" s="197">
        <v>5526.2150000000001</v>
      </c>
      <c r="I62" s="197">
        <v>5572.692</v>
      </c>
      <c r="J62" s="456" t="s">
        <v>82</v>
      </c>
      <c r="K62" s="449">
        <v>53949233</v>
      </c>
    </row>
    <row r="63" spans="1:11" ht="17.25" thickTop="1" thickBot="1">
      <c r="A63" s="491" t="s">
        <v>94</v>
      </c>
      <c r="B63" s="492"/>
      <c r="C63" s="492"/>
      <c r="D63" s="492"/>
      <c r="E63" s="492"/>
      <c r="F63" s="492"/>
      <c r="G63" s="492"/>
      <c r="H63" s="492"/>
      <c r="I63" s="493"/>
      <c r="J63" s="198"/>
      <c r="K63" s="445"/>
    </row>
    <row r="64" spans="1:11" ht="17.25" thickTop="1" thickBot="1">
      <c r="A64" s="199">
        <v>53</v>
      </c>
      <c r="B64" s="200" t="s">
        <v>95</v>
      </c>
      <c r="C64" s="104" t="s">
        <v>13</v>
      </c>
      <c r="D64" s="201">
        <v>36626</v>
      </c>
      <c r="E64" s="202"/>
      <c r="F64" s="203"/>
      <c r="G64" s="204">
        <v>94.942999999999998</v>
      </c>
      <c r="H64" s="204">
        <v>103.423</v>
      </c>
      <c r="I64" s="204">
        <v>103.182</v>
      </c>
      <c r="J64" s="435"/>
      <c r="K64" s="205">
        <v>2286415</v>
      </c>
    </row>
    <row r="65" spans="1:11" ht="17.25" thickTop="1" thickBot="1">
      <c r="A65" s="491" t="s">
        <v>96</v>
      </c>
      <c r="B65" s="492"/>
      <c r="C65" s="492"/>
      <c r="D65" s="492"/>
      <c r="E65" s="492"/>
      <c r="F65" s="492"/>
      <c r="G65" s="492"/>
      <c r="H65" s="492"/>
      <c r="I65" s="493"/>
      <c r="J65" s="430"/>
      <c r="K65" s="206"/>
    </row>
    <row r="66" spans="1:11" ht="17.25" thickTop="1" thickBot="1">
      <c r="A66" s="207">
        <v>54</v>
      </c>
      <c r="B66" s="208" t="s">
        <v>97</v>
      </c>
      <c r="C66" s="209" t="s">
        <v>54</v>
      </c>
      <c r="D66" s="210">
        <v>40071</v>
      </c>
      <c r="E66" s="105"/>
      <c r="F66" s="211"/>
      <c r="G66" s="212">
        <v>1.2470000000000001</v>
      </c>
      <c r="H66" s="197">
        <v>1.391</v>
      </c>
      <c r="I66" s="197">
        <v>1.4119999999999999</v>
      </c>
      <c r="J66" s="213" t="s">
        <v>87</v>
      </c>
      <c r="K66" s="69">
        <v>3308862</v>
      </c>
    </row>
    <row r="67" spans="1:11" ht="17.25" thickTop="1" thickBot="1">
      <c r="A67" s="494" t="s">
        <v>98</v>
      </c>
      <c r="B67" s="495"/>
      <c r="C67" s="495"/>
      <c r="D67" s="495"/>
      <c r="E67" s="495"/>
      <c r="F67" s="495"/>
      <c r="G67" s="495"/>
      <c r="H67" s="495"/>
      <c r="I67" s="496"/>
      <c r="J67" s="434"/>
      <c r="K67" s="214"/>
    </row>
    <row r="68" spans="1:11" ht="17.25" customHeight="1" thickTop="1" thickBot="1">
      <c r="A68" s="497" t="s">
        <v>0</v>
      </c>
      <c r="B68" s="498"/>
      <c r="C68" s="503" t="s">
        <v>1</v>
      </c>
      <c r="D68" s="506" t="s">
        <v>2</v>
      </c>
      <c r="E68" s="509" t="s">
        <v>99</v>
      </c>
      <c r="F68" s="510"/>
      <c r="G68" s="511" t="s">
        <v>3</v>
      </c>
      <c r="H68" s="514" t="s">
        <v>4</v>
      </c>
      <c r="I68" s="481" t="s">
        <v>5</v>
      </c>
      <c r="J68" s="434"/>
      <c r="K68" s="215"/>
    </row>
    <row r="69" spans="1:11" ht="15.75" customHeight="1">
      <c r="A69" s="499"/>
      <c r="B69" s="500"/>
      <c r="C69" s="504"/>
      <c r="D69" s="507"/>
      <c r="E69" s="484" t="s">
        <v>100</v>
      </c>
      <c r="F69" s="486" t="s">
        <v>101</v>
      </c>
      <c r="G69" s="512"/>
      <c r="H69" s="515"/>
      <c r="I69" s="482"/>
      <c r="J69" s="434"/>
      <c r="K69" s="215"/>
    </row>
    <row r="70" spans="1:11" ht="16.5" thickBot="1">
      <c r="A70" s="501"/>
      <c r="B70" s="502"/>
      <c r="C70" s="505"/>
      <c r="D70" s="508"/>
      <c r="E70" s="485"/>
      <c r="F70" s="487"/>
      <c r="G70" s="513"/>
      <c r="H70" s="516"/>
      <c r="I70" s="483"/>
      <c r="J70" s="434"/>
      <c r="K70" s="215"/>
    </row>
    <row r="71" spans="1:11" ht="17.25" thickTop="1" thickBot="1">
      <c r="A71" s="488" t="s">
        <v>102</v>
      </c>
      <c r="B71" s="489"/>
      <c r="C71" s="489"/>
      <c r="D71" s="489"/>
      <c r="E71" s="489"/>
      <c r="F71" s="489"/>
      <c r="G71" s="489"/>
      <c r="H71" s="489"/>
      <c r="I71" s="490"/>
      <c r="J71" s="434" t="s">
        <v>103</v>
      </c>
      <c r="K71" s="215"/>
    </row>
    <row r="72" spans="1:11" ht="16.5" thickTop="1">
      <c r="A72" s="216">
        <v>55</v>
      </c>
      <c r="B72" s="217" t="s">
        <v>104</v>
      </c>
      <c r="C72" s="218" t="s">
        <v>33</v>
      </c>
      <c r="D72" s="219">
        <v>36831</v>
      </c>
      <c r="E72" s="220">
        <v>45428</v>
      </c>
      <c r="F72" s="221">
        <v>4.6420000000000003</v>
      </c>
      <c r="G72" s="175">
        <v>112.492</v>
      </c>
      <c r="H72" s="222">
        <v>112.70699999999999</v>
      </c>
      <c r="I72" s="222">
        <v>112.724</v>
      </c>
      <c r="J72" s="434"/>
      <c r="K72" s="446">
        <v>57315983</v>
      </c>
    </row>
    <row r="73" spans="1:11" ht="15.75">
      <c r="A73" s="223">
        <f t="shared" ref="A73:A89" si="4">A72+1</f>
        <v>56</v>
      </c>
      <c r="B73" s="224" t="s">
        <v>105</v>
      </c>
      <c r="C73" s="151" t="s">
        <v>23</v>
      </c>
      <c r="D73" s="225">
        <v>101.60599999999999</v>
      </c>
      <c r="E73" s="225">
        <v>45434</v>
      </c>
      <c r="F73" s="221">
        <v>5.4470000000000001</v>
      </c>
      <c r="G73" s="226">
        <v>101.715</v>
      </c>
      <c r="H73" s="25">
        <v>100.64</v>
      </c>
      <c r="I73" s="25">
        <v>100.65600000000001</v>
      </c>
      <c r="J73" s="434"/>
      <c r="K73" s="447">
        <v>47809007</v>
      </c>
    </row>
    <row r="74" spans="1:11" ht="15.75">
      <c r="A74" s="223">
        <f t="shared" si="4"/>
        <v>57</v>
      </c>
      <c r="B74" s="117" t="s">
        <v>106</v>
      </c>
      <c r="C74" s="186" t="s">
        <v>23</v>
      </c>
      <c r="D74" s="227">
        <v>38847</v>
      </c>
      <c r="E74" s="228">
        <v>45427</v>
      </c>
      <c r="F74" s="221">
        <v>6.5670000000000002</v>
      </c>
      <c r="G74" s="25">
        <v>108.976</v>
      </c>
      <c r="H74" s="25">
        <v>108.045</v>
      </c>
      <c r="I74" s="25">
        <v>108.066</v>
      </c>
      <c r="J74" s="434"/>
      <c r="K74" s="447">
        <v>78223319</v>
      </c>
    </row>
    <row r="75" spans="1:11" ht="15.75">
      <c r="A75" s="223">
        <f t="shared" si="4"/>
        <v>58</v>
      </c>
      <c r="B75" s="117" t="s">
        <v>107</v>
      </c>
      <c r="C75" s="186" t="s">
        <v>46</v>
      </c>
      <c r="D75" s="227">
        <v>36831</v>
      </c>
      <c r="E75" s="227">
        <v>45432</v>
      </c>
      <c r="F75" s="221">
        <v>5.8869999999999996</v>
      </c>
      <c r="G75" s="25">
        <v>106.52200000000001</v>
      </c>
      <c r="H75" s="25">
        <v>105.52800000000001</v>
      </c>
      <c r="I75" s="25">
        <v>105.548</v>
      </c>
      <c r="J75" s="434"/>
      <c r="K75" s="447">
        <v>172784546</v>
      </c>
    </row>
    <row r="76" spans="1:11" ht="15.75">
      <c r="A76" s="223">
        <f t="shared" si="4"/>
        <v>59</v>
      </c>
      <c r="B76" s="117" t="s">
        <v>108</v>
      </c>
      <c r="C76" s="186" t="s">
        <v>109</v>
      </c>
      <c r="D76" s="227">
        <v>39209</v>
      </c>
      <c r="E76" s="227">
        <v>45440</v>
      </c>
      <c r="F76" s="221">
        <v>7.0869999999999997</v>
      </c>
      <c r="G76" s="25">
        <v>107.81399999999999</v>
      </c>
      <c r="H76" s="25">
        <v>106.32299999999999</v>
      </c>
      <c r="I76" s="25">
        <v>106.343</v>
      </c>
      <c r="J76" s="436"/>
      <c r="K76" s="447">
        <v>115536804</v>
      </c>
    </row>
    <row r="77" spans="1:11" ht="15.75">
      <c r="A77" s="223">
        <f t="shared" si="4"/>
        <v>60</v>
      </c>
      <c r="B77" s="117" t="s">
        <v>110</v>
      </c>
      <c r="C77" s="229" t="s">
        <v>63</v>
      </c>
      <c r="D77" s="220">
        <v>37865</v>
      </c>
      <c r="E77" s="220">
        <v>45442</v>
      </c>
      <c r="F77" s="221">
        <v>5.2220000000000004</v>
      </c>
      <c r="G77" s="25">
        <v>111.53</v>
      </c>
      <c r="H77" s="25">
        <v>111.14400000000001</v>
      </c>
      <c r="I77" s="25">
        <v>111.16200000000001</v>
      </c>
      <c r="J77" s="436"/>
      <c r="K77" s="448">
        <v>26350288</v>
      </c>
    </row>
    <row r="78" spans="1:11" ht="15.75">
      <c r="A78" s="223">
        <f t="shared" si="4"/>
        <v>61</v>
      </c>
      <c r="B78" s="230" t="s">
        <v>111</v>
      </c>
      <c r="C78" s="186" t="s">
        <v>42</v>
      </c>
      <c r="D78" s="220">
        <v>35436</v>
      </c>
      <c r="E78" s="228">
        <v>45427</v>
      </c>
      <c r="F78" s="231">
        <v>6.7279999999999998</v>
      </c>
      <c r="G78" s="25">
        <v>108.20399999999999</v>
      </c>
      <c r="H78" s="25">
        <v>106.848</v>
      </c>
      <c r="I78" s="25">
        <v>106.86799999999999</v>
      </c>
      <c r="J78" s="436"/>
      <c r="K78" s="447">
        <v>260118589</v>
      </c>
    </row>
    <row r="79" spans="1:11" ht="15" customHeight="1">
      <c r="A79" s="223">
        <f t="shared" si="4"/>
        <v>62</v>
      </c>
      <c r="B79" s="230" t="s">
        <v>112</v>
      </c>
      <c r="C79" s="118" t="s">
        <v>10</v>
      </c>
      <c r="D79" s="220">
        <v>35464</v>
      </c>
      <c r="E79" s="225">
        <v>45404</v>
      </c>
      <c r="F79" s="231">
        <v>7.0410000000000004</v>
      </c>
      <c r="G79" s="25">
        <v>105.76300000000001</v>
      </c>
      <c r="H79" s="25">
        <v>103.9</v>
      </c>
      <c r="I79" s="25">
        <v>103.91800000000001</v>
      </c>
      <c r="J79" s="440"/>
      <c r="K79" s="448">
        <v>177270408</v>
      </c>
    </row>
    <row r="80" spans="1:11" ht="15.75">
      <c r="A80" s="223">
        <f>+A79+1</f>
        <v>63</v>
      </c>
      <c r="B80" s="230" t="s">
        <v>113</v>
      </c>
      <c r="C80" s="186" t="s">
        <v>13</v>
      </c>
      <c r="D80" s="220">
        <v>37242</v>
      </c>
      <c r="E80" s="232">
        <v>45442</v>
      </c>
      <c r="F80" s="231">
        <v>5.8570000000000002</v>
      </c>
      <c r="G80" s="25">
        <v>108.991</v>
      </c>
      <c r="H80" s="25">
        <v>108.145</v>
      </c>
      <c r="I80" s="25">
        <v>108.163</v>
      </c>
      <c r="J80" s="436"/>
      <c r="K80" s="447">
        <v>38923377</v>
      </c>
    </row>
    <row r="81" spans="1:11" ht="15.75">
      <c r="A81" s="223">
        <f t="shared" si="4"/>
        <v>64</v>
      </c>
      <c r="B81" s="117" t="s">
        <v>114</v>
      </c>
      <c r="C81" s="186" t="s">
        <v>19</v>
      </c>
      <c r="D81" s="220">
        <v>37396</v>
      </c>
      <c r="E81" s="232">
        <v>45442</v>
      </c>
      <c r="F81" s="231">
        <v>7.07</v>
      </c>
      <c r="G81" s="25">
        <v>109.85599999999999</v>
      </c>
      <c r="H81" s="233">
        <v>108.44</v>
      </c>
      <c r="I81" s="233">
        <v>108.46</v>
      </c>
      <c r="J81" s="444"/>
      <c r="K81" s="448">
        <v>81172839</v>
      </c>
    </row>
    <row r="82" spans="1:11" ht="15.75">
      <c r="A82" s="223">
        <f t="shared" si="4"/>
        <v>65</v>
      </c>
      <c r="B82" s="117" t="s">
        <v>115</v>
      </c>
      <c r="C82" s="186" t="s">
        <v>66</v>
      </c>
      <c r="D82" s="234">
        <v>40211</v>
      </c>
      <c r="E82" s="232">
        <v>45442</v>
      </c>
      <c r="F82" s="231" t="s">
        <v>116</v>
      </c>
      <c r="G82" s="25">
        <v>107.593</v>
      </c>
      <c r="H82" s="25">
        <v>106.587</v>
      </c>
      <c r="I82" s="25">
        <v>106.601</v>
      </c>
      <c r="J82" s="436"/>
      <c r="K82" s="447">
        <v>14280741</v>
      </c>
    </row>
    <row r="83" spans="1:11" ht="15.75">
      <c r="A83" s="223">
        <f t="shared" si="4"/>
        <v>66</v>
      </c>
      <c r="B83" s="230" t="s">
        <v>117</v>
      </c>
      <c r="C83" s="155" t="s">
        <v>118</v>
      </c>
      <c r="D83" s="220">
        <v>33910</v>
      </c>
      <c r="E83" s="220">
        <v>45366</v>
      </c>
      <c r="F83" s="231">
        <v>6.3</v>
      </c>
      <c r="G83" s="25">
        <v>107.384</v>
      </c>
      <c r="H83" s="233">
        <v>106.429</v>
      </c>
      <c r="I83" s="233">
        <v>106.447</v>
      </c>
      <c r="J83" s="436"/>
      <c r="K83" s="447">
        <v>571443692</v>
      </c>
    </row>
    <row r="84" spans="1:11" ht="15.75">
      <c r="A84" s="223">
        <f t="shared" si="4"/>
        <v>67</v>
      </c>
      <c r="B84" s="188" t="s">
        <v>119</v>
      </c>
      <c r="C84" s="186" t="s">
        <v>25</v>
      </c>
      <c r="D84" s="235">
        <v>35744</v>
      </c>
      <c r="E84" s="225">
        <v>45434</v>
      </c>
      <c r="F84" s="231">
        <v>6.6920000000000002</v>
      </c>
      <c r="G84" s="25">
        <v>106.08799999999999</v>
      </c>
      <c r="H84" s="25">
        <v>105.02500000000001</v>
      </c>
      <c r="I84" s="25">
        <v>105.045</v>
      </c>
      <c r="J84" s="436"/>
      <c r="K84" s="447">
        <v>94202125</v>
      </c>
    </row>
    <row r="85" spans="1:11" ht="15.75">
      <c r="A85" s="236">
        <f t="shared" si="4"/>
        <v>68</v>
      </c>
      <c r="B85" s="237" t="s">
        <v>120</v>
      </c>
      <c r="C85" s="151" t="s">
        <v>66</v>
      </c>
      <c r="D85" s="227">
        <v>39604</v>
      </c>
      <c r="E85" s="238">
        <v>45442</v>
      </c>
      <c r="F85" s="239">
        <v>3.5419999999999998</v>
      </c>
      <c r="G85" s="25">
        <v>108.29900000000001</v>
      </c>
      <c r="H85" s="25">
        <v>108.833</v>
      </c>
      <c r="I85" s="25">
        <v>108.848</v>
      </c>
      <c r="J85" s="434"/>
      <c r="K85" s="447">
        <v>2051784</v>
      </c>
    </row>
    <row r="86" spans="1:11" ht="15.75">
      <c r="A86" s="236">
        <f t="shared" si="4"/>
        <v>69</v>
      </c>
      <c r="B86" s="230" t="s">
        <v>121</v>
      </c>
      <c r="C86" s="151" t="s">
        <v>15</v>
      </c>
      <c r="D86" s="227">
        <v>35481</v>
      </c>
      <c r="E86" s="227">
        <v>45432</v>
      </c>
      <c r="F86" s="231">
        <v>6.1619999999999999</v>
      </c>
      <c r="G86" s="25">
        <v>105.95699999999999</v>
      </c>
      <c r="H86" s="25">
        <v>104.764</v>
      </c>
      <c r="I86" s="25">
        <v>104.782</v>
      </c>
      <c r="J86" s="436"/>
      <c r="K86" s="447">
        <v>186623900</v>
      </c>
    </row>
    <row r="87" spans="1:11" ht="15.75">
      <c r="A87" s="236">
        <f t="shared" si="4"/>
        <v>70</v>
      </c>
      <c r="B87" s="121" t="s">
        <v>122</v>
      </c>
      <c r="C87" s="240" t="s">
        <v>38</v>
      </c>
      <c r="D87" s="241">
        <v>39706</v>
      </c>
      <c r="E87" s="220">
        <v>45441</v>
      </c>
      <c r="F87" s="231">
        <v>4.3129999999999997</v>
      </c>
      <c r="G87" s="25">
        <v>102.982</v>
      </c>
      <c r="H87" s="25">
        <v>102.05</v>
      </c>
      <c r="I87" s="25">
        <v>102.059</v>
      </c>
      <c r="J87" s="436"/>
      <c r="K87" s="447">
        <v>10817496</v>
      </c>
    </row>
    <row r="88" spans="1:11" ht="15.75">
      <c r="A88" s="236">
        <f t="shared" si="4"/>
        <v>71</v>
      </c>
      <c r="B88" s="242" t="s">
        <v>123</v>
      </c>
      <c r="C88" s="243" t="s">
        <v>10</v>
      </c>
      <c r="D88" s="244">
        <v>38565</v>
      </c>
      <c r="E88" s="244">
        <v>45404</v>
      </c>
      <c r="F88" s="245">
        <v>5.4820000000000002</v>
      </c>
      <c r="G88" s="246">
        <v>109.84399999999999</v>
      </c>
      <c r="H88" s="330">
        <v>108.996</v>
      </c>
      <c r="I88" s="330">
        <v>109.012</v>
      </c>
      <c r="J88" s="436"/>
      <c r="K88" s="447">
        <v>15965142</v>
      </c>
    </row>
    <row r="89" spans="1:11" ht="16.5" thickBot="1">
      <c r="A89" s="247">
        <f t="shared" si="4"/>
        <v>72</v>
      </c>
      <c r="B89" s="193" t="s">
        <v>124</v>
      </c>
      <c r="C89" s="248" t="s">
        <v>13</v>
      </c>
      <c r="D89" s="249">
        <v>34288</v>
      </c>
      <c r="E89" s="250">
        <v>45398</v>
      </c>
      <c r="F89" s="245">
        <v>6.0579999999999998</v>
      </c>
      <c r="G89" s="54">
        <v>105.47</v>
      </c>
      <c r="H89" s="25">
        <v>104.318</v>
      </c>
      <c r="I89" s="25">
        <v>104.336</v>
      </c>
      <c r="J89" s="436"/>
      <c r="K89" s="449">
        <v>59117817</v>
      </c>
    </row>
    <row r="90" spans="1:11" ht="17.25" thickTop="1" thickBot="1">
      <c r="A90" s="488" t="s">
        <v>125</v>
      </c>
      <c r="B90" s="489"/>
      <c r="C90" s="489"/>
      <c r="D90" s="489"/>
      <c r="E90" s="489"/>
      <c r="F90" s="489"/>
      <c r="G90" s="489"/>
      <c r="H90" s="489"/>
      <c r="I90" s="490"/>
      <c r="J90" s="436"/>
      <c r="K90" s="215"/>
    </row>
    <row r="91" spans="1:11" ht="16.5" thickTop="1">
      <c r="A91" s="251">
        <f>+A89+1</f>
        <v>73</v>
      </c>
      <c r="B91" s="252" t="s">
        <v>126</v>
      </c>
      <c r="C91" s="229" t="s">
        <v>63</v>
      </c>
      <c r="D91" s="253">
        <v>39762</v>
      </c>
      <c r="E91" s="228">
        <v>45427</v>
      </c>
      <c r="F91" s="254">
        <v>5.3719999999999999</v>
      </c>
      <c r="G91" s="25">
        <v>115.30200000000001</v>
      </c>
      <c r="H91" s="25">
        <v>113.98699999999999</v>
      </c>
      <c r="I91" s="25">
        <v>114.004</v>
      </c>
      <c r="J91" s="436"/>
      <c r="K91" s="452">
        <v>1757155</v>
      </c>
    </row>
    <row r="92" spans="1:11" ht="15.75">
      <c r="A92" s="255">
        <f t="shared" ref="A92:A97" si="5">A91+1</f>
        <v>74</v>
      </c>
      <c r="B92" s="256" t="s">
        <v>127</v>
      </c>
      <c r="C92" s="257" t="s">
        <v>128</v>
      </c>
      <c r="D92" s="258">
        <v>40543</v>
      </c>
      <c r="E92" s="227">
        <v>45443</v>
      </c>
      <c r="F92" s="259">
        <v>7.1029999999999998</v>
      </c>
      <c r="G92" s="25">
        <v>107.664</v>
      </c>
      <c r="H92" s="25">
        <v>106.08199999999999</v>
      </c>
      <c r="I92" s="25">
        <v>106.099</v>
      </c>
      <c r="J92" s="436"/>
      <c r="K92" s="448">
        <v>9420915</v>
      </c>
    </row>
    <row r="93" spans="1:11" ht="15.75">
      <c r="A93" s="260">
        <f t="shared" si="5"/>
        <v>75</v>
      </c>
      <c r="B93" s="261" t="s">
        <v>129</v>
      </c>
      <c r="C93" s="262" t="s">
        <v>15</v>
      </c>
      <c r="D93" s="179">
        <v>42024</v>
      </c>
      <c r="E93" s="263">
        <v>45443</v>
      </c>
      <c r="F93" s="259">
        <v>5.64</v>
      </c>
      <c r="G93" s="25">
        <v>111.628</v>
      </c>
      <c r="H93" s="182">
        <v>111.244</v>
      </c>
      <c r="I93" s="182">
        <v>111.26300000000001</v>
      </c>
      <c r="J93" s="436"/>
      <c r="K93" s="448">
        <v>7957995</v>
      </c>
    </row>
    <row r="94" spans="1:11" ht="15.75">
      <c r="A94" s="264">
        <f t="shared" si="5"/>
        <v>76</v>
      </c>
      <c r="B94" s="265" t="s">
        <v>130</v>
      </c>
      <c r="C94" s="266" t="s">
        <v>44</v>
      </c>
      <c r="D94" s="267">
        <v>44998</v>
      </c>
      <c r="E94" s="268">
        <v>45386</v>
      </c>
      <c r="F94" s="259">
        <v>7.81</v>
      </c>
      <c r="G94" s="25">
        <v>107.851</v>
      </c>
      <c r="H94" s="25">
        <v>106.553</v>
      </c>
      <c r="I94" s="25">
        <v>106.574</v>
      </c>
      <c r="J94" s="436"/>
      <c r="K94" s="448">
        <v>23833779</v>
      </c>
    </row>
    <row r="95" spans="1:11" ht="15.75">
      <c r="A95" s="269">
        <f t="shared" si="5"/>
        <v>77</v>
      </c>
      <c r="B95" s="270" t="s">
        <v>131</v>
      </c>
      <c r="C95" s="271" t="s">
        <v>76</v>
      </c>
      <c r="D95" s="272">
        <v>45169</v>
      </c>
      <c r="E95" s="273" t="s">
        <v>51</v>
      </c>
      <c r="F95" s="274" t="s">
        <v>51</v>
      </c>
      <c r="G95" s="18">
        <v>1015.847</v>
      </c>
      <c r="H95" s="18">
        <v>1067.048</v>
      </c>
      <c r="I95" s="18">
        <v>1067.252</v>
      </c>
      <c r="J95" s="436"/>
      <c r="K95" s="448">
        <v>15021575</v>
      </c>
    </row>
    <row r="96" spans="1:11" ht="15.75">
      <c r="A96" s="264">
        <f t="shared" si="5"/>
        <v>78</v>
      </c>
      <c r="B96" s="275" t="s">
        <v>132</v>
      </c>
      <c r="C96" s="276" t="s">
        <v>44</v>
      </c>
      <c r="D96" s="277">
        <v>45320</v>
      </c>
      <c r="E96" s="278" t="s">
        <v>51</v>
      </c>
      <c r="F96" s="279" t="s">
        <v>51</v>
      </c>
      <c r="G96" s="280" t="s">
        <v>51</v>
      </c>
      <c r="H96" s="25">
        <v>10573.565000000001</v>
      </c>
      <c r="I96" s="25">
        <v>10575.946</v>
      </c>
      <c r="J96" s="436"/>
      <c r="K96" s="448">
        <v>24451588</v>
      </c>
    </row>
    <row r="97" spans="1:11" ht="16.5" thickBot="1">
      <c r="A97" s="95">
        <f t="shared" si="5"/>
        <v>79</v>
      </c>
      <c r="B97" s="281" t="s">
        <v>133</v>
      </c>
      <c r="C97" s="161" t="s">
        <v>50</v>
      </c>
      <c r="D97" s="98">
        <v>45407</v>
      </c>
      <c r="E97" s="282" t="s">
        <v>51</v>
      </c>
      <c r="F97" s="283" t="s">
        <v>51</v>
      </c>
      <c r="G97" s="101" t="s">
        <v>51</v>
      </c>
      <c r="H97" s="284">
        <v>103.79900000000001</v>
      </c>
      <c r="I97" s="284">
        <v>103.825</v>
      </c>
      <c r="J97" s="436"/>
      <c r="K97" s="457">
        <v>8481532</v>
      </c>
    </row>
    <row r="98" spans="1:11" ht="17.25" thickTop="1" thickBot="1">
      <c r="A98" s="488" t="s">
        <v>134</v>
      </c>
      <c r="B98" s="489"/>
      <c r="C98" s="489"/>
      <c r="D98" s="489"/>
      <c r="E98" s="489"/>
      <c r="F98" s="489"/>
      <c r="G98" s="489"/>
      <c r="H98" s="489"/>
      <c r="I98" s="490"/>
      <c r="J98" s="436"/>
      <c r="K98" s="215"/>
    </row>
    <row r="99" spans="1:11" ht="16.5" thickTop="1">
      <c r="A99" s="285">
        <f>+A97+1</f>
        <v>80</v>
      </c>
      <c r="B99" s="286" t="s">
        <v>135</v>
      </c>
      <c r="C99" s="287" t="s">
        <v>128</v>
      </c>
      <c r="D99" s="288">
        <v>43350</v>
      </c>
      <c r="E99" s="289">
        <v>45443</v>
      </c>
      <c r="F99" s="290">
        <v>7.6970000000000001</v>
      </c>
      <c r="G99" s="291">
        <v>111.235</v>
      </c>
      <c r="H99" s="291">
        <v>109.36</v>
      </c>
      <c r="I99" s="291">
        <v>109.514</v>
      </c>
      <c r="J99" s="464" t="s">
        <v>80</v>
      </c>
      <c r="K99" s="446">
        <v>9801461</v>
      </c>
    </row>
    <row r="100" spans="1:11" ht="16.5" thickBot="1">
      <c r="A100" s="292">
        <f>+A99+1</f>
        <v>81</v>
      </c>
      <c r="B100" s="293" t="s">
        <v>136</v>
      </c>
      <c r="C100" s="294" t="s">
        <v>128</v>
      </c>
      <c r="D100" s="295">
        <v>45282</v>
      </c>
      <c r="E100" s="296" t="s">
        <v>51</v>
      </c>
      <c r="F100" s="297" t="s">
        <v>51</v>
      </c>
      <c r="G100" s="298">
        <v>99.894999999999996</v>
      </c>
      <c r="H100" s="298">
        <v>105.501</v>
      </c>
      <c r="I100" s="298">
        <v>105.64</v>
      </c>
      <c r="J100" s="465" t="s">
        <v>80</v>
      </c>
      <c r="K100" s="453">
        <v>33488046</v>
      </c>
    </row>
    <row r="101" spans="1:11" ht="17.25" thickTop="1" thickBot="1">
      <c r="A101" s="488" t="s">
        <v>137</v>
      </c>
      <c r="B101" s="489"/>
      <c r="C101" s="489"/>
      <c r="D101" s="489"/>
      <c r="E101" s="489"/>
      <c r="F101" s="489"/>
      <c r="G101" s="489"/>
      <c r="H101" s="489"/>
      <c r="I101" s="490"/>
      <c r="J101" s="431"/>
      <c r="K101" s="215"/>
    </row>
    <row r="102" spans="1:11" ht="16.5" thickTop="1">
      <c r="A102" s="299">
        <f>+A100+1</f>
        <v>82</v>
      </c>
      <c r="B102" s="300" t="s">
        <v>138</v>
      </c>
      <c r="C102" s="301" t="s">
        <v>33</v>
      </c>
      <c r="D102" s="302">
        <v>34561</v>
      </c>
      <c r="E102" s="303">
        <v>45428</v>
      </c>
      <c r="F102" s="304">
        <v>0.94399999999999995</v>
      </c>
      <c r="G102" s="305">
        <v>62.860999999999997</v>
      </c>
      <c r="H102" s="306">
        <v>62.396000000000001</v>
      </c>
      <c r="I102" s="306">
        <v>62.676000000000002</v>
      </c>
      <c r="J102" s="434"/>
      <c r="K102" s="446">
        <v>5721776</v>
      </c>
    </row>
    <row r="103" spans="1:11" ht="15.75">
      <c r="A103" s="236">
        <f t="shared" ref="A103:A109" si="6">A102+1</f>
        <v>83</v>
      </c>
      <c r="B103" s="117" t="s">
        <v>139</v>
      </c>
      <c r="C103" s="307" t="s">
        <v>42</v>
      </c>
      <c r="D103" s="308">
        <v>105.764</v>
      </c>
      <c r="E103" s="228">
        <v>45427</v>
      </c>
      <c r="F103" s="309">
        <v>4.4029999999999996</v>
      </c>
      <c r="G103" s="25">
        <v>111.593</v>
      </c>
      <c r="H103" s="25">
        <v>119.267</v>
      </c>
      <c r="I103" s="25">
        <v>118.999</v>
      </c>
      <c r="J103" s="434"/>
      <c r="K103" s="448">
        <v>2684877</v>
      </c>
    </row>
    <row r="104" spans="1:11" ht="15.75">
      <c r="A104" s="223">
        <f t="shared" si="6"/>
        <v>84</v>
      </c>
      <c r="B104" s="117" t="s">
        <v>140</v>
      </c>
      <c r="C104" s="307" t="s">
        <v>13</v>
      </c>
      <c r="D104" s="308">
        <v>36367</v>
      </c>
      <c r="E104" s="232">
        <v>45442</v>
      </c>
      <c r="F104" s="158">
        <v>0.84699999999999998</v>
      </c>
      <c r="G104" s="233">
        <v>17.940000000000001</v>
      </c>
      <c r="H104" s="310">
        <v>17.792000000000002</v>
      </c>
      <c r="I104" s="310">
        <v>17.786999999999999</v>
      </c>
      <c r="J104" s="434"/>
      <c r="K104" s="448">
        <v>1003240</v>
      </c>
    </row>
    <row r="105" spans="1:11" ht="15.75">
      <c r="A105" s="223">
        <f t="shared" si="6"/>
        <v>85</v>
      </c>
      <c r="B105" s="117" t="s">
        <v>141</v>
      </c>
      <c r="C105" s="307" t="s">
        <v>118</v>
      </c>
      <c r="D105" s="308">
        <v>36857</v>
      </c>
      <c r="E105" s="303">
        <v>45366</v>
      </c>
      <c r="F105" s="231">
        <v>15.603999999999999</v>
      </c>
      <c r="G105" s="25">
        <v>329.803</v>
      </c>
      <c r="H105" s="310">
        <v>346.58300000000003</v>
      </c>
      <c r="I105" s="310">
        <v>345.714</v>
      </c>
      <c r="J105" s="434"/>
      <c r="K105" s="448">
        <v>18386814</v>
      </c>
    </row>
    <row r="106" spans="1:11" ht="15.75">
      <c r="A106" s="223">
        <f t="shared" si="6"/>
        <v>86</v>
      </c>
      <c r="B106" s="117" t="s">
        <v>142</v>
      </c>
      <c r="C106" s="186" t="s">
        <v>44</v>
      </c>
      <c r="D106" s="308">
        <v>38777</v>
      </c>
      <c r="E106" s="225">
        <v>45404</v>
      </c>
      <c r="F106" s="231">
        <v>51.435000000000002</v>
      </c>
      <c r="G106" s="25">
        <v>2266.8980000000001</v>
      </c>
      <c r="H106" s="311">
        <v>2424.8180000000002</v>
      </c>
      <c r="I106" s="311">
        <v>2420.4349999999999</v>
      </c>
      <c r="J106" s="434"/>
      <c r="K106" s="448">
        <v>1019003</v>
      </c>
    </row>
    <row r="107" spans="1:11" ht="15.75">
      <c r="A107" s="236">
        <f t="shared" si="6"/>
        <v>87</v>
      </c>
      <c r="B107" s="117" t="s">
        <v>143</v>
      </c>
      <c r="C107" s="312" t="s">
        <v>15</v>
      </c>
      <c r="D107" s="308">
        <v>34423</v>
      </c>
      <c r="E107" s="303">
        <v>45433</v>
      </c>
      <c r="F107" s="231">
        <v>2.6709999999999998</v>
      </c>
      <c r="G107" s="25">
        <v>70.567999999999998</v>
      </c>
      <c r="H107" s="182">
        <v>69.31</v>
      </c>
      <c r="I107" s="182">
        <v>69.444999999999993</v>
      </c>
      <c r="J107" s="436"/>
      <c r="K107" s="448">
        <v>1183824</v>
      </c>
    </row>
    <row r="108" spans="1:11" ht="15.75">
      <c r="A108" s="223">
        <f t="shared" si="6"/>
        <v>88</v>
      </c>
      <c r="B108" s="117" t="s">
        <v>144</v>
      </c>
      <c r="C108" s="312" t="s">
        <v>15</v>
      </c>
      <c r="D108" s="308">
        <v>34731</v>
      </c>
      <c r="E108" s="303">
        <v>45435</v>
      </c>
      <c r="F108" s="231">
        <v>2.3260000000000001</v>
      </c>
      <c r="G108" s="25">
        <v>56.146000000000001</v>
      </c>
      <c r="H108" s="313">
        <v>55.164000000000001</v>
      </c>
      <c r="I108" s="313">
        <v>55.220999999999997</v>
      </c>
      <c r="J108" s="434"/>
      <c r="K108" s="448">
        <v>1126957</v>
      </c>
    </row>
    <row r="109" spans="1:11" ht="16.5" thickBot="1">
      <c r="A109" s="314">
        <f t="shared" si="6"/>
        <v>89</v>
      </c>
      <c r="B109" s="315" t="s">
        <v>145</v>
      </c>
      <c r="C109" s="316" t="s">
        <v>13</v>
      </c>
      <c r="D109" s="317">
        <v>36297</v>
      </c>
      <c r="E109" s="241">
        <v>45398</v>
      </c>
      <c r="F109" s="231">
        <v>1.712</v>
      </c>
      <c r="G109" s="54">
        <v>108.631</v>
      </c>
      <c r="H109" s="318">
        <v>108.849</v>
      </c>
      <c r="I109" s="318">
        <v>108.758</v>
      </c>
      <c r="J109" s="434"/>
      <c r="K109" s="453">
        <v>1020261</v>
      </c>
    </row>
    <row r="110" spans="1:11" ht="17.25" thickTop="1" thickBot="1">
      <c r="A110" s="488" t="s">
        <v>146</v>
      </c>
      <c r="B110" s="489"/>
      <c r="C110" s="489"/>
      <c r="D110" s="489"/>
      <c r="E110" s="489"/>
      <c r="F110" s="489"/>
      <c r="G110" s="489"/>
      <c r="H110" s="489"/>
      <c r="I110" s="490"/>
      <c r="J110" s="434"/>
      <c r="K110" s="466"/>
    </row>
    <row r="111" spans="1:11" ht="16.5" thickTop="1">
      <c r="A111" s="319">
        <f>A109+1</f>
        <v>90</v>
      </c>
      <c r="B111" s="320" t="s">
        <v>147</v>
      </c>
      <c r="C111" s="312" t="s">
        <v>33</v>
      </c>
      <c r="D111" s="303">
        <v>1867429</v>
      </c>
      <c r="E111" s="303">
        <v>45428</v>
      </c>
      <c r="F111" s="231">
        <v>0.12</v>
      </c>
      <c r="G111" s="321">
        <v>11.436999999999999</v>
      </c>
      <c r="H111" s="306">
        <v>10.987</v>
      </c>
      <c r="I111" s="306">
        <v>10.989000000000001</v>
      </c>
      <c r="J111" s="434"/>
      <c r="K111" s="446">
        <v>104931</v>
      </c>
    </row>
    <row r="112" spans="1:11" ht="15.75">
      <c r="A112" s="322">
        <f t="shared" ref="A112:A122" si="7">A111+1</f>
        <v>91</v>
      </c>
      <c r="B112" s="323" t="s">
        <v>148</v>
      </c>
      <c r="C112" s="186" t="s">
        <v>33</v>
      </c>
      <c r="D112" s="308">
        <v>39084</v>
      </c>
      <c r="E112" s="303">
        <v>45428</v>
      </c>
      <c r="F112" s="231">
        <v>1.238</v>
      </c>
      <c r="G112" s="324">
        <v>16.704000000000001</v>
      </c>
      <c r="H112" s="306">
        <v>17.457000000000001</v>
      </c>
      <c r="I112" s="306">
        <v>17.45</v>
      </c>
      <c r="J112" s="434"/>
      <c r="K112" s="448">
        <v>10123412</v>
      </c>
    </row>
    <row r="113" spans="1:11" ht="15.75">
      <c r="A113" s="322">
        <f t="shared" si="7"/>
        <v>92</v>
      </c>
      <c r="B113" s="185" t="s">
        <v>149</v>
      </c>
      <c r="C113" s="307" t="s">
        <v>46</v>
      </c>
      <c r="D113" s="308">
        <v>39994</v>
      </c>
      <c r="E113" s="303">
        <v>45425</v>
      </c>
      <c r="F113" s="325">
        <v>0.57099999999999995</v>
      </c>
      <c r="G113" s="324">
        <v>17.93</v>
      </c>
      <c r="H113" s="324">
        <v>19.120999999999999</v>
      </c>
      <c r="I113" s="324">
        <v>19.056000000000001</v>
      </c>
      <c r="J113" s="436"/>
      <c r="K113" s="448">
        <v>29578076</v>
      </c>
    </row>
    <row r="114" spans="1:11" ht="15.75">
      <c r="A114" s="322">
        <f t="shared" si="7"/>
        <v>93</v>
      </c>
      <c r="B114" s="185" t="s">
        <v>150</v>
      </c>
      <c r="C114" s="186" t="s">
        <v>46</v>
      </c>
      <c r="D114" s="308">
        <v>40848</v>
      </c>
      <c r="E114" s="303">
        <v>45425</v>
      </c>
      <c r="F114" s="325">
        <v>0.54400000000000004</v>
      </c>
      <c r="G114" s="324">
        <v>15.723000000000001</v>
      </c>
      <c r="H114" s="324">
        <v>16.553999999999998</v>
      </c>
      <c r="I114" s="324">
        <v>16.53</v>
      </c>
      <c r="J114" s="436"/>
      <c r="K114" s="448">
        <v>21192333</v>
      </c>
    </row>
    <row r="115" spans="1:11" ht="15.75">
      <c r="A115" s="322">
        <f t="shared" si="7"/>
        <v>94</v>
      </c>
      <c r="B115" s="326" t="s">
        <v>151</v>
      </c>
      <c r="C115" s="312" t="s">
        <v>15</v>
      </c>
      <c r="D115" s="308">
        <v>39699</v>
      </c>
      <c r="E115" s="303">
        <v>45443</v>
      </c>
      <c r="F115" s="327">
        <v>3.9329999999999998</v>
      </c>
      <c r="G115" s="324">
        <v>105.039</v>
      </c>
      <c r="H115" s="324">
        <v>104.36</v>
      </c>
      <c r="I115" s="324">
        <v>104.773</v>
      </c>
      <c r="J115" s="436"/>
      <c r="K115" s="448">
        <v>227253</v>
      </c>
    </row>
    <row r="116" spans="1:11" ht="15.75">
      <c r="A116" s="322">
        <f t="shared" si="7"/>
        <v>95</v>
      </c>
      <c r="B116" s="185" t="s">
        <v>152</v>
      </c>
      <c r="C116" s="328" t="s">
        <v>38</v>
      </c>
      <c r="D116" s="308">
        <v>40725</v>
      </c>
      <c r="E116" s="303">
        <v>45407</v>
      </c>
      <c r="F116" s="327">
        <v>2.3149999999999999</v>
      </c>
      <c r="G116" s="324">
        <v>90.783000000000001</v>
      </c>
      <c r="H116" s="324">
        <v>90.81</v>
      </c>
      <c r="I116" s="324">
        <v>90.513999999999996</v>
      </c>
      <c r="J116" s="436"/>
      <c r="K116" s="448">
        <v>609070</v>
      </c>
    </row>
    <row r="117" spans="1:11" ht="15.75">
      <c r="A117" s="322">
        <f t="shared" si="7"/>
        <v>96</v>
      </c>
      <c r="B117" s="185" t="s">
        <v>153</v>
      </c>
      <c r="C117" s="328" t="s">
        <v>38</v>
      </c>
      <c r="D117" s="329">
        <v>40725</v>
      </c>
      <c r="E117" s="232">
        <v>45419</v>
      </c>
      <c r="F117" s="327">
        <v>2.2519999999999998</v>
      </c>
      <c r="G117" s="324">
        <v>94.734999999999999</v>
      </c>
      <c r="H117" s="324">
        <v>94.349000000000004</v>
      </c>
      <c r="I117" s="324">
        <v>94.019000000000005</v>
      </c>
      <c r="J117" s="443"/>
      <c r="K117" s="448">
        <v>266451</v>
      </c>
    </row>
    <row r="118" spans="1:11">
      <c r="A118" s="322">
        <f t="shared" si="7"/>
        <v>97</v>
      </c>
      <c r="B118" s="178" t="s">
        <v>154</v>
      </c>
      <c r="C118" s="155" t="s">
        <v>40</v>
      </c>
      <c r="D118" s="80">
        <v>40910</v>
      </c>
      <c r="E118" s="303">
        <v>45075</v>
      </c>
      <c r="F118" s="259">
        <v>3.82</v>
      </c>
      <c r="G118" s="324">
        <v>106.369</v>
      </c>
      <c r="H118" s="324">
        <v>111.952</v>
      </c>
      <c r="I118" s="324">
        <v>111.97499999999999</v>
      </c>
      <c r="J118" s="440"/>
      <c r="K118" s="475">
        <v>2012424</v>
      </c>
    </row>
    <row r="119" spans="1:11" ht="15.75" customHeight="1">
      <c r="A119" s="322">
        <f t="shared" si="7"/>
        <v>98</v>
      </c>
      <c r="B119" s="185" t="s">
        <v>155</v>
      </c>
      <c r="C119" s="186" t="s">
        <v>13</v>
      </c>
      <c r="D119" s="308">
        <v>41904</v>
      </c>
      <c r="E119" s="232">
        <v>45442</v>
      </c>
      <c r="F119" s="327">
        <v>4.2729999999999997</v>
      </c>
      <c r="G119" s="324">
        <v>100.033</v>
      </c>
      <c r="H119" s="330">
        <v>105.083</v>
      </c>
      <c r="I119" s="330">
        <v>104.90300000000001</v>
      </c>
      <c r="J119" s="436"/>
      <c r="K119" s="448">
        <v>7166704</v>
      </c>
    </row>
    <row r="120" spans="1:11" ht="15.75" customHeight="1">
      <c r="A120" s="322">
        <f t="shared" si="7"/>
        <v>99</v>
      </c>
      <c r="B120" s="178" t="s">
        <v>156</v>
      </c>
      <c r="C120" s="186" t="s">
        <v>44</v>
      </c>
      <c r="D120" s="235">
        <v>42741</v>
      </c>
      <c r="E120" s="303">
        <v>45443</v>
      </c>
      <c r="F120" s="325">
        <v>0.32900000000000001</v>
      </c>
      <c r="G120" s="324">
        <v>11.000999999999999</v>
      </c>
      <c r="H120" s="330">
        <v>11.946</v>
      </c>
      <c r="I120" s="330">
        <v>11.932</v>
      </c>
      <c r="J120" s="436"/>
      <c r="K120" s="448">
        <v>1590952</v>
      </c>
    </row>
    <row r="121" spans="1:11" ht="15.75">
      <c r="A121" s="322">
        <f t="shared" si="7"/>
        <v>100</v>
      </c>
      <c r="B121" s="331" t="s">
        <v>157</v>
      </c>
      <c r="C121" s="332" t="s">
        <v>25</v>
      </c>
      <c r="D121" s="333">
        <v>43087</v>
      </c>
      <c r="E121" s="334">
        <v>45334</v>
      </c>
      <c r="F121" s="335">
        <v>5.1820000000000004</v>
      </c>
      <c r="G121" s="324">
        <v>104.393</v>
      </c>
      <c r="H121" s="324">
        <v>103.36799999999999</v>
      </c>
      <c r="I121" s="324">
        <v>103.279</v>
      </c>
      <c r="J121" s="441"/>
      <c r="K121" s="448">
        <v>4367764</v>
      </c>
    </row>
    <row r="122" spans="1:11" ht="16.5" thickBot="1">
      <c r="A122" s="336">
        <f t="shared" si="7"/>
        <v>101</v>
      </c>
      <c r="B122" s="337" t="s">
        <v>191</v>
      </c>
      <c r="C122" s="338" t="s">
        <v>10</v>
      </c>
      <c r="D122" s="241">
        <v>39097</v>
      </c>
      <c r="E122" s="339">
        <v>45404</v>
      </c>
      <c r="F122" s="340">
        <v>2.222</v>
      </c>
      <c r="G122" s="54">
        <v>78.462999999999994</v>
      </c>
      <c r="H122" s="330">
        <v>83.012</v>
      </c>
      <c r="I122" s="330">
        <v>82.866</v>
      </c>
      <c r="J122" s="442"/>
      <c r="K122" s="449">
        <v>59808228</v>
      </c>
    </row>
    <row r="123" spans="1:11" ht="17.25" thickTop="1" thickBot="1">
      <c r="A123" s="488" t="s">
        <v>158</v>
      </c>
      <c r="B123" s="489"/>
      <c r="C123" s="489"/>
      <c r="D123" s="489"/>
      <c r="E123" s="489"/>
      <c r="F123" s="489"/>
      <c r="G123" s="489"/>
      <c r="H123" s="489"/>
      <c r="I123" s="490"/>
      <c r="J123" s="437"/>
      <c r="K123" s="466"/>
    </row>
    <row r="124" spans="1:11" ht="16.5" thickTop="1">
      <c r="A124" s="341">
        <f>+A122+1</f>
        <v>102</v>
      </c>
      <c r="B124" s="342" t="s">
        <v>159</v>
      </c>
      <c r="C124" s="343" t="s">
        <v>23</v>
      </c>
      <c r="D124" s="344">
        <v>40630</v>
      </c>
      <c r="E124" s="344">
        <v>44707</v>
      </c>
      <c r="F124" s="345">
        <v>2.1829999999999998</v>
      </c>
      <c r="G124" s="346">
        <v>90.37</v>
      </c>
      <c r="H124" s="346">
        <v>98.188000000000002</v>
      </c>
      <c r="I124" s="346">
        <v>98.869</v>
      </c>
      <c r="J124" s="467" t="s">
        <v>87</v>
      </c>
      <c r="K124" s="452">
        <v>1399405</v>
      </c>
    </row>
    <row r="125" spans="1:11" ht="15.75">
      <c r="A125" s="347">
        <f t="shared" ref="A125:A144" si="8">A124+1</f>
        <v>103</v>
      </c>
      <c r="B125" s="348" t="s">
        <v>160</v>
      </c>
      <c r="C125" s="349" t="s">
        <v>161</v>
      </c>
      <c r="D125" s="350">
        <v>40543</v>
      </c>
      <c r="E125" s="351">
        <v>45443</v>
      </c>
      <c r="F125" s="335">
        <v>2.609</v>
      </c>
      <c r="G125" s="352">
        <v>124.098</v>
      </c>
      <c r="H125" s="353">
        <v>126.858</v>
      </c>
      <c r="I125" s="353">
        <v>127.52</v>
      </c>
      <c r="J125" s="468" t="s">
        <v>80</v>
      </c>
      <c r="K125" s="448">
        <v>821994</v>
      </c>
    </row>
    <row r="126" spans="1:11" ht="15.75">
      <c r="A126" s="347">
        <f t="shared" si="8"/>
        <v>104</v>
      </c>
      <c r="B126" s="354" t="s">
        <v>162</v>
      </c>
      <c r="C126" s="355" t="s">
        <v>161</v>
      </c>
      <c r="D126" s="356">
        <v>40543</v>
      </c>
      <c r="E126" s="357">
        <v>44708</v>
      </c>
      <c r="F126" s="358">
        <v>0.96299999999999997</v>
      </c>
      <c r="G126" s="353">
        <v>151.56800000000001</v>
      </c>
      <c r="H126" s="353">
        <v>158.041</v>
      </c>
      <c r="I126" s="353">
        <v>159.69900000000001</v>
      </c>
      <c r="J126" s="468" t="s">
        <v>80</v>
      </c>
      <c r="K126" s="448">
        <v>159699</v>
      </c>
    </row>
    <row r="127" spans="1:11" ht="15.75">
      <c r="A127" s="347">
        <f t="shared" si="8"/>
        <v>105</v>
      </c>
      <c r="B127" s="359" t="s">
        <v>163</v>
      </c>
      <c r="C127" s="360" t="s">
        <v>42</v>
      </c>
      <c r="D127" s="356">
        <v>39745</v>
      </c>
      <c r="E127" s="361">
        <v>45441</v>
      </c>
      <c r="F127" s="335">
        <v>6.6890000000000001</v>
      </c>
      <c r="G127" s="18">
        <v>156.44900000000001</v>
      </c>
      <c r="H127" s="18">
        <v>160.589</v>
      </c>
      <c r="I127" s="18">
        <v>161.59100000000001</v>
      </c>
      <c r="J127" s="455" t="s">
        <v>164</v>
      </c>
      <c r="K127" s="448">
        <v>80795297</v>
      </c>
    </row>
    <row r="128" spans="1:11" ht="15.75">
      <c r="A128" s="347">
        <f t="shared" si="8"/>
        <v>106</v>
      </c>
      <c r="B128" s="362" t="s">
        <v>165</v>
      </c>
      <c r="C128" s="363" t="s">
        <v>19</v>
      </c>
      <c r="D128" s="356">
        <v>38671</v>
      </c>
      <c r="E128" s="364">
        <v>45439</v>
      </c>
      <c r="F128" s="325">
        <v>1.8240000000000001</v>
      </c>
      <c r="G128" s="18">
        <v>196.79400000000001</v>
      </c>
      <c r="H128" s="18">
        <v>218.33199999999999</v>
      </c>
      <c r="I128" s="18">
        <v>219.46700000000001</v>
      </c>
      <c r="J128" s="455" t="s">
        <v>164</v>
      </c>
      <c r="K128" s="448">
        <v>2815101</v>
      </c>
    </row>
    <row r="129" spans="1:11" ht="15.75">
      <c r="A129" s="347">
        <f t="shared" si="8"/>
        <v>107</v>
      </c>
      <c r="B129" s="362" t="s">
        <v>166</v>
      </c>
      <c r="C129" s="365" t="s">
        <v>19</v>
      </c>
      <c r="D129" s="366">
        <v>38671</v>
      </c>
      <c r="E129" s="351">
        <v>45439</v>
      </c>
      <c r="F129" s="335">
        <v>3.33</v>
      </c>
      <c r="G129" s="18">
        <v>186.23699999999999</v>
      </c>
      <c r="H129" s="18">
        <v>201.13800000000001</v>
      </c>
      <c r="I129" s="18">
        <v>201.96899999999999</v>
      </c>
      <c r="J129" s="455" t="s">
        <v>82</v>
      </c>
      <c r="K129" s="447">
        <v>2589241</v>
      </c>
    </row>
    <row r="130" spans="1:11" ht="15.75">
      <c r="A130" s="347">
        <f t="shared" si="8"/>
        <v>108</v>
      </c>
      <c r="B130" s="362" t="s">
        <v>167</v>
      </c>
      <c r="C130" s="365" t="s">
        <v>19</v>
      </c>
      <c r="D130" s="366">
        <v>38671</v>
      </c>
      <c r="E130" s="351">
        <v>45439</v>
      </c>
      <c r="F130" s="335">
        <v>3.9849999999999999</v>
      </c>
      <c r="G130" s="324">
        <v>181.047</v>
      </c>
      <c r="H130" s="18">
        <v>196.37979999999999</v>
      </c>
      <c r="I130" s="18">
        <v>197.72900000000001</v>
      </c>
      <c r="J130" s="455" t="s">
        <v>82</v>
      </c>
      <c r="K130" s="447">
        <v>5608597</v>
      </c>
    </row>
    <row r="131" spans="1:11" ht="15.75">
      <c r="A131" s="347">
        <f t="shared" si="8"/>
        <v>109</v>
      </c>
      <c r="B131" s="354" t="s">
        <v>168</v>
      </c>
      <c r="C131" s="365" t="s">
        <v>19</v>
      </c>
      <c r="D131" s="366">
        <v>40014</v>
      </c>
      <c r="E131" s="351">
        <v>45439</v>
      </c>
      <c r="F131" s="335">
        <v>0.28100000000000003</v>
      </c>
      <c r="G131" s="324">
        <v>25.149000000000001</v>
      </c>
      <c r="H131" s="324">
        <v>29.437999999999999</v>
      </c>
      <c r="I131" s="324">
        <v>29.692</v>
      </c>
      <c r="J131" s="455" t="s">
        <v>82</v>
      </c>
      <c r="K131" s="447">
        <v>1228464</v>
      </c>
    </row>
    <row r="132" spans="1:11" s="2" customFormat="1" ht="13.15" customHeight="1">
      <c r="A132" s="347">
        <f t="shared" si="8"/>
        <v>110</v>
      </c>
      <c r="B132" s="354" t="s">
        <v>169</v>
      </c>
      <c r="C132" s="365" t="s">
        <v>19</v>
      </c>
      <c r="D132" s="366">
        <v>44942</v>
      </c>
      <c r="E132" s="367">
        <v>45363</v>
      </c>
      <c r="F132" s="368">
        <v>872.45899999999995</v>
      </c>
      <c r="G132" s="324">
        <v>10866.132</v>
      </c>
      <c r="H132" s="324">
        <v>11352.647999999999</v>
      </c>
      <c r="I132" s="324">
        <v>11439.092000000001</v>
      </c>
      <c r="J132" s="455" t="s">
        <v>82</v>
      </c>
      <c r="K132" s="447">
        <v>57206898</v>
      </c>
    </row>
    <row r="133" spans="1:11" s="2" customFormat="1" ht="15.75">
      <c r="A133" s="347">
        <f t="shared" si="8"/>
        <v>111</v>
      </c>
      <c r="B133" s="354" t="s">
        <v>190</v>
      </c>
      <c r="C133" s="365" t="s">
        <v>170</v>
      </c>
      <c r="D133" s="366">
        <v>40240</v>
      </c>
      <c r="E133" s="232">
        <v>43978</v>
      </c>
      <c r="F133" s="369">
        <v>0.58299999999999996</v>
      </c>
      <c r="G133" s="324">
        <v>139.44800000000001</v>
      </c>
      <c r="H133" s="64" t="s">
        <v>36</v>
      </c>
      <c r="I133" s="64" t="s">
        <v>36</v>
      </c>
      <c r="J133" s="469" t="s">
        <v>87</v>
      </c>
      <c r="K133" s="447">
        <v>146076</v>
      </c>
    </row>
    <row r="134" spans="1:11" s="2" customFormat="1" ht="15.75">
      <c r="A134" s="347">
        <f t="shared" si="8"/>
        <v>112</v>
      </c>
      <c r="B134" s="87" t="s">
        <v>171</v>
      </c>
      <c r="C134" s="370" t="s">
        <v>23</v>
      </c>
      <c r="D134" s="232">
        <v>42920</v>
      </c>
      <c r="E134" s="371">
        <v>45427</v>
      </c>
      <c r="F134" s="368">
        <v>3.1070000000000002</v>
      </c>
      <c r="G134" s="324">
        <v>97.599000000000004</v>
      </c>
      <c r="H134" s="324">
        <v>104.458</v>
      </c>
      <c r="I134" s="324">
        <v>106.001</v>
      </c>
      <c r="J134" s="469" t="s">
        <v>87</v>
      </c>
      <c r="K134" s="447">
        <v>1475117</v>
      </c>
    </row>
    <row r="135" spans="1:11" s="2" customFormat="1" ht="15.75">
      <c r="A135" s="347">
        <f t="shared" si="8"/>
        <v>113</v>
      </c>
      <c r="B135" s="87" t="s">
        <v>172</v>
      </c>
      <c r="C135" s="363" t="s">
        <v>10</v>
      </c>
      <c r="D135" s="372">
        <v>43416</v>
      </c>
      <c r="E135" s="373">
        <v>45404</v>
      </c>
      <c r="F135" s="335">
        <v>137.67400000000001</v>
      </c>
      <c r="G135" s="374">
        <v>4947.7049999999999</v>
      </c>
      <c r="H135" s="374">
        <v>5368.3810000000003</v>
      </c>
      <c r="I135" s="374">
        <v>5423.0280000000002</v>
      </c>
      <c r="J135" s="455" t="s">
        <v>164</v>
      </c>
      <c r="K135" s="447">
        <v>10200717</v>
      </c>
    </row>
    <row r="136" spans="1:11" s="2" customFormat="1" ht="15.75">
      <c r="A136" s="347">
        <f t="shared" si="8"/>
        <v>114</v>
      </c>
      <c r="B136" s="160" t="s">
        <v>173</v>
      </c>
      <c r="C136" s="375" t="s">
        <v>118</v>
      </c>
      <c r="D136" s="376">
        <v>43507</v>
      </c>
      <c r="E136" s="377">
        <v>45387</v>
      </c>
      <c r="F136" s="335">
        <v>0.40100000000000002</v>
      </c>
      <c r="G136" s="374">
        <v>10.736000000000001</v>
      </c>
      <c r="H136" s="374">
        <v>11.266</v>
      </c>
      <c r="I136" s="374">
        <v>11.379</v>
      </c>
      <c r="J136" s="455" t="s">
        <v>164</v>
      </c>
      <c r="K136" s="447">
        <v>28216783</v>
      </c>
    </row>
    <row r="137" spans="1:11" s="2" customFormat="1" ht="15.75">
      <c r="A137" s="347">
        <f t="shared" si="8"/>
        <v>115</v>
      </c>
      <c r="B137" s="378" t="s">
        <v>174</v>
      </c>
      <c r="C137" s="379" t="s">
        <v>42</v>
      </c>
      <c r="D137" s="380">
        <v>39748</v>
      </c>
      <c r="E137" s="381">
        <v>45441</v>
      </c>
      <c r="F137" s="382">
        <v>8.6270000000000007</v>
      </c>
      <c r="G137" s="374">
        <v>173.91800000000001</v>
      </c>
      <c r="H137" s="374">
        <v>175.91800000000001</v>
      </c>
      <c r="I137" s="374">
        <v>176.73099999999999</v>
      </c>
      <c r="J137" s="455" t="s">
        <v>164</v>
      </c>
      <c r="K137" s="447">
        <v>30519365</v>
      </c>
    </row>
    <row r="138" spans="1:11" s="2" customFormat="1" ht="15.75">
      <c r="A138" s="347">
        <f t="shared" si="8"/>
        <v>116</v>
      </c>
      <c r="B138" s="378" t="s">
        <v>175</v>
      </c>
      <c r="C138" s="379" t="s">
        <v>10</v>
      </c>
      <c r="D138" s="383">
        <v>42506</v>
      </c>
      <c r="E138" s="384">
        <v>45404</v>
      </c>
      <c r="F138" s="385">
        <v>377.26299999999998</v>
      </c>
      <c r="G138" s="374">
        <v>11448.885</v>
      </c>
      <c r="H138" s="374">
        <v>12014.698</v>
      </c>
      <c r="I138" s="374">
        <v>12160.023999999999</v>
      </c>
      <c r="J138" s="455" t="s">
        <v>164</v>
      </c>
      <c r="K138" s="447">
        <v>12050584</v>
      </c>
    </row>
    <row r="139" spans="1:11" s="2" customFormat="1" ht="15.75">
      <c r="A139" s="347">
        <f t="shared" si="8"/>
        <v>117</v>
      </c>
      <c r="B139" s="386" t="s">
        <v>176</v>
      </c>
      <c r="C139" s="387" t="s">
        <v>76</v>
      </c>
      <c r="D139" s="388">
        <v>44680</v>
      </c>
      <c r="E139" s="389">
        <v>45434</v>
      </c>
      <c r="F139" s="335">
        <v>511.50200000000001</v>
      </c>
      <c r="G139" s="374">
        <v>10487.634</v>
      </c>
      <c r="H139" s="374">
        <v>10977.82</v>
      </c>
      <c r="I139" s="374">
        <v>11144.61</v>
      </c>
      <c r="J139" s="469" t="s">
        <v>87</v>
      </c>
      <c r="K139" s="447">
        <v>10620814</v>
      </c>
    </row>
    <row r="140" spans="1:11" s="2" customFormat="1" ht="15.75">
      <c r="A140" s="347">
        <f t="shared" si="8"/>
        <v>118</v>
      </c>
      <c r="B140" s="390" t="s">
        <v>177</v>
      </c>
      <c r="C140" s="379" t="s">
        <v>66</v>
      </c>
      <c r="D140" s="391">
        <v>44998</v>
      </c>
      <c r="E140" s="392">
        <v>45373</v>
      </c>
      <c r="F140" s="393">
        <v>774.49599999999998</v>
      </c>
      <c r="G140" s="394">
        <v>10761.297</v>
      </c>
      <c r="H140" s="374">
        <v>10681.768</v>
      </c>
      <c r="I140" s="374">
        <v>10692.829</v>
      </c>
      <c r="J140" s="455" t="s">
        <v>82</v>
      </c>
      <c r="K140" s="447">
        <v>53464147</v>
      </c>
    </row>
    <row r="141" spans="1:11" s="2" customFormat="1" ht="15.75">
      <c r="A141" s="347">
        <f t="shared" si="8"/>
        <v>119</v>
      </c>
      <c r="B141" s="395" t="s">
        <v>178</v>
      </c>
      <c r="C141" s="396" t="s">
        <v>19</v>
      </c>
      <c r="D141" s="397">
        <v>45054</v>
      </c>
      <c r="E141" s="392">
        <v>45363</v>
      </c>
      <c r="F141" s="398">
        <v>646.68799999999999</v>
      </c>
      <c r="G141" s="394">
        <v>10636.069</v>
      </c>
      <c r="H141" s="394">
        <v>11172.946</v>
      </c>
      <c r="I141" s="394">
        <v>11263.837</v>
      </c>
      <c r="J141" s="455" t="s">
        <v>82</v>
      </c>
      <c r="K141" s="447">
        <v>56319186</v>
      </c>
    </row>
    <row r="142" spans="1:11" s="2" customFormat="1" ht="15.75">
      <c r="A142" s="347">
        <f t="shared" si="8"/>
        <v>120</v>
      </c>
      <c r="B142" s="399" t="s">
        <v>179</v>
      </c>
      <c r="C142" s="400" t="s">
        <v>66</v>
      </c>
      <c r="D142" s="397">
        <v>45103</v>
      </c>
      <c r="E142" s="392">
        <v>45387</v>
      </c>
      <c r="F142" s="401">
        <v>509.99299999999999</v>
      </c>
      <c r="G142" s="402">
        <v>10503.745000000001</v>
      </c>
      <c r="H142" s="374">
        <v>10733.165000000001</v>
      </c>
      <c r="I142" s="374">
        <v>10733.636</v>
      </c>
      <c r="J142" s="455" t="s">
        <v>82</v>
      </c>
      <c r="K142" s="447">
        <v>53668180</v>
      </c>
    </row>
    <row r="143" spans="1:11" s="2" customFormat="1" ht="15.75">
      <c r="A143" s="403">
        <f>A142+1</f>
        <v>121</v>
      </c>
      <c r="B143" s="404" t="s">
        <v>180</v>
      </c>
      <c r="C143" s="405" t="s">
        <v>28</v>
      </c>
      <c r="D143" s="406">
        <v>45334</v>
      </c>
      <c r="E143" s="407" t="s">
        <v>51</v>
      </c>
      <c r="F143" s="408" t="s">
        <v>51</v>
      </c>
      <c r="G143" s="409" t="s">
        <v>51</v>
      </c>
      <c r="H143" s="394">
        <v>10.911</v>
      </c>
      <c r="I143" s="394">
        <v>10.961</v>
      </c>
      <c r="J143" s="455" t="s">
        <v>82</v>
      </c>
      <c r="K143" s="471">
        <v>3453543</v>
      </c>
    </row>
    <row r="144" spans="1:11" s="2" customFormat="1" ht="16.5" thickBot="1">
      <c r="A144" s="410">
        <f t="shared" si="8"/>
        <v>122</v>
      </c>
      <c r="B144" s="411" t="s">
        <v>181</v>
      </c>
      <c r="C144" s="412" t="s">
        <v>19</v>
      </c>
      <c r="D144" s="413">
        <v>45425</v>
      </c>
      <c r="E144" s="282" t="s">
        <v>51</v>
      </c>
      <c r="F144" s="414" t="s">
        <v>51</v>
      </c>
      <c r="G144" s="101" t="s">
        <v>51</v>
      </c>
      <c r="H144" s="54">
        <v>109.86799999999999</v>
      </c>
      <c r="I144" s="54">
        <v>111.556</v>
      </c>
      <c r="J144" s="470" t="s">
        <v>82</v>
      </c>
      <c r="K144" s="449">
        <v>24095130</v>
      </c>
    </row>
    <row r="145" spans="1:11" s="2" customFormat="1" ht="17.25" thickTop="1" thickBot="1">
      <c r="A145" s="488" t="s">
        <v>182</v>
      </c>
      <c r="B145" s="489"/>
      <c r="C145" s="489"/>
      <c r="D145" s="489"/>
      <c r="E145" s="489"/>
      <c r="F145" s="489"/>
      <c r="G145" s="489"/>
      <c r="H145" s="489"/>
      <c r="I145" s="490"/>
      <c r="J145" s="478"/>
      <c r="K145" s="473"/>
    </row>
    <row r="146" spans="1:11" s="2" customFormat="1" ht="17.25" thickTop="1" thickBot="1">
      <c r="A146" s="347">
        <v>123</v>
      </c>
      <c r="B146" s="415" t="s">
        <v>183</v>
      </c>
      <c r="C146" s="416" t="s">
        <v>15</v>
      </c>
      <c r="D146" s="417">
        <v>42024</v>
      </c>
      <c r="E146" s="351">
        <v>45443</v>
      </c>
      <c r="F146" s="398">
        <v>5.1959999999999997</v>
      </c>
      <c r="G146" s="418">
        <v>126.098</v>
      </c>
      <c r="H146" s="418">
        <v>128.24199999999999</v>
      </c>
      <c r="I146" s="418">
        <v>128.24</v>
      </c>
      <c r="J146" s="472"/>
      <c r="K146" s="474">
        <v>4080720</v>
      </c>
    </row>
    <row r="147" spans="1:11" s="2" customFormat="1" ht="17.25" thickTop="1" thickBot="1">
      <c r="A147" s="488" t="s">
        <v>184</v>
      </c>
      <c r="B147" s="489"/>
      <c r="C147" s="489"/>
      <c r="D147" s="489"/>
      <c r="E147" s="489"/>
      <c r="F147" s="489"/>
      <c r="G147" s="489"/>
      <c r="H147" s="489"/>
      <c r="I147" s="490"/>
      <c r="J147" s="438"/>
      <c r="K147" s="473"/>
    </row>
    <row r="148" spans="1:11" s="2" customFormat="1" ht="17.25" thickTop="1" thickBot="1">
      <c r="A148" s="419">
        <v>124</v>
      </c>
      <c r="B148" s="420" t="s">
        <v>185</v>
      </c>
      <c r="C148" s="421" t="s">
        <v>44</v>
      </c>
      <c r="D148" s="417">
        <v>44929</v>
      </c>
      <c r="E148" s="422">
        <v>45422</v>
      </c>
      <c r="F148" s="423">
        <v>32.661000000000001</v>
      </c>
      <c r="G148" s="418">
        <v>1033.7829999999999</v>
      </c>
      <c r="H148" s="418">
        <v>1096.4680000000001</v>
      </c>
      <c r="I148" s="418">
        <v>1104.96</v>
      </c>
      <c r="J148" s="454" t="s">
        <v>80</v>
      </c>
      <c r="K148" s="463">
        <v>6704899</v>
      </c>
    </row>
    <row r="149" spans="1:11" s="2" customFormat="1" ht="16.5" thickTop="1">
      <c r="A149"/>
      <c r="B149"/>
      <c r="C149"/>
      <c r="D149"/>
      <c r="E149"/>
      <c r="F149"/>
      <c r="G149"/>
      <c r="H149"/>
      <c r="I149"/>
      <c r="J149" s="434"/>
      <c r="K149" s="424"/>
    </row>
    <row r="150" spans="1:11" s="2" customFormat="1" ht="15.75">
      <c r="A150" s="5" t="s">
        <v>186</v>
      </c>
      <c r="B150" s="160"/>
      <c r="C150" s="160" t="s">
        <v>103</v>
      </c>
      <c r="D150"/>
      <c r="E150"/>
      <c r="F150"/>
      <c r="G150"/>
      <c r="H150"/>
      <c r="I150"/>
      <c r="J150" s="425"/>
      <c r="K150" s="424"/>
    </row>
    <row r="151" spans="1:11" s="2" customFormat="1">
      <c r="A151" s="480" t="s">
        <v>187</v>
      </c>
      <c r="B151" s="480"/>
      <c r="C151" s="480"/>
      <c r="D151"/>
      <c r="E151"/>
      <c r="F151" t="s">
        <v>188</v>
      </c>
      <c r="G151"/>
      <c r="H151"/>
      <c r="I151"/>
      <c r="J151" s="425"/>
      <c r="K151" s="426"/>
    </row>
    <row r="152" spans="1:11" s="2" customFormat="1">
      <c r="D152"/>
      <c r="E152"/>
      <c r="F152"/>
      <c r="G152"/>
      <c r="H152"/>
      <c r="I152" t="s">
        <v>103</v>
      </c>
      <c r="J152" s="425"/>
      <c r="K152" s="426"/>
    </row>
    <row r="153" spans="1:11" s="2" customFormat="1">
      <c r="D153"/>
      <c r="E153"/>
      <c r="F153"/>
      <c r="G153"/>
      <c r="H153"/>
      <c r="I153"/>
      <c r="J153" s="439" t="s">
        <v>103</v>
      </c>
      <c r="K153" s="427"/>
    </row>
    <row r="154" spans="1:11" s="2" customFormat="1">
      <c r="A154"/>
      <c r="B154"/>
      <c r="C154"/>
      <c r="D154"/>
      <c r="E154"/>
      <c r="F154"/>
      <c r="G154"/>
      <c r="H154"/>
      <c r="I154"/>
      <c r="J154" s="439"/>
      <c r="K154" s="427"/>
    </row>
    <row r="155" spans="1:11" s="2" customFormat="1">
      <c r="A155"/>
      <c r="B155"/>
      <c r="C155"/>
      <c r="D155"/>
      <c r="E155"/>
      <c r="F155"/>
      <c r="G155"/>
      <c r="H155"/>
      <c r="I155"/>
      <c r="J155" s="439"/>
      <c r="K155" s="427"/>
    </row>
    <row r="156" spans="1:11" s="2" customFormat="1">
      <c r="A156"/>
      <c r="B156"/>
      <c r="C156"/>
      <c r="D156"/>
      <c r="E156"/>
      <c r="F156"/>
      <c r="G156"/>
      <c r="H156" t="s">
        <v>103</v>
      </c>
      <c r="I156"/>
      <c r="J156" s="439"/>
      <c r="K156" s="427"/>
    </row>
    <row r="157" spans="1:11" s="2" customFormat="1">
      <c r="A157"/>
      <c r="B157"/>
      <c r="C157"/>
      <c r="D157"/>
      <c r="E157"/>
      <c r="F157"/>
      <c r="G157"/>
      <c r="H157"/>
      <c r="I157"/>
      <c r="J157" s="439"/>
      <c r="K157" s="427"/>
    </row>
    <row r="158" spans="1:11" s="2" customFormat="1">
      <c r="A158"/>
      <c r="B158"/>
      <c r="C158"/>
      <c r="D158"/>
      <c r="E158"/>
      <c r="F158"/>
      <c r="G158"/>
      <c r="H158"/>
      <c r="I158"/>
      <c r="J158" s="439"/>
      <c r="K158" s="427"/>
    </row>
    <row r="159" spans="1:11" s="2" customFormat="1">
      <c r="A159"/>
      <c r="B159"/>
      <c r="C159"/>
      <c r="D159"/>
      <c r="E159"/>
      <c r="F159"/>
      <c r="G159"/>
      <c r="H159"/>
      <c r="I159"/>
      <c r="J159" s="439"/>
      <c r="K159" s="427"/>
    </row>
    <row r="160" spans="1:11" s="2" customFormat="1">
      <c r="A160"/>
      <c r="B160"/>
      <c r="C160"/>
      <c r="D160"/>
      <c r="E160"/>
      <c r="F160"/>
      <c r="G160"/>
      <c r="H160"/>
      <c r="I160"/>
      <c r="J160" s="439"/>
      <c r="K160" s="427"/>
    </row>
    <row r="161" spans="1:11" s="2" customFormat="1">
      <c r="A161"/>
      <c r="B161"/>
      <c r="C161"/>
      <c r="D161"/>
      <c r="E161"/>
      <c r="F161"/>
      <c r="G161"/>
      <c r="H161"/>
      <c r="I161"/>
      <c r="J161" s="439"/>
      <c r="K161" s="427"/>
    </row>
    <row r="162" spans="1:11" s="2" customFormat="1">
      <c r="A162"/>
      <c r="B162"/>
      <c r="C162"/>
      <c r="D162"/>
      <c r="E162"/>
      <c r="F162"/>
      <c r="G162"/>
      <c r="H162"/>
      <c r="I162"/>
      <c r="J162" s="439"/>
      <c r="K162" s="427"/>
    </row>
    <row r="163" spans="1:11" s="2" customFormat="1">
      <c r="A163"/>
      <c r="B163"/>
      <c r="C163"/>
      <c r="D163"/>
      <c r="E163"/>
      <c r="F163"/>
      <c r="G163"/>
      <c r="H163"/>
      <c r="I163"/>
      <c r="J163" s="439"/>
      <c r="K163" s="427"/>
    </row>
    <row r="164" spans="1:11" s="2" customFormat="1">
      <c r="A164"/>
      <c r="B164"/>
      <c r="C164"/>
      <c r="D164"/>
      <c r="E164"/>
      <c r="F164"/>
      <c r="G164"/>
      <c r="H164"/>
      <c r="I164"/>
      <c r="J164" s="439"/>
      <c r="K164" s="427"/>
    </row>
    <row r="165" spans="1:11" s="2" customFormat="1">
      <c r="A165"/>
      <c r="B165"/>
      <c r="C165"/>
      <c r="D165"/>
      <c r="E165"/>
      <c r="F165"/>
      <c r="G165"/>
      <c r="H165"/>
      <c r="I165"/>
      <c r="J165" s="439"/>
      <c r="K165" s="427"/>
    </row>
    <row r="166" spans="1:11" s="2" customFormat="1">
      <c r="A166"/>
      <c r="B166"/>
      <c r="C166"/>
      <c r="D166"/>
      <c r="E166"/>
      <c r="F166"/>
      <c r="G166"/>
      <c r="H166"/>
      <c r="I166"/>
      <c r="J166" s="439"/>
      <c r="K166" s="427"/>
    </row>
    <row r="167" spans="1:11" s="2" customFormat="1">
      <c r="A167"/>
      <c r="B167"/>
      <c r="C167"/>
      <c r="D167"/>
      <c r="E167"/>
      <c r="F167"/>
      <c r="G167"/>
      <c r="H167"/>
      <c r="I167"/>
      <c r="J167" s="439"/>
      <c r="K167" s="427"/>
    </row>
    <row r="168" spans="1:11" s="2" customFormat="1">
      <c r="A168"/>
      <c r="B168"/>
      <c r="C168"/>
      <c r="D168"/>
      <c r="E168"/>
      <c r="F168"/>
      <c r="G168"/>
      <c r="H168"/>
      <c r="I168"/>
      <c r="J168" s="439"/>
      <c r="K168" s="427"/>
    </row>
    <row r="169" spans="1:11" s="2" customFormat="1">
      <c r="A169"/>
      <c r="B169"/>
      <c r="C169"/>
      <c r="D169"/>
      <c r="E169"/>
      <c r="F169"/>
      <c r="G169"/>
      <c r="H169"/>
      <c r="I169"/>
      <c r="J169" s="439"/>
      <c r="K169" s="427"/>
    </row>
    <row r="170" spans="1:11" s="2" customFormat="1">
      <c r="A170"/>
      <c r="B170"/>
      <c r="C170"/>
      <c r="D170"/>
      <c r="E170"/>
      <c r="F170"/>
      <c r="G170"/>
      <c r="H170"/>
      <c r="I170"/>
      <c r="J170" s="439"/>
      <c r="K170" s="427"/>
    </row>
    <row r="171" spans="1:11" s="2" customFormat="1">
      <c r="A171"/>
      <c r="B171"/>
      <c r="C171"/>
      <c r="D171"/>
      <c r="E171"/>
      <c r="F171"/>
      <c r="G171"/>
      <c r="H171"/>
      <c r="I171"/>
      <c r="J171" s="439"/>
      <c r="K171" s="427"/>
    </row>
    <row r="172" spans="1:11" s="2" customFormat="1">
      <c r="A172"/>
      <c r="B172"/>
      <c r="C172"/>
      <c r="D172"/>
      <c r="E172"/>
      <c r="F172"/>
      <c r="G172"/>
      <c r="H172"/>
      <c r="I172"/>
      <c r="J172" s="439"/>
      <c r="K172" s="427"/>
    </row>
    <row r="173" spans="1:11" s="2" customFormat="1">
      <c r="A173"/>
      <c r="B173"/>
      <c r="C173"/>
      <c r="D173"/>
      <c r="E173"/>
      <c r="F173"/>
      <c r="G173"/>
      <c r="H173"/>
      <c r="I173"/>
      <c r="J173" s="439"/>
      <c r="K173" s="427"/>
    </row>
    <row r="174" spans="1:11" s="2" customFormat="1">
      <c r="A174"/>
      <c r="B174"/>
      <c r="C174"/>
      <c r="D174"/>
      <c r="E174"/>
      <c r="F174"/>
      <c r="G174"/>
      <c r="H174"/>
      <c r="I174"/>
      <c r="J174" s="439"/>
      <c r="K174" s="427"/>
    </row>
    <row r="175" spans="1:11" s="2" customFormat="1">
      <c r="A175"/>
      <c r="B175"/>
      <c r="C175"/>
      <c r="D175"/>
      <c r="E175"/>
      <c r="F175"/>
      <c r="G175"/>
      <c r="H175"/>
      <c r="I175"/>
      <c r="J175" s="439"/>
      <c r="K175" s="427"/>
    </row>
    <row r="176" spans="1:11" s="2" customFormat="1">
      <c r="A176"/>
      <c r="B176"/>
      <c r="C176"/>
      <c r="D176"/>
      <c r="E176"/>
      <c r="F176"/>
      <c r="G176"/>
      <c r="H176"/>
      <c r="I176"/>
      <c r="J176" s="439"/>
      <c r="K176" s="427"/>
    </row>
    <row r="177" spans="1:11" s="2" customFormat="1">
      <c r="A177"/>
      <c r="B177"/>
      <c r="C177"/>
      <c r="D177"/>
      <c r="E177"/>
      <c r="F177"/>
      <c r="G177"/>
      <c r="H177"/>
      <c r="I177"/>
      <c r="J177" s="439"/>
      <c r="K177" s="427"/>
    </row>
    <row r="178" spans="1:11" s="2" customFormat="1">
      <c r="A178"/>
      <c r="B178"/>
      <c r="C178"/>
      <c r="D178"/>
      <c r="E178"/>
      <c r="F178"/>
      <c r="G178"/>
      <c r="H178"/>
      <c r="I178"/>
      <c r="J178" s="439"/>
      <c r="K178" s="427"/>
    </row>
    <row r="179" spans="1:11" s="2" customFormat="1">
      <c r="A179"/>
      <c r="B179"/>
      <c r="C179"/>
      <c r="D179"/>
      <c r="E179"/>
      <c r="F179"/>
      <c r="G179"/>
      <c r="H179"/>
      <c r="I179"/>
      <c r="J179" s="439"/>
      <c r="K179" s="427"/>
    </row>
    <row r="180" spans="1:11" s="2" customFormat="1">
      <c r="A180"/>
      <c r="B180"/>
      <c r="C180"/>
      <c r="D180"/>
      <c r="E180"/>
      <c r="F180"/>
      <c r="G180"/>
      <c r="H180"/>
      <c r="I180"/>
      <c r="J180" s="439"/>
      <c r="K180" s="427"/>
    </row>
    <row r="181" spans="1:11" s="2" customFormat="1">
      <c r="A181"/>
      <c r="B181"/>
      <c r="C181"/>
      <c r="D181"/>
      <c r="E181"/>
      <c r="F181"/>
      <c r="G181"/>
      <c r="H181"/>
      <c r="I181"/>
      <c r="J181" s="439"/>
      <c r="K181" s="427"/>
    </row>
    <row r="182" spans="1:11" s="2" customFormat="1">
      <c r="A182"/>
      <c r="B182"/>
      <c r="C182"/>
      <c r="D182"/>
      <c r="E182"/>
      <c r="F182"/>
      <c r="G182"/>
      <c r="H182"/>
      <c r="I182"/>
      <c r="J182" s="439"/>
      <c r="K182" s="427"/>
    </row>
    <row r="183" spans="1:11" s="2" customFormat="1">
      <c r="A183"/>
      <c r="B183"/>
      <c r="C183"/>
      <c r="D183"/>
      <c r="E183"/>
      <c r="F183"/>
      <c r="G183"/>
      <c r="H183"/>
      <c r="I183"/>
      <c r="J183" s="439"/>
      <c r="K183" s="427"/>
    </row>
    <row r="184" spans="1:11" s="2" customFormat="1">
      <c r="A184"/>
      <c r="B184"/>
      <c r="C184"/>
      <c r="D184"/>
      <c r="E184"/>
      <c r="F184"/>
      <c r="G184"/>
      <c r="H184"/>
      <c r="I184"/>
      <c r="J184" s="439"/>
      <c r="K184" s="427"/>
    </row>
    <row r="185" spans="1:11" s="2" customFormat="1">
      <c r="A185"/>
      <c r="B185"/>
      <c r="C185"/>
      <c r="D185"/>
      <c r="E185"/>
      <c r="F185"/>
      <c r="G185"/>
      <c r="H185"/>
      <c r="I185"/>
      <c r="J185" s="439"/>
      <c r="K185" s="427"/>
    </row>
    <row r="186" spans="1:11" s="2" customFormat="1">
      <c r="A186"/>
      <c r="B186"/>
      <c r="C186"/>
      <c r="D186"/>
      <c r="E186"/>
      <c r="F186"/>
      <c r="G186"/>
      <c r="H186"/>
      <c r="I186"/>
      <c r="J186" s="439"/>
      <c r="K186" s="427"/>
    </row>
    <row r="187" spans="1:11" s="2" customFormat="1">
      <c r="A187"/>
      <c r="B187"/>
      <c r="C187"/>
      <c r="D187"/>
      <c r="E187"/>
      <c r="F187"/>
      <c r="G187"/>
      <c r="H187"/>
      <c r="I187"/>
      <c r="J187" s="439"/>
      <c r="K187" s="427"/>
    </row>
    <row r="188" spans="1:11" s="2" customFormat="1">
      <c r="A188"/>
      <c r="B188"/>
      <c r="C188"/>
      <c r="D188"/>
      <c r="E188"/>
      <c r="F188"/>
      <c r="G188"/>
      <c r="H188"/>
      <c r="I188"/>
      <c r="J188" s="439"/>
      <c r="K188" s="427"/>
    </row>
    <row r="189" spans="1:11" s="2" customFormat="1">
      <c r="A189"/>
      <c r="B189"/>
      <c r="C189"/>
      <c r="D189"/>
      <c r="E189"/>
      <c r="F189"/>
      <c r="G189"/>
      <c r="H189"/>
      <c r="I189"/>
      <c r="J189" s="439"/>
      <c r="K189" s="427"/>
    </row>
    <row r="190" spans="1:11" s="2" customFormat="1">
      <c r="A190"/>
      <c r="B190"/>
      <c r="C190"/>
      <c r="D190"/>
      <c r="E190"/>
      <c r="F190"/>
      <c r="G190"/>
      <c r="H190"/>
      <c r="I190"/>
      <c r="J190" s="439"/>
      <c r="K190" s="427"/>
    </row>
    <row r="191" spans="1:11" s="2" customFormat="1">
      <c r="A191"/>
      <c r="B191"/>
      <c r="C191"/>
      <c r="D191"/>
      <c r="E191"/>
      <c r="F191"/>
      <c r="G191"/>
      <c r="H191"/>
      <c r="I191"/>
      <c r="J191" s="439"/>
      <c r="K191" s="427"/>
    </row>
    <row r="192" spans="1:11" s="2" customFormat="1">
      <c r="A192"/>
      <c r="B192"/>
      <c r="C192"/>
      <c r="D192"/>
      <c r="E192"/>
      <c r="F192"/>
      <c r="G192"/>
      <c r="H192"/>
      <c r="I192"/>
      <c r="J192" s="439"/>
      <c r="K192" s="427"/>
    </row>
    <row r="193" spans="1:11" s="2" customFormat="1">
      <c r="A193"/>
      <c r="B193"/>
      <c r="C193"/>
      <c r="D193"/>
      <c r="E193"/>
      <c r="F193"/>
      <c r="G193"/>
      <c r="H193"/>
      <c r="I193"/>
      <c r="J193" s="439"/>
      <c r="K193" s="427"/>
    </row>
    <row r="194" spans="1:11" s="2" customFormat="1">
      <c r="A194"/>
      <c r="B194"/>
      <c r="C194"/>
      <c r="D194"/>
      <c r="E194"/>
      <c r="F194"/>
      <c r="G194"/>
      <c r="H194"/>
      <c r="I194"/>
      <c r="J194" s="439"/>
      <c r="K194" s="427"/>
    </row>
    <row r="195" spans="1:11" s="2" customFormat="1">
      <c r="A195"/>
      <c r="B195"/>
      <c r="C195"/>
      <c r="D195"/>
      <c r="E195"/>
      <c r="F195"/>
      <c r="G195"/>
      <c r="H195"/>
      <c r="I195"/>
      <c r="J195" s="439"/>
      <c r="K195" s="427"/>
    </row>
    <row r="196" spans="1:11" s="2" customFormat="1">
      <c r="A196"/>
      <c r="B196"/>
      <c r="C196"/>
      <c r="D196"/>
      <c r="E196"/>
      <c r="F196"/>
      <c r="G196"/>
      <c r="H196"/>
      <c r="I196"/>
      <c r="J196" s="439"/>
      <c r="K196" s="427"/>
    </row>
    <row r="197" spans="1:11" s="2" customFormat="1">
      <c r="A197"/>
      <c r="B197"/>
      <c r="C197"/>
      <c r="D197"/>
      <c r="E197"/>
      <c r="F197"/>
      <c r="G197"/>
      <c r="H197"/>
      <c r="I197"/>
      <c r="J197" s="439"/>
      <c r="K197" s="427"/>
    </row>
    <row r="198" spans="1:11" s="2" customFormat="1">
      <c r="A198"/>
      <c r="B198"/>
      <c r="C198"/>
      <c r="D198"/>
      <c r="E198"/>
      <c r="F198"/>
      <c r="G198"/>
      <c r="H198"/>
      <c r="I198"/>
      <c r="J198" s="439"/>
      <c r="K198" s="427"/>
    </row>
    <row r="199" spans="1:11" s="2" customFormat="1">
      <c r="A199"/>
      <c r="B199"/>
      <c r="C199"/>
      <c r="D199"/>
      <c r="E199"/>
      <c r="F199"/>
      <c r="G199"/>
      <c r="H199"/>
      <c r="I199"/>
      <c r="J199" s="439"/>
      <c r="K199" s="427"/>
    </row>
    <row r="200" spans="1:11" s="2" customFormat="1">
      <c r="A200"/>
      <c r="B200"/>
      <c r="C200"/>
      <c r="D200"/>
      <c r="E200"/>
      <c r="F200"/>
      <c r="G200"/>
      <c r="H200"/>
      <c r="I200"/>
      <c r="J200" s="439"/>
      <c r="K200" s="427"/>
    </row>
    <row r="201" spans="1:11" s="2" customFormat="1">
      <c r="A201"/>
      <c r="B201"/>
      <c r="C201"/>
      <c r="D201"/>
      <c r="E201"/>
      <c r="F201"/>
      <c r="G201"/>
      <c r="H201"/>
      <c r="I201"/>
      <c r="J201" s="439"/>
      <c r="K201" s="427"/>
    </row>
    <row r="202" spans="1:11" s="2" customFormat="1">
      <c r="A202"/>
      <c r="B202"/>
      <c r="C202"/>
      <c r="D202"/>
      <c r="E202"/>
      <c r="F202"/>
      <c r="G202"/>
      <c r="H202"/>
      <c r="I202"/>
      <c r="J202" s="439"/>
      <c r="K202" s="427"/>
    </row>
    <row r="203" spans="1:11" s="2" customFormat="1">
      <c r="A203"/>
      <c r="B203"/>
      <c r="C203"/>
      <c r="D203"/>
      <c r="E203"/>
      <c r="F203"/>
      <c r="G203"/>
      <c r="H203"/>
      <c r="I203"/>
      <c r="J203" s="439"/>
      <c r="K203" s="427"/>
    </row>
    <row r="204" spans="1:11" s="2" customFormat="1">
      <c r="A204"/>
      <c r="B204"/>
      <c r="C204"/>
      <c r="D204"/>
      <c r="E204"/>
      <c r="F204"/>
      <c r="G204"/>
      <c r="H204"/>
      <c r="I204"/>
      <c r="J204" s="439"/>
      <c r="K204" s="427"/>
    </row>
    <row r="205" spans="1:11" s="2" customFormat="1">
      <c r="A205"/>
      <c r="B205"/>
      <c r="C205"/>
      <c r="D205"/>
      <c r="E205"/>
      <c r="F205"/>
      <c r="G205"/>
      <c r="H205"/>
      <c r="I205"/>
      <c r="J205" s="439"/>
      <c r="K205" s="427"/>
    </row>
    <row r="206" spans="1:11" s="2" customFormat="1">
      <c r="A206"/>
      <c r="B206"/>
      <c r="C206"/>
      <c r="D206"/>
      <c r="E206"/>
      <c r="F206"/>
      <c r="G206"/>
      <c r="H206"/>
      <c r="I206"/>
      <c r="J206" s="439"/>
      <c r="K206" s="427"/>
    </row>
    <row r="207" spans="1:11" s="2" customFormat="1">
      <c r="A207"/>
      <c r="B207"/>
      <c r="C207"/>
      <c r="D207"/>
      <c r="E207"/>
      <c r="F207"/>
      <c r="G207"/>
      <c r="H207"/>
      <c r="I207"/>
      <c r="J207" s="439"/>
      <c r="K207" s="427"/>
    </row>
    <row r="208" spans="1:11" s="2" customFormat="1">
      <c r="A208"/>
      <c r="B208"/>
      <c r="C208"/>
      <c r="D208"/>
      <c r="E208"/>
      <c r="F208"/>
      <c r="G208"/>
      <c r="H208"/>
      <c r="I208"/>
      <c r="J208" s="439"/>
      <c r="K208" s="427"/>
    </row>
    <row r="209" spans="1:11" s="2" customFormat="1">
      <c r="A209"/>
      <c r="B209"/>
      <c r="C209"/>
      <c r="D209"/>
      <c r="E209"/>
      <c r="F209"/>
      <c r="G209"/>
      <c r="H209"/>
      <c r="I209"/>
      <c r="J209" s="439"/>
      <c r="K209" s="427"/>
    </row>
    <row r="210" spans="1:11" s="2" customFormat="1">
      <c r="A210"/>
      <c r="B210"/>
      <c r="C210"/>
      <c r="D210"/>
      <c r="E210"/>
      <c r="F210"/>
      <c r="G210"/>
      <c r="H210"/>
      <c r="I210"/>
      <c r="J210" s="439"/>
      <c r="K210" s="427"/>
    </row>
    <row r="211" spans="1:11" s="2" customFormat="1">
      <c r="A211"/>
      <c r="B211"/>
      <c r="C211"/>
      <c r="D211"/>
      <c r="E211"/>
      <c r="F211"/>
      <c r="G211"/>
      <c r="H211"/>
      <c r="I211"/>
      <c r="J211" s="439"/>
      <c r="K211" s="427"/>
    </row>
    <row r="212" spans="1:11" s="2" customFormat="1">
      <c r="A212"/>
      <c r="B212"/>
      <c r="C212"/>
      <c r="D212"/>
      <c r="E212"/>
      <c r="F212"/>
      <c r="G212"/>
      <c r="H212"/>
      <c r="I212"/>
      <c r="J212" s="439"/>
      <c r="K212" s="427"/>
    </row>
    <row r="213" spans="1:11" s="2" customFormat="1">
      <c r="A213"/>
      <c r="B213"/>
      <c r="C213"/>
      <c r="D213"/>
      <c r="E213"/>
      <c r="F213"/>
      <c r="G213"/>
      <c r="H213"/>
      <c r="I213"/>
      <c r="J213" s="439"/>
      <c r="K213" s="427"/>
    </row>
    <row r="214" spans="1:11" s="2" customFormat="1">
      <c r="A214"/>
      <c r="B214"/>
      <c r="C214"/>
      <c r="D214"/>
      <c r="E214"/>
      <c r="F214"/>
      <c r="G214"/>
      <c r="H214"/>
      <c r="I214"/>
      <c r="J214" s="439"/>
      <c r="K214" s="427"/>
    </row>
    <row r="215" spans="1:11" s="2" customFormat="1">
      <c r="A215"/>
      <c r="B215"/>
      <c r="C215"/>
      <c r="D215"/>
      <c r="E215"/>
      <c r="F215"/>
      <c r="G215"/>
      <c r="H215"/>
      <c r="I215"/>
      <c r="J215" s="439"/>
      <c r="K215" s="427"/>
    </row>
    <row r="216" spans="1:11" s="2" customFormat="1">
      <c r="A216"/>
      <c r="B216"/>
      <c r="C216"/>
      <c r="D216"/>
      <c r="E216"/>
      <c r="F216"/>
      <c r="G216"/>
      <c r="H216"/>
      <c r="I216"/>
      <c r="J216" s="439"/>
      <c r="K216" s="427"/>
    </row>
    <row r="217" spans="1:11" s="2" customFormat="1">
      <c r="A217"/>
      <c r="B217"/>
      <c r="C217"/>
      <c r="D217"/>
      <c r="E217"/>
      <c r="F217"/>
      <c r="G217"/>
      <c r="H217"/>
      <c r="I217"/>
      <c r="J217" s="439"/>
      <c r="K217" s="427"/>
    </row>
    <row r="218" spans="1:11" s="2" customFormat="1">
      <c r="A218"/>
      <c r="B218"/>
      <c r="C218"/>
      <c r="D218"/>
      <c r="E218"/>
      <c r="F218"/>
      <c r="G218"/>
      <c r="H218"/>
      <c r="I218"/>
      <c r="J218" s="439"/>
      <c r="K218" s="427"/>
    </row>
    <row r="219" spans="1:11" s="2" customFormat="1">
      <c r="A219"/>
      <c r="B219"/>
      <c r="C219"/>
      <c r="D219"/>
      <c r="E219"/>
      <c r="F219"/>
      <c r="G219"/>
      <c r="H219"/>
      <c r="I219"/>
      <c r="J219" s="439"/>
      <c r="K219" s="427"/>
    </row>
    <row r="220" spans="1:11" s="2" customFormat="1">
      <c r="A220"/>
      <c r="B220"/>
      <c r="C220"/>
      <c r="D220"/>
      <c r="E220"/>
      <c r="F220"/>
      <c r="G220"/>
      <c r="H220"/>
      <c r="I220"/>
      <c r="J220" s="439"/>
      <c r="K220" s="427"/>
    </row>
    <row r="221" spans="1:11" s="2" customFormat="1">
      <c r="A221"/>
      <c r="B221"/>
      <c r="C221"/>
      <c r="D221"/>
      <c r="E221"/>
      <c r="F221"/>
      <c r="G221"/>
      <c r="H221"/>
      <c r="I221"/>
      <c r="J221" s="439"/>
      <c r="K221" s="427"/>
    </row>
    <row r="222" spans="1:11" s="2" customFormat="1">
      <c r="A222"/>
      <c r="B222"/>
      <c r="C222"/>
      <c r="D222"/>
      <c r="E222"/>
      <c r="F222"/>
      <c r="G222"/>
      <c r="H222"/>
      <c r="I222"/>
      <c r="J222" s="439"/>
      <c r="K222" s="427"/>
    </row>
    <row r="223" spans="1:11" s="2" customFormat="1">
      <c r="A223"/>
      <c r="B223"/>
      <c r="C223"/>
      <c r="D223"/>
      <c r="E223"/>
      <c r="F223"/>
      <c r="G223"/>
      <c r="H223"/>
      <c r="I223"/>
      <c r="J223" s="439"/>
      <c r="K223" s="427"/>
    </row>
    <row r="224" spans="1:11" s="2" customFormat="1">
      <c r="A224"/>
      <c r="B224"/>
      <c r="C224"/>
      <c r="D224"/>
      <c r="E224"/>
      <c r="F224"/>
      <c r="G224"/>
      <c r="H224"/>
      <c r="I224"/>
      <c r="J224" s="439"/>
      <c r="K224" s="427"/>
    </row>
    <row r="225" spans="1:11" s="2" customFormat="1">
      <c r="A225"/>
      <c r="B225"/>
      <c r="C225"/>
      <c r="D225"/>
      <c r="E225"/>
      <c r="F225"/>
      <c r="G225"/>
      <c r="H225"/>
      <c r="I225"/>
      <c r="J225" s="439"/>
      <c r="K225" s="427"/>
    </row>
    <row r="226" spans="1:11" s="2" customFormat="1">
      <c r="A226"/>
      <c r="B226"/>
      <c r="C226"/>
      <c r="D226"/>
      <c r="E226"/>
      <c r="F226"/>
      <c r="G226"/>
      <c r="H226"/>
      <c r="I226"/>
      <c r="J226" s="439"/>
      <c r="K226" s="427"/>
    </row>
    <row r="227" spans="1:11" s="2" customFormat="1">
      <c r="A227"/>
      <c r="B227"/>
      <c r="C227"/>
      <c r="D227"/>
      <c r="E227"/>
      <c r="F227"/>
      <c r="G227"/>
      <c r="H227"/>
      <c r="I227"/>
      <c r="J227" s="439"/>
      <c r="K227" s="427"/>
    </row>
    <row r="228" spans="1:11" s="2" customFormat="1">
      <c r="A228"/>
      <c r="B228"/>
      <c r="C228"/>
      <c r="D228"/>
      <c r="E228"/>
      <c r="F228"/>
      <c r="G228"/>
      <c r="H228"/>
      <c r="I228"/>
      <c r="J228" s="439"/>
      <c r="K228" s="427"/>
    </row>
    <row r="229" spans="1:11" s="2" customFormat="1">
      <c r="A229"/>
      <c r="B229"/>
      <c r="C229"/>
      <c r="D229"/>
      <c r="E229"/>
      <c r="F229"/>
      <c r="G229"/>
      <c r="H229"/>
      <c r="I229"/>
      <c r="J229" s="439"/>
      <c r="K229" s="427"/>
    </row>
    <row r="230" spans="1:11" s="2" customFormat="1">
      <c r="A230"/>
      <c r="B230"/>
      <c r="C230"/>
      <c r="D230"/>
      <c r="E230"/>
      <c r="F230"/>
      <c r="G230"/>
      <c r="H230"/>
      <c r="I230"/>
      <c r="J230" s="439"/>
      <c r="K230" s="428"/>
    </row>
    <row r="231" spans="1:11" s="2" customFormat="1">
      <c r="A231"/>
      <c r="B231"/>
      <c r="C231"/>
      <c r="D231"/>
      <c r="E231"/>
      <c r="F231"/>
      <c r="G231"/>
      <c r="H231"/>
      <c r="I231"/>
      <c r="J231" s="439"/>
      <c r="K231" s="428"/>
    </row>
    <row r="232" spans="1:11" s="2" customFormat="1">
      <c r="A232"/>
      <c r="B232"/>
      <c r="C232"/>
      <c r="D232"/>
      <c r="E232"/>
      <c r="F232"/>
      <c r="G232"/>
      <c r="H232"/>
      <c r="I232"/>
      <c r="J232" s="439"/>
      <c r="K232" s="428"/>
    </row>
    <row r="233" spans="1:11" s="2" customFormat="1">
      <c r="A233"/>
      <c r="B233"/>
      <c r="C233"/>
      <c r="D233"/>
      <c r="E233"/>
      <c r="F233"/>
      <c r="G233"/>
      <c r="H233"/>
      <c r="I233"/>
      <c r="J233" s="439"/>
      <c r="K233" s="428"/>
    </row>
    <row r="234" spans="1:11" s="2" customFormat="1">
      <c r="A234"/>
      <c r="B234"/>
      <c r="C234"/>
      <c r="D234"/>
      <c r="E234"/>
      <c r="F234"/>
      <c r="G234"/>
      <c r="H234"/>
      <c r="I234"/>
      <c r="J234" s="439"/>
      <c r="K234" s="428"/>
    </row>
    <row r="235" spans="1:11" s="2" customFormat="1">
      <c r="A235"/>
      <c r="B235"/>
      <c r="C235"/>
      <c r="D235"/>
      <c r="E235"/>
      <c r="F235"/>
      <c r="G235"/>
      <c r="H235"/>
      <c r="I235"/>
      <c r="J235" s="439"/>
      <c r="K235" s="428"/>
    </row>
    <row r="236" spans="1:11" s="2" customFormat="1">
      <c r="A236"/>
      <c r="B236"/>
      <c r="C236"/>
      <c r="D236"/>
      <c r="E236"/>
      <c r="F236"/>
      <c r="G236"/>
      <c r="H236"/>
      <c r="I236"/>
      <c r="J236" s="439"/>
      <c r="K236" s="428"/>
    </row>
    <row r="237" spans="1:11" s="2" customFormat="1">
      <c r="A237"/>
      <c r="B237"/>
      <c r="C237"/>
      <c r="D237"/>
      <c r="E237"/>
      <c r="F237"/>
      <c r="G237"/>
      <c r="H237"/>
      <c r="I237"/>
      <c r="J237" s="439"/>
      <c r="K237" s="428"/>
    </row>
    <row r="238" spans="1:11" s="2" customFormat="1">
      <c r="A238"/>
      <c r="B238"/>
      <c r="C238"/>
      <c r="D238"/>
      <c r="E238"/>
      <c r="F238"/>
      <c r="G238"/>
      <c r="H238"/>
      <c r="I238"/>
      <c r="J238" s="439"/>
      <c r="K238" s="428"/>
    </row>
    <row r="239" spans="1:11" s="2" customFormat="1">
      <c r="A239"/>
      <c r="B239"/>
      <c r="C239"/>
      <c r="D239"/>
      <c r="E239"/>
      <c r="F239"/>
      <c r="G239"/>
      <c r="H239"/>
      <c r="I239"/>
      <c r="J239" s="439"/>
      <c r="K239" s="428"/>
    </row>
    <row r="240" spans="1:11" s="2" customFormat="1">
      <c r="A240"/>
      <c r="B240"/>
      <c r="C240"/>
      <c r="D240"/>
      <c r="E240"/>
      <c r="F240"/>
      <c r="G240"/>
      <c r="H240"/>
      <c r="I240"/>
      <c r="J240" s="439"/>
      <c r="K240" s="428"/>
    </row>
    <row r="241" spans="1:11" s="2" customFormat="1">
      <c r="A241"/>
      <c r="B241"/>
      <c r="C241"/>
      <c r="D241"/>
      <c r="E241"/>
      <c r="F241"/>
      <c r="G241"/>
      <c r="H241"/>
      <c r="I241"/>
      <c r="J241" s="439"/>
      <c r="K241" s="428"/>
    </row>
    <row r="242" spans="1:11" s="2" customFormat="1">
      <c r="A242"/>
      <c r="B242"/>
      <c r="C242"/>
      <c r="D242"/>
      <c r="E242"/>
      <c r="F242"/>
      <c r="G242"/>
      <c r="H242"/>
      <c r="I242"/>
      <c r="J242" s="439"/>
      <c r="K242" s="428"/>
    </row>
    <row r="243" spans="1:11" s="2" customFormat="1">
      <c r="A243"/>
      <c r="B243"/>
      <c r="C243"/>
      <c r="D243"/>
      <c r="E243"/>
      <c r="F243"/>
      <c r="G243"/>
      <c r="H243"/>
      <c r="I243"/>
      <c r="J243" s="439"/>
      <c r="K243" s="428"/>
    </row>
    <row r="244" spans="1:11" s="2" customFormat="1">
      <c r="A244"/>
      <c r="B244"/>
      <c r="C244"/>
      <c r="D244"/>
      <c r="E244"/>
      <c r="F244"/>
      <c r="G244"/>
      <c r="H244"/>
      <c r="I244"/>
      <c r="J244" s="439"/>
      <c r="K244" s="428"/>
    </row>
    <row r="245" spans="1:11" s="2" customFormat="1">
      <c r="A245"/>
      <c r="B245"/>
      <c r="C245"/>
      <c r="D245"/>
      <c r="E245"/>
      <c r="F245"/>
      <c r="G245"/>
      <c r="H245"/>
      <c r="I245"/>
      <c r="J245" s="439"/>
      <c r="K245" s="428"/>
    </row>
    <row r="246" spans="1:11" s="2" customFormat="1">
      <c r="A246"/>
      <c r="B246"/>
      <c r="C246"/>
      <c r="D246"/>
      <c r="E246"/>
      <c r="F246"/>
      <c r="G246"/>
      <c r="H246"/>
      <c r="I246"/>
      <c r="J246" s="439"/>
      <c r="K246" s="428"/>
    </row>
    <row r="247" spans="1:11" s="2" customFormat="1">
      <c r="A247"/>
      <c r="B247"/>
      <c r="C247"/>
      <c r="D247"/>
      <c r="E247"/>
      <c r="F247"/>
      <c r="G247"/>
      <c r="H247"/>
      <c r="I247"/>
      <c r="J247" s="439"/>
      <c r="K247" s="428"/>
    </row>
    <row r="248" spans="1:11" s="2" customFormat="1">
      <c r="A248"/>
      <c r="B248"/>
      <c r="C248"/>
      <c r="D248"/>
      <c r="E248"/>
      <c r="F248"/>
      <c r="G248"/>
      <c r="H248"/>
      <c r="I248"/>
      <c r="J248" s="439"/>
      <c r="K248" s="428"/>
    </row>
    <row r="249" spans="1:11" s="2" customFormat="1">
      <c r="A249"/>
      <c r="B249"/>
      <c r="C249"/>
      <c r="D249"/>
      <c r="E249"/>
      <c r="F249"/>
      <c r="G249"/>
      <c r="H249"/>
      <c r="I249"/>
      <c r="J249" s="439"/>
      <c r="K249" s="428"/>
    </row>
    <row r="250" spans="1:11" s="2" customFormat="1">
      <c r="A250"/>
      <c r="B250"/>
      <c r="C250"/>
      <c r="D250"/>
      <c r="E250"/>
      <c r="F250"/>
      <c r="G250"/>
      <c r="H250"/>
      <c r="I250"/>
      <c r="J250" s="439"/>
      <c r="K250" s="428"/>
    </row>
    <row r="251" spans="1:11" s="2" customFormat="1">
      <c r="A251"/>
      <c r="B251"/>
      <c r="C251"/>
      <c r="D251"/>
      <c r="E251"/>
      <c r="F251"/>
      <c r="G251"/>
      <c r="H251"/>
      <c r="I251"/>
      <c r="J251" s="439"/>
      <c r="K251" s="428"/>
    </row>
    <row r="252" spans="1:11" s="2" customFormat="1">
      <c r="A252"/>
      <c r="B252"/>
      <c r="C252"/>
      <c r="D252"/>
      <c r="E252"/>
      <c r="F252"/>
      <c r="G252"/>
      <c r="H252"/>
      <c r="I252"/>
      <c r="J252" s="439"/>
      <c r="K252" s="428"/>
    </row>
    <row r="253" spans="1:11" s="2" customFormat="1">
      <c r="A253"/>
      <c r="B253"/>
      <c r="C253"/>
      <c r="D253"/>
      <c r="E253"/>
      <c r="F253"/>
      <c r="G253"/>
      <c r="H253"/>
      <c r="I253"/>
      <c r="J253" s="439"/>
      <c r="K253" s="428"/>
    </row>
    <row r="254" spans="1:11" s="2" customFormat="1">
      <c r="A254"/>
      <c r="B254"/>
      <c r="C254"/>
      <c r="D254"/>
      <c r="E254"/>
      <c r="F254"/>
      <c r="G254"/>
      <c r="H254"/>
      <c r="I254"/>
      <c r="J254" s="439"/>
      <c r="K254" s="428"/>
    </row>
    <row r="255" spans="1:11" s="2" customFormat="1">
      <c r="A255"/>
      <c r="B255"/>
      <c r="C255"/>
      <c r="D255"/>
      <c r="E255"/>
      <c r="F255"/>
      <c r="G255"/>
      <c r="H255"/>
      <c r="I255"/>
      <c r="J255" s="439"/>
      <c r="K255" s="428"/>
    </row>
    <row r="256" spans="1:11" s="2" customFormat="1">
      <c r="A256"/>
      <c r="B256"/>
      <c r="C256"/>
      <c r="D256"/>
      <c r="E256"/>
      <c r="F256"/>
      <c r="G256"/>
      <c r="H256"/>
      <c r="I256"/>
      <c r="J256" s="439"/>
      <c r="K256" s="428"/>
    </row>
    <row r="257" spans="1:11" s="2" customFormat="1">
      <c r="A257"/>
      <c r="B257"/>
      <c r="C257"/>
      <c r="D257"/>
      <c r="E257"/>
      <c r="F257"/>
      <c r="G257"/>
      <c r="H257"/>
      <c r="I257"/>
      <c r="J257" s="439"/>
      <c r="K257" s="428"/>
    </row>
    <row r="258" spans="1:11" s="2" customFormat="1">
      <c r="A258"/>
      <c r="B258"/>
      <c r="C258"/>
      <c r="D258"/>
      <c r="E258"/>
      <c r="F258"/>
      <c r="G258"/>
      <c r="H258"/>
      <c r="I258"/>
      <c r="J258" s="439"/>
      <c r="K258" s="428"/>
    </row>
    <row r="259" spans="1:11" s="2" customFormat="1">
      <c r="A259"/>
      <c r="B259"/>
      <c r="C259"/>
      <c r="D259"/>
      <c r="E259"/>
      <c r="F259"/>
      <c r="G259"/>
      <c r="H259"/>
      <c r="I259"/>
      <c r="J259" s="439"/>
      <c r="K259" s="428"/>
    </row>
    <row r="260" spans="1:11" s="2" customFormat="1">
      <c r="A260"/>
      <c r="B260"/>
      <c r="C260"/>
      <c r="D260"/>
      <c r="E260"/>
      <c r="F260"/>
      <c r="G260"/>
      <c r="H260"/>
      <c r="I260"/>
      <c r="J260" s="439"/>
      <c r="K260" s="428"/>
    </row>
    <row r="261" spans="1:11" s="2" customFormat="1">
      <c r="A261"/>
      <c r="B261"/>
      <c r="C261"/>
      <c r="D261"/>
      <c r="E261"/>
      <c r="F261"/>
      <c r="G261"/>
      <c r="H261"/>
      <c r="I261"/>
      <c r="J261" s="439"/>
      <c r="K261" s="428"/>
    </row>
    <row r="262" spans="1:11" s="2" customFormat="1">
      <c r="A262"/>
      <c r="B262"/>
      <c r="C262"/>
      <c r="D262"/>
      <c r="E262"/>
      <c r="F262"/>
      <c r="G262"/>
      <c r="H262"/>
      <c r="I262"/>
      <c r="J262" s="439"/>
      <c r="K262" s="428"/>
    </row>
    <row r="263" spans="1:11" s="2" customFormat="1">
      <c r="A263"/>
      <c r="B263"/>
      <c r="C263"/>
      <c r="D263"/>
      <c r="E263"/>
      <c r="F263"/>
      <c r="G263"/>
      <c r="H263"/>
      <c r="I263"/>
      <c r="J263" s="439"/>
      <c r="K263" s="428"/>
    </row>
    <row r="264" spans="1:11" s="2" customFormat="1">
      <c r="A264"/>
      <c r="B264"/>
      <c r="C264"/>
      <c r="D264"/>
      <c r="E264"/>
      <c r="F264"/>
      <c r="G264"/>
      <c r="H264"/>
      <c r="I264"/>
      <c r="J264" s="439"/>
      <c r="K264" s="428"/>
    </row>
    <row r="265" spans="1:11" s="2" customFormat="1">
      <c r="A265"/>
      <c r="B265"/>
      <c r="C265"/>
      <c r="D265"/>
      <c r="E265"/>
      <c r="F265"/>
      <c r="G265"/>
      <c r="H265"/>
      <c r="I265"/>
      <c r="J265" s="439"/>
      <c r="K265" s="428"/>
    </row>
    <row r="266" spans="1:11" s="2" customFormat="1">
      <c r="A266"/>
      <c r="B266"/>
      <c r="C266"/>
      <c r="D266"/>
      <c r="E266"/>
      <c r="F266"/>
      <c r="G266"/>
      <c r="H266"/>
      <c r="I266"/>
      <c r="J266" s="439"/>
      <c r="K266" s="428"/>
    </row>
    <row r="267" spans="1:11" s="2" customFormat="1">
      <c r="A267"/>
      <c r="B267"/>
      <c r="C267"/>
      <c r="D267"/>
      <c r="E267"/>
      <c r="F267"/>
      <c r="G267"/>
      <c r="H267"/>
      <c r="I267"/>
      <c r="J267" s="439"/>
      <c r="K267" s="428"/>
    </row>
    <row r="268" spans="1:11" s="2" customFormat="1">
      <c r="A268"/>
      <c r="B268"/>
      <c r="C268"/>
      <c r="D268"/>
      <c r="E268"/>
      <c r="F268"/>
      <c r="G268"/>
      <c r="H268"/>
      <c r="I268"/>
      <c r="J268" s="439"/>
      <c r="K268" s="428"/>
    </row>
    <row r="269" spans="1:11" s="2" customFormat="1">
      <c r="A269"/>
      <c r="B269"/>
      <c r="C269"/>
      <c r="D269"/>
      <c r="E269"/>
      <c r="F269"/>
      <c r="G269"/>
      <c r="H269"/>
      <c r="I269"/>
      <c r="J269" s="439"/>
      <c r="K269" s="428"/>
    </row>
    <row r="270" spans="1:11" s="2" customFormat="1">
      <c r="A270"/>
      <c r="B270"/>
      <c r="C270"/>
      <c r="D270"/>
      <c r="E270"/>
      <c r="F270"/>
      <c r="G270"/>
      <c r="H270"/>
      <c r="I270"/>
      <c r="J270" s="439"/>
      <c r="K270" s="428"/>
    </row>
    <row r="271" spans="1:11" s="2" customFormat="1">
      <c r="A271"/>
      <c r="B271"/>
      <c r="C271"/>
      <c r="D271"/>
      <c r="E271"/>
      <c r="F271"/>
      <c r="G271"/>
      <c r="H271"/>
      <c r="I271"/>
      <c r="J271" s="439"/>
      <c r="K271" s="428"/>
    </row>
    <row r="272" spans="1:11" s="2" customFormat="1">
      <c r="A272"/>
      <c r="B272"/>
      <c r="C272"/>
      <c r="D272"/>
      <c r="E272"/>
      <c r="F272"/>
      <c r="G272"/>
      <c r="H272"/>
      <c r="I272"/>
      <c r="J272" s="439"/>
      <c r="K272" s="428"/>
    </row>
    <row r="273" spans="1:11" s="2" customFormat="1">
      <c r="A273"/>
      <c r="B273"/>
      <c r="C273"/>
      <c r="D273"/>
      <c r="E273"/>
      <c r="F273"/>
      <c r="G273"/>
      <c r="H273"/>
      <c r="I273"/>
      <c r="J273" s="439"/>
      <c r="K273" s="428"/>
    </row>
    <row r="274" spans="1:11" s="2" customFormat="1">
      <c r="A274"/>
      <c r="B274"/>
      <c r="C274"/>
      <c r="D274"/>
      <c r="E274"/>
      <c r="F274"/>
      <c r="G274"/>
      <c r="H274"/>
      <c r="I274"/>
      <c r="J274" s="439"/>
      <c r="K274" s="428"/>
    </row>
    <row r="275" spans="1:11" s="2" customFormat="1">
      <c r="A275"/>
      <c r="B275"/>
      <c r="C275"/>
      <c r="D275"/>
      <c r="E275"/>
      <c r="F275"/>
      <c r="G275"/>
      <c r="H275"/>
      <c r="I275"/>
      <c r="J275" s="439"/>
      <c r="K275" s="428"/>
    </row>
    <row r="276" spans="1:11" s="2" customFormat="1">
      <c r="A276"/>
      <c r="B276"/>
      <c r="C276"/>
      <c r="D276"/>
      <c r="E276"/>
      <c r="F276"/>
      <c r="G276"/>
      <c r="H276"/>
      <c r="I276"/>
      <c r="J276" s="439"/>
      <c r="K276" s="428"/>
    </row>
    <row r="277" spans="1:11" s="2" customFormat="1">
      <c r="A277"/>
      <c r="B277"/>
      <c r="C277"/>
      <c r="D277"/>
      <c r="E277"/>
      <c r="F277"/>
      <c r="G277"/>
      <c r="H277"/>
      <c r="I277"/>
      <c r="J277" s="439"/>
      <c r="K277" s="428"/>
    </row>
    <row r="278" spans="1:11" s="2" customFormat="1">
      <c r="A278"/>
      <c r="B278"/>
      <c r="C278"/>
      <c r="D278"/>
      <c r="E278"/>
      <c r="F278"/>
      <c r="G278"/>
      <c r="H278"/>
      <c r="I278"/>
      <c r="J278" s="439"/>
      <c r="K278" s="428"/>
    </row>
    <row r="279" spans="1:11" s="2" customFormat="1">
      <c r="A279"/>
      <c r="B279"/>
      <c r="C279"/>
      <c r="D279"/>
      <c r="E279"/>
      <c r="F279"/>
      <c r="G279"/>
      <c r="H279"/>
      <c r="I279"/>
      <c r="J279" s="439"/>
      <c r="K279" s="428"/>
    </row>
    <row r="280" spans="1:11" s="2" customFormat="1">
      <c r="A280"/>
      <c r="B280"/>
      <c r="C280"/>
      <c r="D280"/>
      <c r="E280"/>
      <c r="F280"/>
      <c r="G280"/>
      <c r="H280"/>
      <c r="I280"/>
      <c r="J280" s="439"/>
      <c r="K280" s="428"/>
    </row>
    <row r="281" spans="1:11" s="2" customFormat="1">
      <c r="A281"/>
      <c r="B281"/>
      <c r="C281"/>
      <c r="D281"/>
      <c r="E281"/>
      <c r="F281"/>
      <c r="G281"/>
      <c r="H281"/>
      <c r="I281"/>
      <c r="J281" s="439"/>
      <c r="K281" s="428"/>
    </row>
    <row r="282" spans="1:11" s="2" customFormat="1">
      <c r="A282"/>
      <c r="B282"/>
      <c r="C282"/>
      <c r="D282"/>
      <c r="E282"/>
      <c r="F282"/>
      <c r="G282"/>
      <c r="H282"/>
      <c r="I282"/>
      <c r="J282" s="439"/>
      <c r="K282" s="428"/>
    </row>
    <row r="283" spans="1:11" s="2" customFormat="1">
      <c r="A283"/>
      <c r="B283"/>
      <c r="C283"/>
      <c r="D283"/>
      <c r="E283"/>
      <c r="F283"/>
      <c r="G283"/>
      <c r="H283"/>
      <c r="I283"/>
      <c r="J283" s="439"/>
      <c r="K283" s="428"/>
    </row>
    <row r="284" spans="1:11" s="2" customFormat="1">
      <c r="A284"/>
      <c r="B284"/>
      <c r="C284"/>
      <c r="D284"/>
      <c r="E284"/>
      <c r="F284"/>
      <c r="G284"/>
      <c r="H284"/>
      <c r="I284"/>
      <c r="J284" s="439"/>
      <c r="K284" s="428"/>
    </row>
    <row r="285" spans="1:11" s="2" customFormat="1">
      <c r="A285"/>
      <c r="B285"/>
      <c r="C285"/>
      <c r="D285"/>
      <c r="E285"/>
      <c r="F285"/>
      <c r="G285"/>
      <c r="H285"/>
      <c r="I285"/>
      <c r="J285" s="439"/>
      <c r="K285" s="428"/>
    </row>
    <row r="286" spans="1:11" s="2" customFormat="1">
      <c r="A286"/>
      <c r="B286"/>
      <c r="C286"/>
      <c r="D286"/>
      <c r="E286"/>
      <c r="F286"/>
      <c r="G286"/>
      <c r="H286"/>
      <c r="I286"/>
      <c r="J286" s="439"/>
      <c r="K286" s="428"/>
    </row>
    <row r="287" spans="1:11" s="2" customFormat="1">
      <c r="A287"/>
      <c r="B287"/>
      <c r="C287"/>
      <c r="D287"/>
      <c r="E287"/>
      <c r="F287"/>
      <c r="G287"/>
      <c r="H287"/>
      <c r="I287"/>
      <c r="J287" s="439"/>
      <c r="K287" s="428"/>
    </row>
    <row r="288" spans="1:11" s="2" customFormat="1">
      <c r="A288"/>
      <c r="B288"/>
      <c r="C288"/>
      <c r="D288"/>
      <c r="E288"/>
      <c r="F288"/>
      <c r="G288"/>
      <c r="H288"/>
      <c r="I288"/>
      <c r="J288" s="439"/>
      <c r="K288" s="428"/>
    </row>
    <row r="289" spans="1:11" s="2" customFormat="1">
      <c r="A289"/>
      <c r="B289"/>
      <c r="C289"/>
      <c r="D289"/>
      <c r="E289"/>
      <c r="F289"/>
      <c r="G289"/>
      <c r="H289"/>
      <c r="I289"/>
      <c r="J289" s="439"/>
      <c r="K289" s="428"/>
    </row>
    <row r="290" spans="1:11" s="2" customFormat="1">
      <c r="A290"/>
      <c r="B290"/>
      <c r="C290"/>
      <c r="D290"/>
      <c r="E290"/>
      <c r="F290"/>
      <c r="G290"/>
      <c r="H290"/>
      <c r="I290"/>
      <c r="J290" s="439"/>
      <c r="K290" s="428"/>
    </row>
    <row r="291" spans="1:11" s="2" customFormat="1">
      <c r="A291"/>
      <c r="B291"/>
      <c r="C291"/>
      <c r="D291"/>
      <c r="E291"/>
      <c r="F291"/>
      <c r="G291"/>
      <c r="H291"/>
      <c r="I291"/>
      <c r="J291" s="439"/>
      <c r="K291" s="428"/>
    </row>
    <row r="292" spans="1:11" s="2" customFormat="1">
      <c r="A292"/>
      <c r="B292"/>
      <c r="C292"/>
      <c r="D292"/>
      <c r="E292"/>
      <c r="F292"/>
      <c r="G292"/>
      <c r="H292"/>
      <c r="I292"/>
      <c r="J292" s="439"/>
      <c r="K292" s="428"/>
    </row>
    <row r="293" spans="1:11" s="2" customFormat="1">
      <c r="A293"/>
      <c r="B293"/>
      <c r="C293"/>
      <c r="D293"/>
      <c r="E293"/>
      <c r="F293"/>
      <c r="G293"/>
      <c r="H293"/>
      <c r="I293"/>
      <c r="J293" s="439"/>
      <c r="K293" s="428"/>
    </row>
    <row r="294" spans="1:11" s="2" customFormat="1">
      <c r="A294"/>
      <c r="B294"/>
      <c r="C294"/>
      <c r="D294"/>
      <c r="E294"/>
      <c r="F294"/>
      <c r="G294"/>
      <c r="H294"/>
      <c r="I294"/>
      <c r="J294" s="439"/>
      <c r="K294" s="428"/>
    </row>
    <row r="295" spans="1:11" s="2" customFormat="1">
      <c r="A295"/>
      <c r="B295"/>
      <c r="C295"/>
      <c r="D295"/>
      <c r="E295"/>
      <c r="F295"/>
      <c r="G295"/>
      <c r="H295"/>
      <c r="I295"/>
      <c r="J295" s="439"/>
      <c r="K295" s="428"/>
    </row>
    <row r="296" spans="1:11" s="2" customFormat="1">
      <c r="A296"/>
      <c r="B296"/>
      <c r="C296"/>
      <c r="D296"/>
      <c r="E296"/>
      <c r="F296"/>
      <c r="G296"/>
      <c r="H296"/>
      <c r="I296"/>
      <c r="J296" s="439"/>
      <c r="K296" s="428"/>
    </row>
    <row r="297" spans="1:11" s="2" customFormat="1">
      <c r="A297"/>
      <c r="B297"/>
      <c r="C297"/>
      <c r="D297"/>
      <c r="E297"/>
      <c r="F297"/>
      <c r="G297"/>
      <c r="H297"/>
      <c r="I297"/>
      <c r="J297" s="439"/>
      <c r="K297" s="428"/>
    </row>
    <row r="298" spans="1:11" s="2" customFormat="1">
      <c r="A298"/>
      <c r="B298"/>
      <c r="C298"/>
      <c r="D298"/>
      <c r="E298"/>
      <c r="F298"/>
      <c r="G298"/>
      <c r="H298"/>
      <c r="I298"/>
      <c r="J298" s="439"/>
      <c r="K298" s="428"/>
    </row>
    <row r="299" spans="1:11" s="2" customFormat="1">
      <c r="A299"/>
      <c r="B299"/>
      <c r="C299"/>
      <c r="D299"/>
      <c r="E299"/>
      <c r="F299"/>
      <c r="G299"/>
      <c r="H299"/>
      <c r="I299"/>
      <c r="J299" s="439"/>
      <c r="K299" s="428"/>
    </row>
    <row r="300" spans="1:11" s="2" customFormat="1">
      <c r="A300"/>
      <c r="B300"/>
      <c r="C300"/>
      <c r="D300"/>
      <c r="E300"/>
      <c r="F300"/>
      <c r="G300"/>
      <c r="H300"/>
      <c r="I300"/>
      <c r="J300" s="439"/>
      <c r="K300" s="428"/>
    </row>
    <row r="301" spans="1:11" s="2" customFormat="1">
      <c r="A301"/>
      <c r="B301"/>
      <c r="C301"/>
      <c r="D301"/>
      <c r="E301"/>
      <c r="F301"/>
      <c r="G301"/>
      <c r="H301"/>
      <c r="I301"/>
      <c r="J301" s="439"/>
      <c r="K301" s="428"/>
    </row>
    <row r="302" spans="1:11" s="2" customFormat="1">
      <c r="A302"/>
      <c r="B302"/>
      <c r="C302"/>
      <c r="D302"/>
      <c r="E302"/>
      <c r="F302"/>
      <c r="G302"/>
      <c r="H302"/>
      <c r="I302"/>
      <c r="J302" s="439"/>
      <c r="K302" s="428"/>
    </row>
    <row r="303" spans="1:11" s="2" customFormat="1">
      <c r="A303"/>
      <c r="B303"/>
      <c r="C303"/>
      <c r="D303"/>
      <c r="E303"/>
      <c r="F303"/>
      <c r="G303"/>
      <c r="H303"/>
      <c r="I303"/>
      <c r="J303" s="439"/>
      <c r="K303" s="428"/>
    </row>
    <row r="304" spans="1:11" s="2" customFormat="1">
      <c r="A304"/>
      <c r="B304"/>
      <c r="C304"/>
      <c r="D304"/>
      <c r="E304"/>
      <c r="F304"/>
      <c r="G304"/>
      <c r="H304"/>
      <c r="I304"/>
      <c r="J304" s="439"/>
      <c r="K304" s="428"/>
    </row>
    <row r="305" spans="1:11" s="2" customFormat="1">
      <c r="A305"/>
      <c r="B305"/>
      <c r="C305"/>
      <c r="D305"/>
      <c r="E305"/>
      <c r="F305"/>
      <c r="G305"/>
      <c r="H305"/>
      <c r="I305"/>
      <c r="J305" s="439"/>
      <c r="K305" s="428"/>
    </row>
    <row r="306" spans="1:11" s="2" customFormat="1">
      <c r="A306"/>
      <c r="B306"/>
      <c r="C306"/>
      <c r="D306"/>
      <c r="E306"/>
      <c r="F306"/>
      <c r="G306"/>
      <c r="H306"/>
      <c r="I306"/>
      <c r="J306" s="439"/>
      <c r="K306" s="428"/>
    </row>
    <row r="307" spans="1:11" s="2" customFormat="1">
      <c r="A307"/>
      <c r="B307"/>
      <c r="C307"/>
      <c r="D307"/>
      <c r="E307"/>
      <c r="F307"/>
      <c r="G307"/>
      <c r="H307"/>
      <c r="I307"/>
      <c r="J307" s="439"/>
      <c r="K307" s="428"/>
    </row>
    <row r="308" spans="1:11" s="2" customFormat="1">
      <c r="A308"/>
      <c r="B308"/>
      <c r="C308"/>
      <c r="D308"/>
      <c r="E308"/>
      <c r="F308"/>
      <c r="G308"/>
      <c r="H308"/>
      <c r="I308"/>
      <c r="J308" s="439"/>
      <c r="K308" s="428"/>
    </row>
    <row r="309" spans="1:11" s="2" customFormat="1">
      <c r="A309"/>
      <c r="B309"/>
      <c r="C309"/>
      <c r="D309"/>
      <c r="E309"/>
      <c r="F309"/>
      <c r="G309"/>
      <c r="H309"/>
      <c r="I309"/>
      <c r="J309" s="439"/>
      <c r="K309" s="428"/>
    </row>
    <row r="310" spans="1:11" s="2" customFormat="1">
      <c r="A310"/>
      <c r="B310"/>
      <c r="C310"/>
      <c r="D310"/>
      <c r="E310"/>
      <c r="F310"/>
      <c r="G310"/>
      <c r="H310"/>
      <c r="I310"/>
      <c r="J310" s="439"/>
      <c r="K310" s="428"/>
    </row>
    <row r="311" spans="1:11" s="2" customFormat="1">
      <c r="A311"/>
      <c r="B311"/>
      <c r="C311"/>
      <c r="D311"/>
      <c r="E311"/>
      <c r="F311"/>
      <c r="G311"/>
      <c r="H311"/>
      <c r="I311"/>
      <c r="J311" s="439"/>
      <c r="K311" s="428"/>
    </row>
    <row r="312" spans="1:11" s="2" customFormat="1">
      <c r="A312"/>
      <c r="B312"/>
      <c r="C312"/>
      <c r="D312"/>
      <c r="E312"/>
      <c r="F312"/>
      <c r="G312"/>
      <c r="H312"/>
      <c r="I312"/>
      <c r="J312" s="439"/>
      <c r="K312" s="428"/>
    </row>
    <row r="313" spans="1:11" s="2" customFormat="1">
      <c r="A313"/>
      <c r="B313"/>
      <c r="C313"/>
      <c r="D313"/>
      <c r="E313"/>
      <c r="F313"/>
      <c r="G313"/>
      <c r="H313"/>
      <c r="I313"/>
      <c r="J313" s="439"/>
      <c r="K313" s="428"/>
    </row>
    <row r="314" spans="1:11" s="2" customFormat="1">
      <c r="A314"/>
      <c r="B314"/>
      <c r="C314"/>
      <c r="D314"/>
      <c r="E314"/>
      <c r="F314"/>
      <c r="G314"/>
      <c r="H314"/>
      <c r="I314"/>
      <c r="J314" s="439"/>
      <c r="K314" s="428"/>
    </row>
    <row r="315" spans="1:11" s="2" customFormat="1">
      <c r="A315"/>
      <c r="B315"/>
      <c r="C315"/>
      <c r="D315"/>
      <c r="E315"/>
      <c r="F315"/>
      <c r="G315"/>
      <c r="H315"/>
      <c r="I315"/>
      <c r="J315" s="439"/>
      <c r="K315" s="428"/>
    </row>
    <row r="316" spans="1:11" s="2" customFormat="1">
      <c r="A316"/>
      <c r="B316"/>
      <c r="C316"/>
      <c r="D316"/>
      <c r="E316"/>
      <c r="F316"/>
      <c r="G316"/>
      <c r="H316"/>
      <c r="I316"/>
      <c r="J316" s="439"/>
      <c r="K316" s="428"/>
    </row>
    <row r="317" spans="1:11" s="2" customFormat="1">
      <c r="A317"/>
      <c r="B317"/>
      <c r="C317"/>
      <c r="D317"/>
      <c r="E317"/>
      <c r="F317"/>
      <c r="G317"/>
      <c r="H317"/>
      <c r="I317"/>
      <c r="J317" s="439"/>
      <c r="K317" s="428"/>
    </row>
    <row r="318" spans="1:11" s="2" customFormat="1">
      <c r="A318"/>
      <c r="B318"/>
      <c r="C318"/>
      <c r="D318"/>
      <c r="E318"/>
      <c r="F318"/>
      <c r="G318"/>
      <c r="H318"/>
      <c r="I318"/>
      <c r="J318" s="439"/>
      <c r="K318" s="428"/>
    </row>
    <row r="319" spans="1:11" s="2" customFormat="1">
      <c r="A319"/>
      <c r="B319"/>
      <c r="C319"/>
      <c r="D319"/>
      <c r="E319"/>
      <c r="F319"/>
      <c r="G319"/>
      <c r="H319"/>
      <c r="I319"/>
      <c r="J319" s="439"/>
      <c r="K319" s="428"/>
    </row>
    <row r="320" spans="1:11" s="2" customFormat="1">
      <c r="A320"/>
      <c r="B320"/>
      <c r="C320"/>
      <c r="D320"/>
      <c r="E320"/>
      <c r="F320"/>
      <c r="G320"/>
      <c r="H320"/>
      <c r="I320"/>
      <c r="J320" s="439"/>
      <c r="K320" s="428"/>
    </row>
    <row r="321" spans="1:11" s="2" customFormat="1">
      <c r="A321"/>
      <c r="B321"/>
      <c r="C321"/>
      <c r="D321"/>
      <c r="E321"/>
      <c r="F321"/>
      <c r="G321"/>
      <c r="H321"/>
      <c r="I321"/>
      <c r="J321" s="439"/>
      <c r="K321" s="428"/>
    </row>
    <row r="322" spans="1:11" s="2" customFormat="1">
      <c r="A322"/>
      <c r="B322"/>
      <c r="C322"/>
      <c r="D322"/>
      <c r="E322"/>
      <c r="F322"/>
      <c r="G322"/>
      <c r="H322"/>
      <c r="I322"/>
      <c r="J322" s="439"/>
      <c r="K322" s="428"/>
    </row>
    <row r="323" spans="1:11" s="2" customFormat="1">
      <c r="A323"/>
      <c r="B323"/>
      <c r="C323"/>
      <c r="D323"/>
      <c r="E323"/>
      <c r="F323"/>
      <c r="G323"/>
      <c r="H323"/>
      <c r="I323"/>
      <c r="J323" s="439"/>
      <c r="K323" s="428"/>
    </row>
    <row r="324" spans="1:11" s="2" customFormat="1">
      <c r="A324"/>
      <c r="B324"/>
      <c r="C324"/>
      <c r="D324"/>
      <c r="E324"/>
      <c r="F324"/>
      <c r="G324"/>
      <c r="H324"/>
      <c r="I324"/>
      <c r="J324" s="439"/>
      <c r="K324" s="428"/>
    </row>
    <row r="325" spans="1:11" s="2" customFormat="1">
      <c r="A325"/>
      <c r="B325"/>
      <c r="C325"/>
      <c r="D325"/>
      <c r="E325"/>
      <c r="F325"/>
      <c r="G325"/>
      <c r="H325"/>
      <c r="I325"/>
      <c r="J325" s="439"/>
      <c r="K325" s="428"/>
    </row>
    <row r="326" spans="1:11" s="2" customFormat="1">
      <c r="A326"/>
      <c r="B326"/>
      <c r="C326"/>
      <c r="D326"/>
      <c r="E326"/>
      <c r="F326"/>
      <c r="G326"/>
      <c r="H326"/>
      <c r="I326"/>
      <c r="J326" s="439"/>
      <c r="K326" s="428"/>
    </row>
    <row r="327" spans="1:11" s="2" customFormat="1">
      <c r="A327"/>
      <c r="B327"/>
      <c r="C327"/>
      <c r="D327"/>
      <c r="E327"/>
      <c r="F327"/>
      <c r="G327"/>
      <c r="H327"/>
      <c r="I327"/>
      <c r="J327" s="439"/>
      <c r="K327" s="428"/>
    </row>
    <row r="328" spans="1:11" s="2" customFormat="1">
      <c r="A328"/>
      <c r="B328"/>
      <c r="C328"/>
      <c r="D328"/>
      <c r="E328"/>
      <c r="F328"/>
      <c r="G328"/>
      <c r="H328"/>
      <c r="I328"/>
      <c r="J328" s="439"/>
      <c r="K328" s="428"/>
    </row>
    <row r="329" spans="1:11" s="2" customFormat="1">
      <c r="A329"/>
      <c r="B329"/>
      <c r="C329"/>
      <c r="D329"/>
      <c r="E329"/>
      <c r="F329"/>
      <c r="G329"/>
      <c r="H329"/>
      <c r="I329"/>
      <c r="J329" s="439"/>
      <c r="K329" s="428"/>
    </row>
    <row r="330" spans="1:11" s="2" customFormat="1">
      <c r="A330"/>
      <c r="B330"/>
      <c r="C330"/>
      <c r="D330"/>
      <c r="E330"/>
      <c r="F330"/>
      <c r="G330"/>
      <c r="H330"/>
      <c r="I330"/>
      <c r="J330" s="439"/>
      <c r="K330" s="428"/>
    </row>
    <row r="331" spans="1:11" s="2" customFormat="1">
      <c r="A331"/>
      <c r="B331"/>
      <c r="C331"/>
      <c r="D331"/>
      <c r="E331"/>
      <c r="F331"/>
      <c r="G331"/>
      <c r="H331"/>
      <c r="I331"/>
      <c r="J331" s="439"/>
      <c r="K331" s="428"/>
    </row>
    <row r="332" spans="1:11" s="2" customFormat="1">
      <c r="A332"/>
      <c r="B332"/>
      <c r="C332"/>
      <c r="D332"/>
      <c r="E332"/>
      <c r="F332"/>
      <c r="G332"/>
      <c r="H332"/>
      <c r="I332"/>
      <c r="J332" s="439"/>
      <c r="K332" s="428"/>
    </row>
    <row r="333" spans="1:11" s="2" customFormat="1">
      <c r="A333"/>
      <c r="B333"/>
      <c r="C333"/>
      <c r="D333"/>
      <c r="E333"/>
      <c r="F333"/>
      <c r="G333"/>
      <c r="H333"/>
      <c r="I333"/>
      <c r="J333" s="439"/>
      <c r="K333" s="428"/>
    </row>
    <row r="334" spans="1:11" s="2" customFormat="1">
      <c r="A334"/>
      <c r="B334"/>
      <c r="C334"/>
      <c r="D334"/>
      <c r="E334"/>
      <c r="F334"/>
      <c r="G334"/>
      <c r="H334"/>
      <c r="I334"/>
      <c r="J334" s="439"/>
      <c r="K334" s="428"/>
    </row>
    <row r="335" spans="1:11" s="2" customFormat="1">
      <c r="A335"/>
      <c r="B335"/>
      <c r="C335"/>
      <c r="D335"/>
      <c r="E335"/>
      <c r="F335"/>
      <c r="G335"/>
      <c r="H335"/>
      <c r="I335"/>
      <c r="J335" s="439"/>
      <c r="K335" s="428"/>
    </row>
    <row r="336" spans="1:11" s="2" customFormat="1">
      <c r="A336"/>
      <c r="B336"/>
      <c r="C336"/>
      <c r="D336"/>
      <c r="E336"/>
      <c r="F336"/>
      <c r="G336"/>
      <c r="H336"/>
      <c r="I336"/>
      <c r="J336" s="439"/>
      <c r="K336" s="428"/>
    </row>
    <row r="337" spans="1:11" s="2" customFormat="1">
      <c r="A337"/>
      <c r="B337"/>
      <c r="C337"/>
      <c r="D337"/>
      <c r="E337"/>
      <c r="F337"/>
      <c r="G337"/>
      <c r="H337"/>
      <c r="I337"/>
      <c r="J337" s="439"/>
      <c r="K337" s="428"/>
    </row>
    <row r="338" spans="1:11" s="2" customFormat="1">
      <c r="A338"/>
      <c r="B338"/>
      <c r="C338"/>
      <c r="D338"/>
      <c r="E338"/>
      <c r="F338"/>
      <c r="G338"/>
      <c r="H338"/>
      <c r="I338"/>
      <c r="J338" s="439"/>
      <c r="K338" s="428"/>
    </row>
    <row r="339" spans="1:11" s="2" customFormat="1">
      <c r="A339"/>
      <c r="B339"/>
      <c r="C339"/>
      <c r="D339"/>
      <c r="E339"/>
      <c r="F339"/>
      <c r="G339"/>
      <c r="H339"/>
      <c r="I339"/>
      <c r="J339" s="439"/>
      <c r="K339" s="428"/>
    </row>
    <row r="340" spans="1:11" s="2" customFormat="1">
      <c r="A340"/>
      <c r="B340"/>
      <c r="C340"/>
      <c r="D340"/>
      <c r="E340"/>
      <c r="F340"/>
      <c r="G340"/>
      <c r="H340"/>
      <c r="I340"/>
      <c r="J340" s="439"/>
      <c r="K340" s="428"/>
    </row>
    <row r="341" spans="1:11" s="2" customFormat="1">
      <c r="A341"/>
      <c r="B341"/>
      <c r="C341"/>
      <c r="D341"/>
      <c r="E341"/>
      <c r="F341"/>
      <c r="G341"/>
      <c r="H341"/>
      <c r="I341"/>
      <c r="J341" s="439"/>
      <c r="K341" s="428"/>
    </row>
    <row r="342" spans="1:11" s="2" customFormat="1">
      <c r="A342"/>
      <c r="B342"/>
      <c r="C342"/>
      <c r="D342"/>
      <c r="E342"/>
      <c r="F342"/>
      <c r="G342"/>
      <c r="H342"/>
      <c r="I342"/>
      <c r="J342" s="439"/>
      <c r="K342" s="428"/>
    </row>
    <row r="343" spans="1:11" s="2" customFormat="1">
      <c r="A343"/>
      <c r="B343"/>
      <c r="C343"/>
      <c r="D343"/>
      <c r="E343"/>
      <c r="F343"/>
      <c r="G343"/>
      <c r="H343"/>
      <c r="I343"/>
      <c r="J343" s="439"/>
      <c r="K343" s="428"/>
    </row>
    <row r="344" spans="1:11" s="2" customFormat="1">
      <c r="A344"/>
      <c r="B344"/>
      <c r="C344"/>
      <c r="D344"/>
      <c r="E344"/>
      <c r="F344"/>
      <c r="G344"/>
      <c r="H344"/>
      <c r="I344"/>
      <c r="J344" s="439"/>
      <c r="K344" s="428"/>
    </row>
    <row r="345" spans="1:11" s="2" customFormat="1">
      <c r="A345"/>
      <c r="B345"/>
      <c r="C345"/>
      <c r="D345"/>
      <c r="E345"/>
      <c r="F345"/>
      <c r="G345"/>
      <c r="H345"/>
      <c r="I345"/>
      <c r="J345" s="439"/>
      <c r="K345" s="428"/>
    </row>
    <row r="346" spans="1:11" s="2" customFormat="1">
      <c r="A346"/>
      <c r="B346"/>
      <c r="C346"/>
      <c r="D346"/>
      <c r="E346"/>
      <c r="F346"/>
      <c r="G346"/>
      <c r="H346"/>
      <c r="I346"/>
      <c r="J346" s="439"/>
      <c r="K346" s="428"/>
    </row>
    <row r="347" spans="1:11" s="2" customFormat="1">
      <c r="A347"/>
      <c r="B347"/>
      <c r="C347"/>
      <c r="D347"/>
      <c r="E347"/>
      <c r="F347"/>
      <c r="G347"/>
      <c r="H347"/>
      <c r="I347"/>
      <c r="J347" s="439"/>
      <c r="K347" s="428"/>
    </row>
    <row r="348" spans="1:11" s="2" customFormat="1">
      <c r="A348"/>
      <c r="B348"/>
      <c r="C348"/>
      <c r="D348"/>
      <c r="E348"/>
      <c r="F348"/>
      <c r="G348"/>
      <c r="H348"/>
      <c r="I348"/>
      <c r="J348" s="439"/>
      <c r="K348" s="428"/>
    </row>
    <row r="349" spans="1:11" s="2" customFormat="1">
      <c r="A349"/>
      <c r="B349"/>
      <c r="C349"/>
      <c r="D349"/>
      <c r="E349"/>
      <c r="F349"/>
      <c r="G349"/>
      <c r="H349"/>
      <c r="I349"/>
      <c r="J349" s="439"/>
      <c r="K349" s="428"/>
    </row>
    <row r="350" spans="1:11" s="2" customFormat="1">
      <c r="A350"/>
      <c r="B350"/>
      <c r="C350"/>
      <c r="D350"/>
      <c r="E350"/>
      <c r="F350"/>
      <c r="G350"/>
      <c r="H350"/>
      <c r="I350"/>
      <c r="J350" s="439"/>
      <c r="K350" s="428"/>
    </row>
    <row r="351" spans="1:11" s="2" customFormat="1">
      <c r="A351"/>
      <c r="B351"/>
      <c r="C351"/>
      <c r="D351"/>
      <c r="E351"/>
      <c r="F351"/>
      <c r="G351"/>
      <c r="H351"/>
      <c r="I351"/>
      <c r="J351" s="439"/>
      <c r="K351" s="428"/>
    </row>
    <row r="352" spans="1:11" s="2" customFormat="1">
      <c r="A352"/>
      <c r="B352"/>
      <c r="C352"/>
      <c r="D352"/>
      <c r="E352"/>
      <c r="F352"/>
      <c r="G352"/>
      <c r="H352"/>
      <c r="I352"/>
      <c r="J352" s="439"/>
      <c r="K352" s="428"/>
    </row>
    <row r="353" spans="1:11" s="2" customFormat="1">
      <c r="A353"/>
      <c r="B353"/>
      <c r="C353"/>
      <c r="D353"/>
      <c r="E353"/>
      <c r="F353"/>
      <c r="G353"/>
      <c r="H353"/>
      <c r="I353"/>
      <c r="J353" s="439"/>
      <c r="K353" s="428"/>
    </row>
    <row r="354" spans="1:11" s="2" customFormat="1">
      <c r="A354"/>
      <c r="B354"/>
      <c r="C354"/>
      <c r="D354"/>
      <c r="E354"/>
      <c r="F354"/>
      <c r="G354"/>
      <c r="H354"/>
      <c r="I354"/>
      <c r="J354" s="439"/>
      <c r="K354" s="428"/>
    </row>
    <row r="355" spans="1:11" s="2" customFormat="1">
      <c r="A355"/>
      <c r="B355"/>
      <c r="C355"/>
      <c r="D355"/>
      <c r="E355"/>
      <c r="F355"/>
      <c r="G355"/>
      <c r="H355"/>
      <c r="I355"/>
      <c r="J355" s="439"/>
      <c r="K355" s="428"/>
    </row>
    <row r="356" spans="1:11" s="2" customFormat="1">
      <c r="A356"/>
      <c r="B356"/>
      <c r="C356"/>
      <c r="D356"/>
      <c r="E356"/>
      <c r="F356"/>
      <c r="G356"/>
      <c r="H356"/>
      <c r="I356"/>
      <c r="J356" s="439"/>
      <c r="K356" s="428"/>
    </row>
    <row r="357" spans="1:11" s="2" customFormat="1">
      <c r="A357"/>
      <c r="B357"/>
      <c r="C357"/>
      <c r="D357"/>
      <c r="E357"/>
      <c r="F357"/>
      <c r="G357"/>
      <c r="H357"/>
      <c r="I357"/>
      <c r="J357" s="439"/>
      <c r="K357" s="428"/>
    </row>
    <row r="358" spans="1:11" s="2" customFormat="1">
      <c r="A358"/>
      <c r="B358"/>
      <c r="C358"/>
      <c r="D358"/>
      <c r="E358"/>
      <c r="F358"/>
      <c r="G358"/>
      <c r="H358"/>
      <c r="I358"/>
      <c r="J358" s="439"/>
      <c r="K358" s="428"/>
    </row>
    <row r="359" spans="1:11" s="2" customFormat="1">
      <c r="A359"/>
      <c r="B359"/>
      <c r="C359"/>
      <c r="D359"/>
      <c r="E359"/>
      <c r="F359"/>
      <c r="G359"/>
      <c r="H359"/>
      <c r="I359"/>
      <c r="J359" s="439"/>
      <c r="K359" s="428"/>
    </row>
    <row r="360" spans="1:11" s="2" customFormat="1">
      <c r="A360"/>
      <c r="B360"/>
      <c r="C360"/>
      <c r="D360"/>
      <c r="E360"/>
      <c r="F360"/>
      <c r="G360"/>
      <c r="H360"/>
      <c r="I360"/>
      <c r="J360" s="439"/>
      <c r="K360" s="428"/>
    </row>
    <row r="361" spans="1:11" s="2" customFormat="1">
      <c r="A361"/>
      <c r="B361"/>
      <c r="C361"/>
      <c r="D361"/>
      <c r="E361"/>
      <c r="F361"/>
      <c r="G361"/>
      <c r="H361"/>
      <c r="I361"/>
      <c r="J361" s="439"/>
      <c r="K361" s="428"/>
    </row>
    <row r="362" spans="1:11" s="2" customFormat="1">
      <c r="A362"/>
      <c r="B362"/>
      <c r="C362"/>
      <c r="D362"/>
      <c r="E362"/>
      <c r="F362"/>
      <c r="G362"/>
      <c r="H362"/>
      <c r="I362"/>
      <c r="J362" s="439"/>
      <c r="K362" s="428"/>
    </row>
    <row r="363" spans="1:11" s="2" customFormat="1">
      <c r="A363"/>
      <c r="B363"/>
      <c r="C363"/>
      <c r="D363"/>
      <c r="E363"/>
      <c r="F363"/>
      <c r="G363"/>
      <c r="H363"/>
      <c r="I363"/>
      <c r="J363" s="439"/>
      <c r="K363" s="428"/>
    </row>
    <row r="364" spans="1:11" s="2" customFormat="1">
      <c r="A364"/>
      <c r="B364"/>
      <c r="C364"/>
      <c r="D364"/>
      <c r="E364"/>
      <c r="F364"/>
      <c r="G364"/>
      <c r="H364"/>
      <c r="I364"/>
      <c r="J364" s="439"/>
      <c r="K364" s="428"/>
    </row>
    <row r="365" spans="1:11" s="2" customFormat="1">
      <c r="A365"/>
      <c r="B365"/>
      <c r="C365"/>
      <c r="D365"/>
      <c r="E365"/>
      <c r="F365"/>
      <c r="G365"/>
      <c r="H365"/>
      <c r="I365"/>
      <c r="J365" s="439"/>
      <c r="K365" s="428"/>
    </row>
    <row r="366" spans="1:11" s="2" customFormat="1">
      <c r="A366"/>
      <c r="B366"/>
      <c r="C366"/>
      <c r="D366"/>
      <c r="E366"/>
      <c r="F366"/>
      <c r="G366"/>
      <c r="H366"/>
      <c r="I366"/>
      <c r="J366" s="439"/>
      <c r="K366" s="428"/>
    </row>
    <row r="367" spans="1:11" s="2" customFormat="1">
      <c r="A367"/>
      <c r="B367"/>
      <c r="C367"/>
      <c r="D367"/>
      <c r="E367"/>
      <c r="F367"/>
      <c r="G367"/>
      <c r="H367"/>
      <c r="I367"/>
      <c r="J367" s="439"/>
      <c r="K367" s="428"/>
    </row>
    <row r="368" spans="1:11" s="2" customFormat="1">
      <c r="A368"/>
      <c r="B368"/>
      <c r="C368"/>
      <c r="D368"/>
      <c r="E368"/>
      <c r="F368"/>
      <c r="G368"/>
      <c r="H368"/>
      <c r="I368"/>
      <c r="J368" s="439"/>
      <c r="K368" s="428"/>
    </row>
    <row r="369" spans="1:11" s="2" customFormat="1">
      <c r="A369"/>
      <c r="B369"/>
      <c r="C369"/>
      <c r="D369"/>
      <c r="E369"/>
      <c r="F369"/>
      <c r="G369"/>
      <c r="H369"/>
      <c r="I369"/>
      <c r="J369" s="439"/>
      <c r="K369" s="428"/>
    </row>
    <row r="370" spans="1:11" s="2" customFormat="1">
      <c r="A370"/>
      <c r="B370"/>
      <c r="C370"/>
      <c r="D370"/>
      <c r="E370"/>
      <c r="F370"/>
      <c r="G370"/>
      <c r="H370"/>
      <c r="I370"/>
      <c r="J370" s="439"/>
      <c r="K370" s="428"/>
    </row>
    <row r="371" spans="1:11" s="2" customFormat="1">
      <c r="A371"/>
      <c r="B371"/>
      <c r="C371"/>
      <c r="D371"/>
      <c r="E371"/>
      <c r="F371"/>
      <c r="G371"/>
      <c r="H371"/>
      <c r="I371"/>
      <c r="J371" s="439"/>
      <c r="K371" s="428"/>
    </row>
    <row r="372" spans="1:11" s="2" customFormat="1">
      <c r="A372"/>
      <c r="B372"/>
      <c r="C372"/>
      <c r="D372"/>
      <c r="E372"/>
      <c r="F372"/>
      <c r="G372"/>
      <c r="H372"/>
      <c r="I372"/>
      <c r="J372" s="439"/>
      <c r="K372" s="428"/>
    </row>
    <row r="373" spans="1:11" s="2" customFormat="1">
      <c r="A373"/>
      <c r="B373"/>
      <c r="C373"/>
      <c r="D373"/>
      <c r="E373"/>
      <c r="F373"/>
      <c r="G373"/>
      <c r="H373"/>
      <c r="I373"/>
      <c r="J373" s="439"/>
      <c r="K373" s="428"/>
    </row>
    <row r="374" spans="1:11" s="2" customFormat="1">
      <c r="A374"/>
      <c r="B374"/>
      <c r="C374"/>
      <c r="D374"/>
      <c r="E374"/>
      <c r="F374"/>
      <c r="G374"/>
      <c r="H374"/>
      <c r="I374"/>
      <c r="J374" s="439"/>
      <c r="K374" s="428"/>
    </row>
    <row r="375" spans="1:11" s="2" customFormat="1">
      <c r="A375"/>
      <c r="B375"/>
      <c r="C375"/>
      <c r="D375"/>
      <c r="E375"/>
      <c r="F375"/>
      <c r="G375"/>
      <c r="H375"/>
      <c r="I375"/>
      <c r="J375" s="439"/>
      <c r="K375" s="428"/>
    </row>
    <row r="376" spans="1:11" s="2" customFormat="1">
      <c r="A376"/>
      <c r="B376"/>
      <c r="C376"/>
      <c r="D376"/>
      <c r="E376"/>
      <c r="F376"/>
      <c r="G376"/>
      <c r="H376"/>
      <c r="I376"/>
      <c r="J376" s="439"/>
      <c r="K376" s="428"/>
    </row>
    <row r="377" spans="1:11" s="2" customFormat="1">
      <c r="A377"/>
      <c r="B377"/>
      <c r="C377"/>
      <c r="D377"/>
      <c r="E377"/>
      <c r="F377"/>
      <c r="G377"/>
      <c r="H377"/>
      <c r="I377"/>
      <c r="J377" s="439"/>
      <c r="K377" s="428"/>
    </row>
    <row r="378" spans="1:11" s="2" customFormat="1">
      <c r="A378"/>
      <c r="B378"/>
      <c r="C378"/>
      <c r="D378"/>
      <c r="E378"/>
      <c r="F378"/>
      <c r="G378"/>
      <c r="H378"/>
      <c r="I378"/>
      <c r="J378" s="439"/>
      <c r="K378" s="428"/>
    </row>
    <row r="379" spans="1:11" s="2" customFormat="1">
      <c r="A379"/>
      <c r="B379"/>
      <c r="C379"/>
      <c r="D379"/>
      <c r="E379"/>
      <c r="F379"/>
      <c r="G379"/>
      <c r="H379"/>
      <c r="I379"/>
      <c r="J379" s="439"/>
      <c r="K379" s="428"/>
    </row>
    <row r="380" spans="1:11" s="2" customFormat="1">
      <c r="A380"/>
      <c r="B380"/>
      <c r="C380"/>
      <c r="D380"/>
      <c r="E380"/>
      <c r="F380"/>
      <c r="G380"/>
      <c r="H380"/>
      <c r="I380"/>
      <c r="J380" s="439"/>
      <c r="K380" s="428"/>
    </row>
    <row r="381" spans="1:11" s="2" customFormat="1">
      <c r="A381"/>
      <c r="B381"/>
      <c r="C381"/>
      <c r="D381"/>
      <c r="E381"/>
      <c r="F381"/>
      <c r="G381"/>
      <c r="H381"/>
      <c r="I381"/>
      <c r="J381" s="439"/>
      <c r="K381" s="428"/>
    </row>
    <row r="382" spans="1:11" s="2" customFormat="1">
      <c r="A382"/>
      <c r="B382"/>
      <c r="C382"/>
      <c r="D382"/>
      <c r="E382"/>
      <c r="F382"/>
      <c r="G382"/>
      <c r="H382"/>
      <c r="I382"/>
      <c r="J382" s="439"/>
      <c r="K382" s="428"/>
    </row>
    <row r="383" spans="1:11" s="2" customFormat="1">
      <c r="A383"/>
      <c r="B383"/>
      <c r="C383"/>
      <c r="D383"/>
      <c r="E383"/>
      <c r="F383"/>
      <c r="G383"/>
      <c r="H383"/>
      <c r="I383"/>
      <c r="J383" s="439"/>
      <c r="K383" s="428"/>
    </row>
    <row r="384" spans="1:11" s="2" customFormat="1">
      <c r="A384"/>
      <c r="B384"/>
      <c r="C384"/>
      <c r="D384"/>
      <c r="E384"/>
      <c r="F384"/>
      <c r="G384"/>
      <c r="H384"/>
      <c r="I384"/>
      <c r="J384" s="439"/>
      <c r="K384" s="428"/>
    </row>
    <row r="385" spans="1:11" s="2" customFormat="1">
      <c r="A385"/>
      <c r="B385"/>
      <c r="C385"/>
      <c r="D385"/>
      <c r="E385"/>
      <c r="F385"/>
      <c r="G385"/>
      <c r="H385"/>
      <c r="I385"/>
      <c r="J385" s="439"/>
      <c r="K385" s="428"/>
    </row>
    <row r="386" spans="1:11" s="2" customFormat="1">
      <c r="A386"/>
      <c r="B386"/>
      <c r="C386"/>
      <c r="D386"/>
      <c r="E386"/>
      <c r="F386"/>
      <c r="G386"/>
      <c r="H386"/>
      <c r="I386"/>
      <c r="J386" s="439"/>
      <c r="K386" s="428"/>
    </row>
    <row r="387" spans="1:11" s="2" customFormat="1">
      <c r="A387"/>
      <c r="B387"/>
      <c r="C387"/>
      <c r="D387"/>
      <c r="E387"/>
      <c r="F387"/>
      <c r="G387"/>
      <c r="H387"/>
      <c r="I387"/>
      <c r="J387" s="439"/>
      <c r="K387" s="428"/>
    </row>
    <row r="388" spans="1:11" s="2" customFormat="1">
      <c r="A388"/>
      <c r="B388"/>
      <c r="C388"/>
      <c r="D388"/>
      <c r="E388"/>
      <c r="F388"/>
      <c r="G388"/>
      <c r="H388"/>
      <c r="I388"/>
      <c r="J388" s="439"/>
      <c r="K388" s="428"/>
    </row>
    <row r="389" spans="1:11" s="2" customFormat="1">
      <c r="A389"/>
      <c r="B389"/>
      <c r="C389"/>
      <c r="D389"/>
      <c r="E389"/>
      <c r="F389"/>
      <c r="G389"/>
      <c r="H389"/>
      <c r="I389"/>
      <c r="J389" s="439"/>
      <c r="K389" s="428"/>
    </row>
    <row r="390" spans="1:11" s="2" customFormat="1">
      <c r="A390"/>
      <c r="B390"/>
      <c r="C390"/>
      <c r="D390"/>
      <c r="E390"/>
      <c r="F390"/>
      <c r="G390"/>
      <c r="H390"/>
      <c r="I390"/>
      <c r="J390" s="439"/>
      <c r="K390" s="428"/>
    </row>
    <row r="391" spans="1:11" s="2" customFormat="1">
      <c r="A391"/>
      <c r="B391"/>
      <c r="C391"/>
      <c r="D391"/>
      <c r="E391"/>
      <c r="F391"/>
      <c r="G391"/>
      <c r="H391"/>
      <c r="I391"/>
      <c r="J391" s="439"/>
      <c r="K391" s="428"/>
    </row>
    <row r="392" spans="1:11" s="2" customFormat="1">
      <c r="A392"/>
      <c r="B392"/>
      <c r="C392"/>
      <c r="D392"/>
      <c r="E392"/>
      <c r="F392"/>
      <c r="G392"/>
      <c r="H392"/>
      <c r="I392"/>
      <c r="J392" s="439"/>
      <c r="K392" s="428"/>
    </row>
    <row r="393" spans="1:11" s="2" customFormat="1">
      <c r="A393"/>
      <c r="B393"/>
      <c r="C393"/>
      <c r="D393"/>
      <c r="E393"/>
      <c r="F393"/>
      <c r="G393"/>
      <c r="H393"/>
      <c r="I393"/>
      <c r="J393" s="439"/>
      <c r="K393" s="428"/>
    </row>
    <row r="394" spans="1:11" s="2" customFormat="1">
      <c r="A394"/>
      <c r="B394"/>
      <c r="C394"/>
      <c r="D394"/>
      <c r="E394"/>
      <c r="F394"/>
      <c r="G394"/>
      <c r="H394"/>
      <c r="I394"/>
      <c r="J394" s="439"/>
      <c r="K394" s="428"/>
    </row>
    <row r="395" spans="1:11" s="2" customFormat="1">
      <c r="A395"/>
      <c r="B395"/>
      <c r="C395"/>
      <c r="D395"/>
      <c r="E395"/>
      <c r="F395"/>
      <c r="G395"/>
      <c r="H395"/>
      <c r="I395"/>
      <c r="J395" s="439"/>
      <c r="K395" s="428"/>
    </row>
    <row r="396" spans="1:11" s="2" customFormat="1">
      <c r="A396"/>
      <c r="B396"/>
      <c r="C396"/>
      <c r="D396"/>
      <c r="E396"/>
      <c r="F396"/>
      <c r="G396"/>
      <c r="H396"/>
      <c r="I396"/>
      <c r="J396" s="439"/>
      <c r="K396" s="428"/>
    </row>
    <row r="397" spans="1:11" s="2" customFormat="1">
      <c r="A397"/>
      <c r="B397"/>
      <c r="C397"/>
      <c r="D397"/>
      <c r="E397"/>
      <c r="F397"/>
      <c r="G397"/>
      <c r="H397"/>
      <c r="I397"/>
      <c r="J397" s="439"/>
      <c r="K397" s="428"/>
    </row>
    <row r="398" spans="1:11" s="2" customFormat="1">
      <c r="A398"/>
      <c r="B398"/>
      <c r="C398"/>
      <c r="D398"/>
      <c r="E398"/>
      <c r="F398"/>
      <c r="G398"/>
      <c r="H398"/>
      <c r="I398"/>
      <c r="J398" s="439"/>
      <c r="K398" s="428"/>
    </row>
    <row r="399" spans="1:11" s="2" customFormat="1">
      <c r="A399"/>
      <c r="B399"/>
      <c r="C399"/>
      <c r="D399"/>
      <c r="E399"/>
      <c r="F399"/>
      <c r="G399"/>
      <c r="H399"/>
      <c r="I399"/>
      <c r="J399" s="439"/>
      <c r="K399" s="428"/>
    </row>
    <row r="400" spans="1:11" s="2" customFormat="1">
      <c r="A400"/>
      <c r="B400"/>
      <c r="C400"/>
      <c r="D400"/>
      <c r="E400"/>
      <c r="F400"/>
      <c r="G400"/>
      <c r="H400"/>
      <c r="I400"/>
      <c r="J400" s="439"/>
      <c r="K400" s="428"/>
    </row>
    <row r="401" spans="1:11" s="2" customFormat="1">
      <c r="A401"/>
      <c r="B401"/>
      <c r="C401"/>
      <c r="D401"/>
      <c r="E401"/>
      <c r="F401"/>
      <c r="G401"/>
      <c r="H401"/>
      <c r="I401"/>
      <c r="J401" s="439"/>
      <c r="K401" s="428"/>
    </row>
    <row r="402" spans="1:11" s="2" customFormat="1">
      <c r="A402"/>
      <c r="B402"/>
      <c r="C402"/>
      <c r="D402"/>
      <c r="E402"/>
      <c r="F402"/>
      <c r="G402"/>
      <c r="H402"/>
      <c r="I402"/>
      <c r="J402" s="439"/>
      <c r="K402" s="428"/>
    </row>
    <row r="403" spans="1:11" s="2" customFormat="1">
      <c r="A403"/>
      <c r="B403"/>
      <c r="C403"/>
      <c r="D403"/>
      <c r="E403"/>
      <c r="F403"/>
      <c r="G403"/>
      <c r="H403"/>
      <c r="I403"/>
      <c r="J403" s="439"/>
      <c r="K403" s="428"/>
    </row>
    <row r="404" spans="1:11" s="2" customFormat="1">
      <c r="A404"/>
      <c r="B404"/>
      <c r="C404"/>
      <c r="D404"/>
      <c r="E404"/>
      <c r="F404"/>
      <c r="G404"/>
      <c r="H404"/>
      <c r="I404"/>
      <c r="J404" s="439"/>
      <c r="K404" s="428"/>
    </row>
    <row r="405" spans="1:11" s="2" customFormat="1">
      <c r="A405"/>
      <c r="B405"/>
      <c r="C405"/>
      <c r="D405"/>
      <c r="E405"/>
      <c r="F405"/>
      <c r="G405"/>
      <c r="H405"/>
      <c r="I405"/>
      <c r="J405" s="439"/>
      <c r="K405" s="428"/>
    </row>
    <row r="406" spans="1:11" s="2" customFormat="1">
      <c r="A406"/>
      <c r="B406"/>
      <c r="C406"/>
      <c r="D406"/>
      <c r="E406"/>
      <c r="F406"/>
      <c r="G406"/>
      <c r="H406"/>
      <c r="I406"/>
      <c r="J406" s="439"/>
      <c r="K406" s="428"/>
    </row>
    <row r="407" spans="1:11" s="2" customFormat="1">
      <c r="A407"/>
      <c r="B407"/>
      <c r="C407"/>
      <c r="D407"/>
      <c r="E407"/>
      <c r="F407"/>
      <c r="G407"/>
      <c r="H407"/>
      <c r="I407"/>
      <c r="J407" s="439"/>
      <c r="K407" s="428"/>
    </row>
    <row r="408" spans="1:11" s="2" customFormat="1">
      <c r="A408"/>
      <c r="B408"/>
      <c r="C408"/>
      <c r="D408"/>
      <c r="E408"/>
      <c r="F408"/>
      <c r="G408"/>
      <c r="H408"/>
      <c r="I408"/>
      <c r="J408" s="439"/>
      <c r="K408" s="428"/>
    </row>
    <row r="409" spans="1:11" s="2" customFormat="1">
      <c r="A409"/>
      <c r="B409"/>
      <c r="C409"/>
      <c r="D409"/>
      <c r="E409"/>
      <c r="F409"/>
      <c r="G409"/>
      <c r="H409"/>
      <c r="I409"/>
      <c r="J409" s="439"/>
      <c r="K409" s="428"/>
    </row>
    <row r="410" spans="1:11" s="2" customFormat="1">
      <c r="A410"/>
      <c r="B410"/>
      <c r="C410"/>
      <c r="D410"/>
      <c r="E410"/>
      <c r="F410"/>
      <c r="G410"/>
      <c r="H410"/>
      <c r="I410"/>
      <c r="J410" s="439"/>
      <c r="K410" s="428"/>
    </row>
    <row r="411" spans="1:11" s="2" customFormat="1">
      <c r="A411"/>
      <c r="B411"/>
      <c r="C411"/>
      <c r="D411"/>
      <c r="E411"/>
      <c r="F411"/>
      <c r="G411"/>
      <c r="H411"/>
      <c r="I411"/>
      <c r="J411" s="439"/>
      <c r="K411" s="428"/>
    </row>
    <row r="412" spans="1:11" s="2" customFormat="1">
      <c r="A412"/>
      <c r="B412"/>
      <c r="C412"/>
      <c r="D412"/>
      <c r="E412"/>
      <c r="F412"/>
      <c r="G412"/>
      <c r="H412"/>
      <c r="I412"/>
      <c r="J412" s="439"/>
      <c r="K412" s="428"/>
    </row>
    <row r="413" spans="1:11" s="2" customFormat="1">
      <c r="A413"/>
      <c r="B413"/>
      <c r="C413"/>
      <c r="D413"/>
      <c r="E413"/>
      <c r="F413"/>
      <c r="G413"/>
      <c r="H413"/>
      <c r="I413"/>
      <c r="J413" s="439"/>
      <c r="K413" s="428"/>
    </row>
    <row r="414" spans="1:11" s="2" customFormat="1">
      <c r="A414"/>
      <c r="B414"/>
      <c r="C414"/>
      <c r="D414"/>
      <c r="E414"/>
      <c r="F414"/>
      <c r="G414"/>
      <c r="H414"/>
      <c r="I414"/>
      <c r="J414" s="439"/>
      <c r="K414" s="428"/>
    </row>
    <row r="415" spans="1:11" s="2" customFormat="1">
      <c r="A415"/>
      <c r="B415"/>
      <c r="C415"/>
      <c r="D415"/>
      <c r="E415"/>
      <c r="F415"/>
      <c r="G415"/>
      <c r="H415"/>
      <c r="I415"/>
      <c r="J415" s="439"/>
      <c r="K415" s="428"/>
    </row>
    <row r="416" spans="1:11" s="2" customFormat="1">
      <c r="A416"/>
      <c r="B416"/>
      <c r="C416"/>
      <c r="D416"/>
      <c r="E416"/>
      <c r="F416"/>
      <c r="G416"/>
      <c r="H416"/>
      <c r="I416"/>
      <c r="J416" s="439"/>
      <c r="K416" s="428"/>
    </row>
    <row r="417" spans="1:11" s="2" customFormat="1">
      <c r="A417"/>
      <c r="B417"/>
      <c r="C417"/>
      <c r="D417"/>
      <c r="E417"/>
      <c r="F417"/>
      <c r="G417"/>
      <c r="H417"/>
      <c r="I417"/>
      <c r="J417" s="439"/>
      <c r="K417" s="428"/>
    </row>
    <row r="418" spans="1:11" s="2" customFormat="1">
      <c r="A418"/>
      <c r="B418"/>
      <c r="C418"/>
      <c r="D418"/>
      <c r="E418"/>
      <c r="F418"/>
      <c r="G418"/>
      <c r="H418"/>
      <c r="I418"/>
      <c r="J418" s="439"/>
      <c r="K418" s="428"/>
    </row>
    <row r="419" spans="1:11" s="2" customFormat="1">
      <c r="A419"/>
      <c r="B419"/>
      <c r="C419"/>
      <c r="D419"/>
      <c r="E419"/>
      <c r="F419"/>
      <c r="G419"/>
      <c r="H419"/>
      <c r="I419"/>
      <c r="J419" s="439"/>
      <c r="K419" s="428"/>
    </row>
    <row r="420" spans="1:11" s="2" customFormat="1">
      <c r="A420"/>
      <c r="B420"/>
      <c r="C420"/>
      <c r="D420"/>
      <c r="E420"/>
      <c r="F420"/>
      <c r="G420"/>
      <c r="H420"/>
      <c r="I420"/>
      <c r="J420" s="439"/>
      <c r="K420" s="428"/>
    </row>
    <row r="421" spans="1:11" s="2" customFormat="1">
      <c r="A421"/>
      <c r="B421"/>
      <c r="C421"/>
      <c r="D421"/>
      <c r="E421"/>
      <c r="F421"/>
      <c r="G421"/>
      <c r="H421"/>
      <c r="I421"/>
      <c r="J421" s="439"/>
      <c r="K421" s="428"/>
    </row>
    <row r="422" spans="1:11" s="2" customFormat="1">
      <c r="A422"/>
      <c r="B422"/>
      <c r="C422"/>
      <c r="D422"/>
      <c r="E422"/>
      <c r="F422"/>
      <c r="G422"/>
      <c r="H422"/>
      <c r="I422"/>
      <c r="J422" s="439"/>
      <c r="K422" s="428"/>
    </row>
    <row r="423" spans="1:11" s="2" customFormat="1">
      <c r="A423"/>
      <c r="B423"/>
      <c r="C423"/>
      <c r="D423"/>
      <c r="E423"/>
      <c r="F423"/>
      <c r="G423"/>
      <c r="H423"/>
      <c r="I423"/>
      <c r="J423" s="439"/>
      <c r="K423" s="428"/>
    </row>
    <row r="424" spans="1:11" s="2" customFormat="1">
      <c r="A424"/>
      <c r="B424"/>
      <c r="C424"/>
      <c r="D424"/>
      <c r="E424"/>
      <c r="F424"/>
      <c r="G424"/>
      <c r="H424"/>
      <c r="I424"/>
      <c r="J424" s="439"/>
      <c r="K424" s="428"/>
    </row>
    <row r="425" spans="1:11" s="2" customFormat="1">
      <c r="A425"/>
      <c r="B425"/>
      <c r="C425"/>
      <c r="D425"/>
      <c r="E425"/>
      <c r="F425"/>
      <c r="G425"/>
      <c r="H425"/>
      <c r="I425"/>
      <c r="J425" s="439"/>
      <c r="K425" s="428"/>
    </row>
    <row r="426" spans="1:11" s="2" customFormat="1">
      <c r="A426"/>
      <c r="B426"/>
      <c r="C426"/>
      <c r="D426"/>
      <c r="E426"/>
      <c r="F426"/>
      <c r="G426"/>
      <c r="H426"/>
      <c r="I426"/>
      <c r="J426" s="439"/>
      <c r="K426" s="428"/>
    </row>
    <row r="427" spans="1:11" s="2" customFormat="1">
      <c r="A427"/>
      <c r="B427"/>
      <c r="C427"/>
      <c r="D427"/>
      <c r="E427"/>
      <c r="F427"/>
      <c r="G427"/>
      <c r="H427"/>
      <c r="I427"/>
      <c r="J427" s="439"/>
      <c r="K427" s="428"/>
    </row>
    <row r="428" spans="1:11" s="2" customFormat="1">
      <c r="A428"/>
      <c r="B428"/>
      <c r="C428"/>
      <c r="D428"/>
      <c r="E428"/>
      <c r="F428"/>
      <c r="G428"/>
      <c r="H428"/>
      <c r="I428"/>
      <c r="J428" s="439"/>
      <c r="K428" s="428"/>
    </row>
    <row r="429" spans="1:11" s="2" customFormat="1">
      <c r="A429"/>
      <c r="B429"/>
      <c r="C429"/>
      <c r="D429"/>
      <c r="E429"/>
      <c r="F429"/>
      <c r="G429"/>
      <c r="H429"/>
      <c r="I429"/>
      <c r="J429" s="439"/>
      <c r="K429" s="428"/>
    </row>
    <row r="430" spans="1:11" s="2" customFormat="1">
      <c r="A430"/>
      <c r="B430"/>
      <c r="C430"/>
      <c r="D430"/>
      <c r="E430"/>
      <c r="F430"/>
      <c r="G430"/>
      <c r="H430"/>
      <c r="I430"/>
      <c r="J430" s="439"/>
      <c r="K430" s="428"/>
    </row>
    <row r="431" spans="1:11" s="2" customFormat="1">
      <c r="A431"/>
      <c r="B431"/>
      <c r="C431"/>
      <c r="D431"/>
      <c r="E431"/>
      <c r="F431"/>
      <c r="G431"/>
      <c r="H431"/>
      <c r="I431"/>
      <c r="J431" s="439"/>
      <c r="K431" s="428"/>
    </row>
    <row r="432" spans="1:11" s="2" customFormat="1">
      <c r="A432"/>
      <c r="B432"/>
      <c r="C432"/>
      <c r="D432"/>
      <c r="E432"/>
      <c r="F432"/>
      <c r="G432"/>
      <c r="H432"/>
      <c r="I432"/>
      <c r="J432" s="439"/>
      <c r="K432" s="428"/>
    </row>
    <row r="433" spans="1:11" s="2" customFormat="1">
      <c r="A433"/>
      <c r="B433"/>
      <c r="C433"/>
      <c r="D433"/>
      <c r="E433"/>
      <c r="F433"/>
      <c r="G433"/>
      <c r="H433"/>
      <c r="I433"/>
      <c r="J433" s="439"/>
      <c r="K433" s="428"/>
    </row>
    <row r="434" spans="1:11" s="2" customFormat="1">
      <c r="A434"/>
      <c r="B434"/>
      <c r="C434"/>
      <c r="D434"/>
      <c r="E434"/>
      <c r="F434"/>
      <c r="G434"/>
      <c r="H434"/>
      <c r="I434"/>
      <c r="J434" s="439"/>
      <c r="K434" s="428"/>
    </row>
    <row r="435" spans="1:11" s="2" customFormat="1">
      <c r="A435"/>
      <c r="B435"/>
      <c r="C435"/>
      <c r="D435"/>
      <c r="E435"/>
      <c r="F435"/>
      <c r="G435"/>
      <c r="H435"/>
      <c r="I435"/>
      <c r="J435" s="439"/>
      <c r="K435" s="428"/>
    </row>
    <row r="436" spans="1:11" s="2" customFormat="1">
      <c r="A436"/>
      <c r="B436"/>
      <c r="C436"/>
      <c r="D436"/>
      <c r="E436"/>
      <c r="F436"/>
      <c r="G436"/>
      <c r="H436"/>
      <c r="I436"/>
      <c r="J436" s="439"/>
      <c r="K436" s="428"/>
    </row>
    <row r="437" spans="1:11" s="2" customFormat="1">
      <c r="A437"/>
      <c r="B437"/>
      <c r="C437"/>
      <c r="D437"/>
      <c r="E437"/>
      <c r="F437"/>
      <c r="G437"/>
      <c r="H437"/>
      <c r="I437"/>
      <c r="J437" s="439"/>
      <c r="K437" s="428"/>
    </row>
    <row r="438" spans="1:11" s="2" customFormat="1">
      <c r="A438"/>
      <c r="B438"/>
      <c r="C438"/>
      <c r="D438"/>
      <c r="E438"/>
      <c r="F438"/>
      <c r="G438"/>
      <c r="H438"/>
      <c r="I438"/>
      <c r="J438" s="439"/>
      <c r="K438" s="428"/>
    </row>
    <row r="439" spans="1:11" s="2" customFormat="1">
      <c r="A439"/>
      <c r="B439"/>
      <c r="C439"/>
      <c r="D439"/>
      <c r="E439"/>
      <c r="F439"/>
      <c r="G439"/>
      <c r="H439"/>
      <c r="I439"/>
      <c r="J439" s="439"/>
      <c r="K439" s="428"/>
    </row>
    <row r="440" spans="1:11" s="2" customFormat="1">
      <c r="A440"/>
      <c r="B440"/>
      <c r="C440"/>
      <c r="D440"/>
      <c r="E440"/>
      <c r="F440"/>
      <c r="G440"/>
      <c r="H440"/>
      <c r="I440"/>
      <c r="J440" s="439"/>
      <c r="K440" s="428"/>
    </row>
    <row r="441" spans="1:11" s="2" customFormat="1">
      <c r="A441"/>
      <c r="B441"/>
      <c r="C441"/>
      <c r="D441"/>
      <c r="E441"/>
      <c r="F441"/>
      <c r="G441"/>
      <c r="H441"/>
      <c r="I441"/>
      <c r="J441" s="439"/>
      <c r="K441" s="428"/>
    </row>
    <row r="442" spans="1:11" s="2" customFormat="1">
      <c r="A442"/>
      <c r="B442"/>
      <c r="C442"/>
      <c r="D442"/>
      <c r="E442"/>
      <c r="F442"/>
      <c r="G442"/>
      <c r="H442"/>
      <c r="I442"/>
      <c r="J442" s="439"/>
      <c r="K442" s="428"/>
    </row>
    <row r="443" spans="1:11" s="2" customFormat="1">
      <c r="A443"/>
      <c r="B443"/>
      <c r="C443"/>
      <c r="D443"/>
      <c r="E443"/>
      <c r="F443"/>
      <c r="G443"/>
      <c r="H443"/>
      <c r="I443"/>
      <c r="J443" s="439"/>
      <c r="K443" s="428"/>
    </row>
    <row r="444" spans="1:11" s="2" customFormat="1">
      <c r="A444"/>
      <c r="B444"/>
      <c r="C444"/>
      <c r="D444"/>
      <c r="E444"/>
      <c r="F444"/>
      <c r="G444"/>
      <c r="H444"/>
      <c r="I444"/>
      <c r="J444" s="439"/>
      <c r="K444" s="428"/>
    </row>
    <row r="445" spans="1:11" s="2" customFormat="1">
      <c r="A445"/>
      <c r="B445"/>
      <c r="C445"/>
      <c r="D445"/>
      <c r="E445"/>
      <c r="F445"/>
      <c r="G445"/>
      <c r="H445"/>
      <c r="I445"/>
      <c r="J445" s="439"/>
      <c r="K445" s="428"/>
    </row>
    <row r="446" spans="1:11" s="2" customFormat="1">
      <c r="A446"/>
      <c r="B446"/>
      <c r="C446"/>
      <c r="D446"/>
      <c r="E446"/>
      <c r="F446"/>
      <c r="G446"/>
      <c r="H446"/>
      <c r="I446"/>
      <c r="J446" s="439"/>
      <c r="K446" s="428"/>
    </row>
    <row r="447" spans="1:11" s="2" customFormat="1">
      <c r="A447"/>
      <c r="B447"/>
      <c r="C447"/>
      <c r="D447"/>
      <c r="E447"/>
      <c r="F447"/>
      <c r="G447"/>
      <c r="H447"/>
      <c r="I447"/>
      <c r="J447" s="439"/>
      <c r="K447" s="428"/>
    </row>
    <row r="448" spans="1:11" s="2" customFormat="1">
      <c r="A448"/>
      <c r="B448"/>
      <c r="C448"/>
      <c r="D448"/>
      <c r="E448"/>
      <c r="F448"/>
      <c r="G448"/>
      <c r="H448"/>
      <c r="I448"/>
      <c r="J448" s="439"/>
      <c r="K448" s="428"/>
    </row>
    <row r="449" spans="1:11" s="2" customFormat="1">
      <c r="A449"/>
      <c r="B449"/>
      <c r="C449"/>
      <c r="D449"/>
      <c r="E449"/>
      <c r="F449"/>
      <c r="G449"/>
      <c r="H449"/>
      <c r="I449"/>
      <c r="J449" s="439"/>
      <c r="K449" s="428"/>
    </row>
    <row r="450" spans="1:11" s="2" customFormat="1">
      <c r="A450"/>
      <c r="B450"/>
      <c r="C450"/>
      <c r="D450"/>
      <c r="E450"/>
      <c r="F450"/>
      <c r="G450"/>
      <c r="H450"/>
      <c r="I450"/>
      <c r="J450" s="439"/>
      <c r="K450" s="428"/>
    </row>
    <row r="451" spans="1:11" s="2" customFormat="1">
      <c r="A451"/>
      <c r="B451"/>
      <c r="C451"/>
      <c r="D451"/>
      <c r="E451"/>
      <c r="F451"/>
      <c r="G451"/>
      <c r="H451"/>
      <c r="I451"/>
      <c r="J451" s="439"/>
      <c r="K451" s="428"/>
    </row>
    <row r="452" spans="1:11" s="2" customFormat="1">
      <c r="A452"/>
      <c r="B452"/>
      <c r="C452"/>
      <c r="D452"/>
      <c r="E452"/>
      <c r="F452"/>
      <c r="G452"/>
      <c r="H452"/>
      <c r="I452"/>
      <c r="J452" s="439"/>
      <c r="K452" s="428"/>
    </row>
    <row r="453" spans="1:11" s="2" customFormat="1">
      <c r="A453"/>
      <c r="B453"/>
      <c r="C453"/>
      <c r="D453"/>
      <c r="E453"/>
      <c r="F453"/>
      <c r="G453"/>
      <c r="H453"/>
      <c r="I453"/>
      <c r="J453" s="439"/>
      <c r="K453" s="428"/>
    </row>
    <row r="454" spans="1:11" s="2" customFormat="1">
      <c r="A454"/>
      <c r="B454"/>
      <c r="C454"/>
      <c r="D454"/>
      <c r="E454"/>
      <c r="F454"/>
      <c r="G454"/>
      <c r="H454"/>
      <c r="I454"/>
      <c r="J454" s="439"/>
      <c r="K454" s="428"/>
    </row>
    <row r="455" spans="1:11" s="2" customFormat="1">
      <c r="A455"/>
      <c r="B455"/>
      <c r="C455"/>
      <c r="D455"/>
      <c r="E455"/>
      <c r="F455"/>
      <c r="G455"/>
      <c r="H455"/>
      <c r="I455"/>
      <c r="J455" s="439"/>
      <c r="K455" s="428"/>
    </row>
    <row r="456" spans="1:11" s="2" customFormat="1">
      <c r="A456"/>
      <c r="B456"/>
      <c r="C456"/>
      <c r="D456"/>
      <c r="E456"/>
      <c r="F456"/>
      <c r="G456"/>
      <c r="H456"/>
      <c r="I456"/>
      <c r="J456" s="439"/>
      <c r="K456" s="428"/>
    </row>
    <row r="457" spans="1:11" s="2" customFormat="1">
      <c r="A457"/>
      <c r="B457"/>
      <c r="C457"/>
      <c r="D457"/>
      <c r="E457"/>
      <c r="F457"/>
      <c r="G457"/>
      <c r="H457"/>
      <c r="I457"/>
      <c r="J457" s="439"/>
      <c r="K457" s="428"/>
    </row>
    <row r="458" spans="1:11" s="2" customFormat="1">
      <c r="A458"/>
      <c r="B458"/>
      <c r="C458"/>
      <c r="D458"/>
      <c r="E458"/>
      <c r="F458"/>
      <c r="G458"/>
      <c r="H458"/>
      <c r="I458"/>
      <c r="J458" s="439"/>
      <c r="K458" s="428"/>
    </row>
    <row r="459" spans="1:11" s="2" customFormat="1">
      <c r="A459"/>
      <c r="B459"/>
      <c r="C459"/>
      <c r="D459"/>
      <c r="E459"/>
      <c r="F459"/>
      <c r="G459"/>
      <c r="H459"/>
      <c r="I459"/>
      <c r="J459" s="439"/>
      <c r="K459" s="428"/>
    </row>
    <row r="460" spans="1:11" s="2" customFormat="1">
      <c r="A460"/>
      <c r="B460"/>
      <c r="C460"/>
      <c r="D460"/>
      <c r="E460"/>
      <c r="F460"/>
      <c r="G460"/>
      <c r="H460"/>
      <c r="I460"/>
      <c r="J460" s="439"/>
      <c r="K460" s="428"/>
    </row>
    <row r="461" spans="1:11" s="2" customFormat="1">
      <c r="A461"/>
      <c r="B461"/>
      <c r="C461"/>
      <c r="D461"/>
      <c r="E461"/>
      <c r="F461"/>
      <c r="G461"/>
      <c r="H461"/>
      <c r="I461"/>
      <c r="J461" s="439"/>
      <c r="K461" s="428"/>
    </row>
    <row r="462" spans="1:11" s="2" customFormat="1">
      <c r="A462"/>
      <c r="B462"/>
      <c r="C462"/>
      <c r="D462"/>
      <c r="E462"/>
      <c r="F462"/>
      <c r="G462"/>
      <c r="H462"/>
      <c r="I462"/>
      <c r="J462" s="439"/>
      <c r="K462" s="428"/>
    </row>
    <row r="463" spans="1:11" s="2" customFormat="1">
      <c r="A463"/>
      <c r="B463"/>
      <c r="C463"/>
      <c r="D463"/>
      <c r="E463"/>
      <c r="F463"/>
      <c r="G463"/>
      <c r="H463"/>
      <c r="I463"/>
      <c r="J463" s="439"/>
      <c r="K463" s="428"/>
    </row>
    <row r="464" spans="1:11" s="2" customFormat="1">
      <c r="A464"/>
      <c r="B464"/>
      <c r="C464"/>
      <c r="D464"/>
      <c r="E464"/>
      <c r="F464"/>
      <c r="G464"/>
      <c r="H464"/>
      <c r="I464"/>
      <c r="J464" s="439"/>
      <c r="K464" s="428"/>
    </row>
    <row r="465" spans="1:11" s="2" customFormat="1">
      <c r="A465"/>
      <c r="B465"/>
      <c r="C465"/>
      <c r="D465"/>
      <c r="E465"/>
      <c r="F465"/>
      <c r="G465"/>
      <c r="H465"/>
      <c r="I465"/>
      <c r="J465" s="439"/>
      <c r="K465" s="428"/>
    </row>
    <row r="466" spans="1:11" s="2" customFormat="1">
      <c r="A466"/>
      <c r="B466"/>
      <c r="C466"/>
      <c r="D466"/>
      <c r="E466"/>
      <c r="F466"/>
      <c r="G466"/>
      <c r="H466"/>
      <c r="I466"/>
      <c r="J466" s="439"/>
      <c r="K466" s="428"/>
    </row>
    <row r="467" spans="1:11" s="2" customFormat="1">
      <c r="A467"/>
      <c r="B467"/>
      <c r="C467"/>
      <c r="D467"/>
      <c r="E467"/>
      <c r="F467"/>
      <c r="G467"/>
      <c r="H467"/>
      <c r="I467"/>
      <c r="J467" s="439"/>
      <c r="K467" s="428"/>
    </row>
    <row r="468" spans="1:11" s="2" customFormat="1">
      <c r="A468"/>
      <c r="B468"/>
      <c r="C468"/>
      <c r="D468"/>
      <c r="E468"/>
      <c r="F468"/>
      <c r="G468"/>
      <c r="H468"/>
      <c r="I468"/>
      <c r="J468" s="439"/>
      <c r="K468" s="428"/>
    </row>
    <row r="469" spans="1:11" s="2" customFormat="1">
      <c r="A469"/>
      <c r="B469"/>
      <c r="C469"/>
      <c r="D469"/>
      <c r="E469"/>
      <c r="F469"/>
      <c r="G469"/>
      <c r="H469"/>
      <c r="I469"/>
      <c r="J469" s="439"/>
      <c r="K469" s="428"/>
    </row>
    <row r="470" spans="1:11" s="2" customFormat="1">
      <c r="A470"/>
      <c r="B470"/>
      <c r="C470"/>
      <c r="D470"/>
      <c r="E470"/>
      <c r="F470"/>
      <c r="G470"/>
      <c r="H470"/>
      <c r="I470"/>
      <c r="J470" s="439"/>
      <c r="K470" s="428"/>
    </row>
    <row r="471" spans="1:11" s="2" customFormat="1">
      <c r="A471"/>
      <c r="B471"/>
      <c r="C471"/>
      <c r="D471"/>
      <c r="E471"/>
      <c r="F471"/>
      <c r="G471"/>
      <c r="H471"/>
      <c r="I471"/>
      <c r="J471" s="439"/>
      <c r="K471" s="428"/>
    </row>
    <row r="472" spans="1:11" s="2" customFormat="1">
      <c r="A472"/>
      <c r="B472"/>
      <c r="C472"/>
      <c r="D472"/>
      <c r="E472"/>
      <c r="F472"/>
      <c r="G472"/>
      <c r="H472"/>
      <c r="I472"/>
      <c r="J472" s="439"/>
      <c r="K472" s="428"/>
    </row>
    <row r="473" spans="1:11" s="2" customFormat="1">
      <c r="A473"/>
      <c r="B473"/>
      <c r="C473"/>
      <c r="D473"/>
      <c r="E473"/>
      <c r="F473"/>
      <c r="G473"/>
      <c r="H473"/>
      <c r="I473"/>
      <c r="J473" s="439"/>
      <c r="K473" s="428"/>
    </row>
    <row r="474" spans="1:11" s="2" customFormat="1">
      <c r="A474"/>
      <c r="B474"/>
      <c r="C474"/>
      <c r="D474"/>
      <c r="E474"/>
      <c r="F474"/>
      <c r="G474"/>
      <c r="H474"/>
      <c r="I474"/>
      <c r="J474" s="439"/>
      <c r="K474" s="428"/>
    </row>
    <row r="475" spans="1:11" s="2" customFormat="1">
      <c r="A475"/>
      <c r="B475"/>
      <c r="C475"/>
      <c r="D475"/>
      <c r="E475"/>
      <c r="F475"/>
      <c r="G475"/>
      <c r="H475"/>
      <c r="I475"/>
      <c r="J475" s="439"/>
      <c r="K475" s="428"/>
    </row>
    <row r="476" spans="1:11" s="2" customFormat="1">
      <c r="A476"/>
      <c r="B476"/>
      <c r="C476"/>
      <c r="D476"/>
      <c r="E476"/>
      <c r="F476"/>
      <c r="G476"/>
      <c r="H476"/>
      <c r="I476"/>
      <c r="J476" s="439"/>
      <c r="K476" s="428"/>
    </row>
    <row r="477" spans="1:11" s="2" customFormat="1">
      <c r="A477"/>
      <c r="B477"/>
      <c r="C477"/>
      <c r="D477"/>
      <c r="E477"/>
      <c r="F477"/>
      <c r="G477"/>
      <c r="H477"/>
      <c r="I477"/>
      <c r="J477" s="439"/>
      <c r="K477" s="428"/>
    </row>
    <row r="478" spans="1:11" s="2" customFormat="1">
      <c r="A478"/>
      <c r="B478"/>
      <c r="C478"/>
      <c r="D478"/>
      <c r="E478"/>
      <c r="F478"/>
      <c r="G478"/>
      <c r="H478"/>
      <c r="I478"/>
      <c r="J478" s="439"/>
      <c r="K478" s="428"/>
    </row>
    <row r="479" spans="1:11" s="2" customFormat="1">
      <c r="A479"/>
      <c r="B479"/>
      <c r="C479"/>
      <c r="D479"/>
      <c r="E479"/>
      <c r="F479"/>
      <c r="G479"/>
      <c r="H479"/>
      <c r="I479"/>
      <c r="J479" s="439"/>
      <c r="K479" s="428"/>
    </row>
    <row r="480" spans="1:11" s="2" customFormat="1">
      <c r="A480"/>
      <c r="B480"/>
      <c r="C480"/>
      <c r="D480"/>
      <c r="E480"/>
      <c r="F480"/>
      <c r="G480"/>
      <c r="H480"/>
      <c r="I480"/>
      <c r="J480" s="439"/>
      <c r="K480" s="428"/>
    </row>
    <row r="481" spans="1:11" s="2" customFormat="1">
      <c r="A481"/>
      <c r="B481"/>
      <c r="C481"/>
      <c r="D481"/>
      <c r="E481"/>
      <c r="F481"/>
      <c r="G481"/>
      <c r="H481"/>
      <c r="I481"/>
      <c r="J481" s="439"/>
      <c r="K481" s="428"/>
    </row>
    <row r="482" spans="1:11" s="2" customFormat="1">
      <c r="A482"/>
      <c r="B482"/>
      <c r="C482"/>
      <c r="D482"/>
      <c r="E482"/>
      <c r="F482"/>
      <c r="G482"/>
      <c r="H482"/>
      <c r="I482"/>
      <c r="J482" s="439"/>
      <c r="K482" s="428"/>
    </row>
    <row r="483" spans="1:11" s="2" customFormat="1">
      <c r="A483"/>
      <c r="B483"/>
      <c r="C483"/>
      <c r="D483"/>
      <c r="E483"/>
      <c r="F483"/>
      <c r="G483"/>
      <c r="H483"/>
      <c r="I483"/>
      <c r="J483" s="439"/>
      <c r="K483" s="428"/>
    </row>
    <row r="484" spans="1:11" s="2" customFormat="1">
      <c r="A484"/>
      <c r="B484"/>
      <c r="C484"/>
      <c r="D484"/>
      <c r="E484"/>
      <c r="F484"/>
      <c r="G484"/>
      <c r="H484"/>
      <c r="I484"/>
      <c r="J484" s="439"/>
      <c r="K484" s="428"/>
    </row>
    <row r="485" spans="1:11" s="2" customFormat="1">
      <c r="A485"/>
      <c r="B485"/>
      <c r="C485"/>
      <c r="D485"/>
      <c r="E485"/>
      <c r="F485"/>
      <c r="G485"/>
      <c r="H485"/>
      <c r="I485"/>
      <c r="J485" s="439"/>
      <c r="K485" s="428"/>
    </row>
    <row r="486" spans="1:11" s="2" customFormat="1">
      <c r="A486"/>
      <c r="B486"/>
      <c r="C486"/>
      <c r="D486"/>
      <c r="E486"/>
      <c r="F486"/>
      <c r="G486"/>
      <c r="H486"/>
      <c r="I486"/>
      <c r="J486" s="439"/>
      <c r="K486" s="428"/>
    </row>
    <row r="487" spans="1:11" s="2" customFormat="1">
      <c r="A487"/>
      <c r="B487"/>
      <c r="C487"/>
      <c r="D487"/>
      <c r="E487"/>
      <c r="F487"/>
      <c r="G487"/>
      <c r="H487"/>
      <c r="I487"/>
      <c r="J487" s="439"/>
      <c r="K487" s="428"/>
    </row>
    <row r="488" spans="1:11" s="2" customFormat="1">
      <c r="A488"/>
      <c r="B488"/>
      <c r="C488"/>
      <c r="D488"/>
      <c r="E488"/>
      <c r="F488"/>
      <c r="G488"/>
      <c r="H488"/>
      <c r="I488"/>
      <c r="J488" s="439"/>
      <c r="K488" s="428"/>
    </row>
  </sheetData>
  <autoFilter ref="K1:K488"/>
  <mergeCells count="34">
    <mergeCell ref="A151:C151"/>
    <mergeCell ref="I68:I70"/>
    <mergeCell ref="E69:E70"/>
    <mergeCell ref="F69:F70"/>
    <mergeCell ref="A71:I71"/>
    <mergeCell ref="A90:I90"/>
    <mergeCell ref="A98:I98"/>
    <mergeCell ref="A101:I101"/>
    <mergeCell ref="A110:I110"/>
    <mergeCell ref="A123:I123"/>
    <mergeCell ref="A145:I145"/>
    <mergeCell ref="A147:I14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88"/>
  <sheetViews>
    <sheetView topLeftCell="A91" zoomScale="98" zoomScaleNormal="98" workbookViewId="0">
      <selection activeCell="K104" sqref="K104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5.42578125" style="439" customWidth="1"/>
    <col min="11" max="11" width="21" style="429" customWidth="1"/>
    <col min="12" max="14" width="11.42578125" style="2"/>
  </cols>
  <sheetData>
    <row r="1" spans="1:11" ht="15.75" thickTop="1">
      <c r="A1" s="517" t="s">
        <v>0</v>
      </c>
      <c r="B1" s="518"/>
      <c r="C1" s="520" t="s">
        <v>1</v>
      </c>
      <c r="D1" s="521" t="s">
        <v>2</v>
      </c>
      <c r="E1" s="522"/>
      <c r="F1" s="527" t="s">
        <v>3</v>
      </c>
      <c r="G1" s="518"/>
      <c r="H1" s="530" t="s">
        <v>4</v>
      </c>
      <c r="I1" s="533" t="s">
        <v>5</v>
      </c>
      <c r="J1" s="432"/>
      <c r="K1" s="1"/>
    </row>
    <row r="2" spans="1:11">
      <c r="A2" s="499"/>
      <c r="B2" s="500"/>
      <c r="C2" s="504"/>
      <c r="D2" s="523"/>
      <c r="E2" s="524"/>
      <c r="F2" s="528"/>
      <c r="G2" s="500"/>
      <c r="H2" s="531"/>
      <c r="I2" s="534"/>
      <c r="J2" s="433"/>
      <c r="K2" s="1"/>
    </row>
    <row r="3" spans="1:11" ht="15.75" thickBot="1">
      <c r="A3" s="501"/>
      <c r="B3" s="519"/>
      <c r="C3" s="505"/>
      <c r="D3" s="525"/>
      <c r="E3" s="526"/>
      <c r="F3" s="529"/>
      <c r="G3" s="519"/>
      <c r="H3" s="532"/>
      <c r="I3" s="535"/>
      <c r="J3" s="433"/>
      <c r="K3" s="3"/>
    </row>
    <row r="4" spans="1:11" ht="16.5" thickTop="1" thickBot="1">
      <c r="A4" s="536" t="s">
        <v>6</v>
      </c>
      <c r="B4" s="537"/>
      <c r="C4" s="537"/>
      <c r="D4" s="537"/>
      <c r="E4" s="537"/>
      <c r="F4" s="537"/>
      <c r="G4" s="537"/>
      <c r="H4" s="537"/>
      <c r="I4" s="538"/>
      <c r="J4" s="433"/>
      <c r="K4" s="4" t="s">
        <v>7</v>
      </c>
    </row>
    <row r="5" spans="1:11" ht="16.5" thickTop="1" thickBot="1">
      <c r="A5" s="491" t="s">
        <v>8</v>
      </c>
      <c r="B5" s="492"/>
      <c r="C5" s="492"/>
      <c r="D5" s="492"/>
      <c r="E5" s="492"/>
      <c r="F5" s="492"/>
      <c r="G5" s="539"/>
      <c r="H5" s="539"/>
      <c r="I5" s="540"/>
      <c r="J5" s="434"/>
      <c r="K5" s="459"/>
    </row>
    <row r="6" spans="1:11" ht="16.5" thickTop="1">
      <c r="A6" s="6">
        <v>1</v>
      </c>
      <c r="B6" s="7" t="s">
        <v>9</v>
      </c>
      <c r="C6" s="8" t="s">
        <v>10</v>
      </c>
      <c r="D6" s="9">
        <v>33805</v>
      </c>
      <c r="E6" s="10"/>
      <c r="F6" s="11"/>
      <c r="G6" s="12">
        <v>116.483</v>
      </c>
      <c r="H6" s="12">
        <v>122.023</v>
      </c>
      <c r="I6" s="12">
        <v>122.044</v>
      </c>
      <c r="J6" s="436"/>
      <c r="K6" s="446">
        <v>579276795</v>
      </c>
    </row>
    <row r="7" spans="1:11" ht="15.75">
      <c r="A7" s="13">
        <f t="shared" ref="A7:A17" si="0">1+A6</f>
        <v>2</v>
      </c>
      <c r="B7" s="14" t="s">
        <v>11</v>
      </c>
      <c r="C7" s="8" t="s">
        <v>10</v>
      </c>
      <c r="D7" s="15">
        <v>39188</v>
      </c>
      <c r="E7" s="16"/>
      <c r="F7" s="17"/>
      <c r="G7" s="18">
        <v>161.97399999999999</v>
      </c>
      <c r="H7" s="18">
        <v>170.441</v>
      </c>
      <c r="I7" s="18">
        <v>170.47200000000001</v>
      </c>
      <c r="J7" s="436"/>
      <c r="K7" s="460">
        <v>817403086</v>
      </c>
    </row>
    <row r="8" spans="1:11" ht="15.75">
      <c r="A8" s="19">
        <f t="shared" si="0"/>
        <v>3</v>
      </c>
      <c r="B8" s="20" t="s">
        <v>12</v>
      </c>
      <c r="C8" s="21" t="s">
        <v>13</v>
      </c>
      <c r="D8" s="15">
        <v>36192</v>
      </c>
      <c r="E8" s="16"/>
      <c r="F8" s="22"/>
      <c r="G8" s="18">
        <v>133.90899999999999</v>
      </c>
      <c r="H8" s="18">
        <v>140.47999999999999</v>
      </c>
      <c r="I8" s="18">
        <v>140.505</v>
      </c>
      <c r="J8" s="458"/>
      <c r="K8" s="448">
        <v>179064931</v>
      </c>
    </row>
    <row r="9" spans="1:11" ht="15.75">
      <c r="A9" s="19">
        <f t="shared" si="0"/>
        <v>4</v>
      </c>
      <c r="B9" s="20" t="s">
        <v>14</v>
      </c>
      <c r="C9" s="23" t="s">
        <v>15</v>
      </c>
      <c r="D9" s="15">
        <v>42996</v>
      </c>
      <c r="E9" s="24"/>
      <c r="F9" s="22"/>
      <c r="G9" s="25">
        <v>145.572</v>
      </c>
      <c r="H9" s="25">
        <v>153.04300000000001</v>
      </c>
      <c r="I9" s="25">
        <v>153.07</v>
      </c>
      <c r="J9" s="442"/>
      <c r="K9" s="448">
        <v>222399372</v>
      </c>
    </row>
    <row r="10" spans="1:11" ht="15.75">
      <c r="A10" s="19">
        <f t="shared" si="0"/>
        <v>5</v>
      </c>
      <c r="B10" s="26" t="s">
        <v>16</v>
      </c>
      <c r="C10" s="27" t="s">
        <v>17</v>
      </c>
      <c r="D10" s="28">
        <v>37043</v>
      </c>
      <c r="E10" s="29"/>
      <c r="F10" s="22"/>
      <c r="G10" s="30">
        <v>139.251</v>
      </c>
      <c r="H10" s="25">
        <v>145.73099999999999</v>
      </c>
      <c r="I10" s="25">
        <v>145.756</v>
      </c>
      <c r="J10" s="436"/>
      <c r="K10" s="448">
        <v>10969488</v>
      </c>
    </row>
    <row r="11" spans="1:11" ht="15.75">
      <c r="A11" s="19">
        <f>1+A10</f>
        <v>6</v>
      </c>
      <c r="B11" s="26" t="s">
        <v>18</v>
      </c>
      <c r="C11" s="23" t="s">
        <v>19</v>
      </c>
      <c r="D11" s="28">
        <v>43370</v>
      </c>
      <c r="E11" s="31"/>
      <c r="F11" s="22"/>
      <c r="G11" s="25">
        <v>142.304</v>
      </c>
      <c r="H11" s="25">
        <v>150.327</v>
      </c>
      <c r="I11" s="25">
        <v>150.35599999999999</v>
      </c>
      <c r="J11" s="436"/>
      <c r="K11" s="448">
        <v>801101944</v>
      </c>
    </row>
    <row r="12" spans="1:11" ht="15.75">
      <c r="A12" s="19">
        <f t="shared" si="0"/>
        <v>7</v>
      </c>
      <c r="B12" s="32" t="s">
        <v>20</v>
      </c>
      <c r="C12" s="27" t="s">
        <v>21</v>
      </c>
      <c r="D12" s="28">
        <v>39489</v>
      </c>
      <c r="E12" s="33"/>
      <c r="F12" s="22"/>
      <c r="G12" s="30">
        <v>133.87</v>
      </c>
      <c r="H12" s="30">
        <v>139.07599999999999</v>
      </c>
      <c r="I12" s="30">
        <v>139.09800000000001</v>
      </c>
      <c r="J12" s="436"/>
      <c r="K12" s="448">
        <v>4081851</v>
      </c>
    </row>
    <row r="13" spans="1:11" ht="15.75">
      <c r="A13" s="19">
        <f t="shared" si="0"/>
        <v>8</v>
      </c>
      <c r="B13" s="34" t="s">
        <v>22</v>
      </c>
      <c r="C13" s="35" t="s">
        <v>23</v>
      </c>
      <c r="D13" s="36">
        <v>33878</v>
      </c>
      <c r="E13" s="37"/>
      <c r="F13" s="38"/>
      <c r="G13" s="25">
        <v>53.81</v>
      </c>
      <c r="H13" s="25">
        <v>56.55</v>
      </c>
      <c r="I13" s="25">
        <v>56.56</v>
      </c>
      <c r="J13" s="436"/>
      <c r="K13" s="448">
        <v>37054843</v>
      </c>
    </row>
    <row r="14" spans="1:11" ht="15.75">
      <c r="A14" s="19">
        <f t="shared" si="0"/>
        <v>9</v>
      </c>
      <c r="B14" s="32" t="s">
        <v>24</v>
      </c>
      <c r="C14" s="27" t="s">
        <v>25</v>
      </c>
      <c r="D14" s="39">
        <v>34599</v>
      </c>
      <c r="E14" s="40"/>
      <c r="F14" s="22"/>
      <c r="G14" s="30">
        <v>39.375</v>
      </c>
      <c r="H14" s="25">
        <v>41.555</v>
      </c>
      <c r="I14" s="25">
        <v>41.563000000000002</v>
      </c>
      <c r="J14" s="436"/>
      <c r="K14" s="448">
        <v>29450228</v>
      </c>
    </row>
    <row r="15" spans="1:11" ht="15.75">
      <c r="A15" s="19">
        <f t="shared" si="0"/>
        <v>10</v>
      </c>
      <c r="B15" s="41" t="s">
        <v>26</v>
      </c>
      <c r="C15" s="27" t="s">
        <v>25</v>
      </c>
      <c r="D15" s="42">
        <v>40000</v>
      </c>
      <c r="E15" s="40"/>
      <c r="F15" s="22"/>
      <c r="G15" s="30">
        <v>134.03</v>
      </c>
      <c r="H15" s="30">
        <v>141.31200000000001</v>
      </c>
      <c r="I15" s="30">
        <v>141.33600000000001</v>
      </c>
      <c r="J15" s="436"/>
      <c r="K15" s="448">
        <v>170720869</v>
      </c>
    </row>
    <row r="16" spans="1:11" ht="15.75">
      <c r="A16" s="19">
        <f t="shared" si="0"/>
        <v>11</v>
      </c>
      <c r="B16" s="43" t="s">
        <v>27</v>
      </c>
      <c r="C16" s="44" t="s">
        <v>28</v>
      </c>
      <c r="D16" s="45">
        <v>36815</v>
      </c>
      <c r="E16" s="46"/>
      <c r="F16" s="47"/>
      <c r="G16" s="25">
        <v>117.462</v>
      </c>
      <c r="H16" s="25">
        <v>123.836</v>
      </c>
      <c r="I16" s="25">
        <v>123.85899999999999</v>
      </c>
      <c r="J16" s="436"/>
      <c r="K16" s="448">
        <v>54351534</v>
      </c>
    </row>
    <row r="17" spans="1:11" ht="16.5" thickBot="1">
      <c r="A17" s="48">
        <f t="shared" si="0"/>
        <v>12</v>
      </c>
      <c r="B17" s="49" t="s">
        <v>29</v>
      </c>
      <c r="C17" s="50" t="s">
        <v>30</v>
      </c>
      <c r="D17" s="51">
        <v>36075</v>
      </c>
      <c r="E17" s="52"/>
      <c r="F17" s="53"/>
      <c r="G17" s="54">
        <v>117.32</v>
      </c>
      <c r="H17" s="54">
        <v>123.49</v>
      </c>
      <c r="I17" s="54">
        <v>123.51300000000001</v>
      </c>
      <c r="J17" s="436"/>
      <c r="K17" s="453">
        <v>168100745</v>
      </c>
    </row>
    <row r="18" spans="1:11" ht="17.25" thickTop="1" thickBot="1">
      <c r="A18" s="541" t="s">
        <v>31</v>
      </c>
      <c r="B18" s="542"/>
      <c r="C18" s="542"/>
      <c r="D18" s="542"/>
      <c r="E18" s="542"/>
      <c r="F18" s="542"/>
      <c r="G18" s="542"/>
      <c r="H18" s="542"/>
      <c r="I18" s="543"/>
      <c r="J18" s="435"/>
      <c r="K18" s="215"/>
    </row>
    <row r="19" spans="1:11" ht="16.5" thickTop="1">
      <c r="A19" s="55">
        <v>13</v>
      </c>
      <c r="B19" s="56" t="s">
        <v>32</v>
      </c>
      <c r="C19" s="35" t="s">
        <v>33</v>
      </c>
      <c r="D19" s="36">
        <v>39084</v>
      </c>
      <c r="E19" s="37"/>
      <c r="F19" s="38"/>
      <c r="G19" s="57">
        <v>20.763999999999999</v>
      </c>
      <c r="H19" s="58">
        <v>21.789000000000001</v>
      </c>
      <c r="I19" s="58">
        <v>21.795000000000002</v>
      </c>
      <c r="J19" s="436"/>
      <c r="K19" s="446">
        <v>91291041</v>
      </c>
    </row>
    <row r="20" spans="1:11" ht="15.75">
      <c r="A20" s="59">
        <f t="shared" ref="A20:A29" si="1">+A19+1</f>
        <v>14</v>
      </c>
      <c r="B20" s="60" t="s">
        <v>34</v>
      </c>
      <c r="C20" s="61" t="s">
        <v>35</v>
      </c>
      <c r="D20" s="62">
        <v>42003</v>
      </c>
      <c r="E20" s="63"/>
      <c r="F20" s="38"/>
      <c r="G20" s="30">
        <v>142.874</v>
      </c>
      <c r="H20" s="64">
        <v>151.11000000000001</v>
      </c>
      <c r="I20" s="64">
        <v>151.142</v>
      </c>
      <c r="J20" s="436"/>
      <c r="K20" s="448">
        <v>12531860</v>
      </c>
    </row>
    <row r="21" spans="1:11" ht="15.75">
      <c r="A21" s="59">
        <f>+A20+1</f>
        <v>15</v>
      </c>
      <c r="B21" s="65" t="s">
        <v>37</v>
      </c>
      <c r="C21" s="66" t="s">
        <v>38</v>
      </c>
      <c r="D21" s="67">
        <v>43054</v>
      </c>
      <c r="E21" s="68"/>
      <c r="F21" s="38"/>
      <c r="G21" s="25">
        <v>139.08500000000001</v>
      </c>
      <c r="H21" s="25">
        <v>145.31800000000001</v>
      </c>
      <c r="I21" s="25">
        <v>145.339</v>
      </c>
      <c r="J21" s="436"/>
      <c r="K21" s="447">
        <v>38361650</v>
      </c>
    </row>
    <row r="22" spans="1:11" ht="15.75">
      <c r="A22" s="59">
        <f t="shared" si="1"/>
        <v>16</v>
      </c>
      <c r="B22" s="70" t="s">
        <v>39</v>
      </c>
      <c r="C22" s="71" t="s">
        <v>40</v>
      </c>
      <c r="D22" s="28">
        <v>42195</v>
      </c>
      <c r="E22" s="72"/>
      <c r="F22" s="22"/>
      <c r="G22" s="73">
        <v>13.339</v>
      </c>
      <c r="H22" s="25">
        <v>13.843</v>
      </c>
      <c r="I22" s="25">
        <v>13.845000000000001</v>
      </c>
      <c r="J22" s="436"/>
      <c r="K22" s="447">
        <v>4503026</v>
      </c>
    </row>
    <row r="23" spans="1:11" ht="15.75">
      <c r="A23" s="59">
        <f t="shared" si="1"/>
        <v>17</v>
      </c>
      <c r="B23" s="74" t="s">
        <v>41</v>
      </c>
      <c r="C23" s="75" t="s">
        <v>42</v>
      </c>
      <c r="D23" s="28">
        <v>39175</v>
      </c>
      <c r="E23" s="76"/>
      <c r="F23" s="77"/>
      <c r="G23" s="25">
        <v>199.35900000000001</v>
      </c>
      <c r="H23" s="25">
        <v>209.68600000000001</v>
      </c>
      <c r="I23" s="25">
        <v>209.72399999999999</v>
      </c>
      <c r="J23" s="436"/>
      <c r="K23" s="448">
        <v>82432287</v>
      </c>
    </row>
    <row r="24" spans="1:11" ht="15.75">
      <c r="A24" s="59">
        <f t="shared" si="1"/>
        <v>18</v>
      </c>
      <c r="B24" s="78" t="s">
        <v>189</v>
      </c>
      <c r="C24" s="35" t="s">
        <v>33</v>
      </c>
      <c r="D24" s="79">
        <v>39084</v>
      </c>
      <c r="E24" s="80"/>
      <c r="F24" s="22"/>
      <c r="G24" s="25">
        <v>13.198</v>
      </c>
      <c r="H24" s="64" t="s">
        <v>36</v>
      </c>
      <c r="I24" s="64" t="s">
        <v>36</v>
      </c>
      <c r="J24" s="436"/>
      <c r="K24" s="448">
        <v>113638</v>
      </c>
    </row>
    <row r="25" spans="1:11" ht="15.75">
      <c r="A25" s="59">
        <f t="shared" si="1"/>
        <v>19</v>
      </c>
      <c r="B25" s="82" t="s">
        <v>43</v>
      </c>
      <c r="C25" s="83" t="s">
        <v>44</v>
      </c>
      <c r="D25" s="84">
        <v>42356</v>
      </c>
      <c r="E25" s="85"/>
      <c r="F25" s="86"/>
      <c r="G25" s="25">
        <v>112.861</v>
      </c>
      <c r="H25" s="25">
        <v>118.422</v>
      </c>
      <c r="I25" s="25">
        <v>118.44199999999999</v>
      </c>
      <c r="J25" s="436"/>
      <c r="K25" s="447">
        <v>10529317</v>
      </c>
    </row>
    <row r="26" spans="1:11" ht="15.75">
      <c r="A26" s="59">
        <f t="shared" si="1"/>
        <v>20</v>
      </c>
      <c r="B26" s="87" t="s">
        <v>45</v>
      </c>
      <c r="C26" s="88" t="s">
        <v>46</v>
      </c>
      <c r="D26" s="89">
        <v>44431</v>
      </c>
      <c r="E26" s="85"/>
      <c r="F26" s="86"/>
      <c r="G26" s="25">
        <v>116.84</v>
      </c>
      <c r="H26" s="25">
        <v>123.303</v>
      </c>
      <c r="I26" s="25">
        <v>123.327</v>
      </c>
      <c r="J26" s="436"/>
      <c r="K26" s="448">
        <v>162081878</v>
      </c>
    </row>
    <row r="27" spans="1:11" ht="15.75">
      <c r="A27" s="59">
        <f t="shared" si="1"/>
        <v>21</v>
      </c>
      <c r="B27" s="90" t="s">
        <v>47</v>
      </c>
      <c r="C27" s="88" t="s">
        <v>42</v>
      </c>
      <c r="D27" s="89">
        <v>39175</v>
      </c>
      <c r="E27" s="85"/>
      <c r="F27" s="86"/>
      <c r="G27" s="25">
        <v>16.274999999999999</v>
      </c>
      <c r="H27" s="25">
        <v>17.143999999999998</v>
      </c>
      <c r="I27" s="25">
        <v>17.146999999999998</v>
      </c>
      <c r="J27" s="436"/>
      <c r="K27" s="448">
        <v>67696592</v>
      </c>
    </row>
    <row r="28" spans="1:11" ht="15.75">
      <c r="A28" s="59">
        <f t="shared" si="1"/>
        <v>22</v>
      </c>
      <c r="B28" s="91" t="s">
        <v>48</v>
      </c>
      <c r="C28" s="92" t="s">
        <v>33</v>
      </c>
      <c r="D28" s="93">
        <v>45181</v>
      </c>
      <c r="E28" s="94"/>
      <c r="F28" s="22"/>
      <c r="G28" s="25">
        <v>102.479</v>
      </c>
      <c r="H28" s="81">
        <v>108.792</v>
      </c>
      <c r="I28" s="81">
        <v>108.81699999999999</v>
      </c>
      <c r="J28" s="436"/>
      <c r="K28" s="448">
        <v>136386411</v>
      </c>
    </row>
    <row r="29" spans="1:11" ht="16.5" thickBot="1">
      <c r="A29" s="95">
        <f t="shared" si="1"/>
        <v>23</v>
      </c>
      <c r="B29" s="96" t="s">
        <v>49</v>
      </c>
      <c r="C29" s="97" t="s">
        <v>50</v>
      </c>
      <c r="D29" s="98">
        <v>45407</v>
      </c>
      <c r="E29" s="99"/>
      <c r="F29" s="100"/>
      <c r="G29" s="101" t="s">
        <v>51</v>
      </c>
      <c r="H29" s="81">
        <v>103.828</v>
      </c>
      <c r="I29" s="81">
        <v>103.852</v>
      </c>
      <c r="J29" s="436"/>
      <c r="K29" s="457">
        <v>11917631</v>
      </c>
    </row>
    <row r="30" spans="1:11" ht="17.25" thickTop="1" thickBot="1">
      <c r="A30" s="491" t="s">
        <v>52</v>
      </c>
      <c r="B30" s="492"/>
      <c r="C30" s="492"/>
      <c r="D30" s="492"/>
      <c r="E30" s="492"/>
      <c r="F30" s="492"/>
      <c r="G30" s="492"/>
      <c r="H30" s="492"/>
      <c r="I30" s="493"/>
      <c r="J30" s="436"/>
      <c r="K30" s="215"/>
    </row>
    <row r="31" spans="1:11" ht="17.25" thickTop="1" thickBot="1">
      <c r="A31" s="102">
        <v>24</v>
      </c>
      <c r="B31" s="103" t="s">
        <v>53</v>
      </c>
      <c r="C31" s="104" t="s">
        <v>54</v>
      </c>
      <c r="D31" s="105">
        <v>38740</v>
      </c>
      <c r="E31" s="106"/>
      <c r="F31" s="107"/>
      <c r="G31" s="108">
        <v>2.1909999999999998</v>
      </c>
      <c r="H31" s="81">
        <v>2.3050000000000002</v>
      </c>
      <c r="I31" s="81">
        <v>2.3079999999999998</v>
      </c>
      <c r="J31" s="462" t="s">
        <v>55</v>
      </c>
      <c r="K31" s="463">
        <v>6298215</v>
      </c>
    </row>
    <row r="32" spans="1:11" ht="17.25" thickTop="1" thickBot="1">
      <c r="A32" s="491" t="s">
        <v>56</v>
      </c>
      <c r="B32" s="492"/>
      <c r="C32" s="492"/>
      <c r="D32" s="492"/>
      <c r="E32" s="492"/>
      <c r="F32" s="492"/>
      <c r="G32" s="492"/>
      <c r="H32" s="492"/>
      <c r="I32" s="493"/>
      <c r="J32" s="436"/>
      <c r="K32" s="215"/>
    </row>
    <row r="33" spans="1:11" ht="16.5" thickTop="1">
      <c r="A33" s="109">
        <v>25</v>
      </c>
      <c r="B33" s="110" t="s">
        <v>57</v>
      </c>
      <c r="C33" s="111" t="s">
        <v>10</v>
      </c>
      <c r="D33" s="112">
        <v>34106</v>
      </c>
      <c r="E33" s="113"/>
      <c r="F33" s="114"/>
      <c r="G33" s="115">
        <v>71.403000000000006</v>
      </c>
      <c r="H33" s="115">
        <v>74.628</v>
      </c>
      <c r="I33" s="115">
        <v>74.647999999999996</v>
      </c>
      <c r="J33" s="450"/>
      <c r="K33" s="452">
        <v>634063</v>
      </c>
    </row>
    <row r="34" spans="1:11" ht="15.75">
      <c r="A34" s="116">
        <f>+A33+1</f>
        <v>26</v>
      </c>
      <c r="B34" s="117" t="s">
        <v>58</v>
      </c>
      <c r="C34" s="118" t="s">
        <v>10</v>
      </c>
      <c r="D34" s="119">
        <v>34449</v>
      </c>
      <c r="E34" s="120"/>
      <c r="F34" s="22"/>
      <c r="G34" s="18">
        <v>151.452</v>
      </c>
      <c r="H34" s="18">
        <v>156.13</v>
      </c>
      <c r="I34" s="18">
        <v>156.11500000000001</v>
      </c>
      <c r="J34" s="461"/>
      <c r="K34" s="447">
        <v>3184437</v>
      </c>
    </row>
    <row r="35" spans="1:11" ht="15.75">
      <c r="A35" s="116">
        <f>+A34+1</f>
        <v>27</v>
      </c>
      <c r="B35" s="121" t="s">
        <v>59</v>
      </c>
      <c r="C35" s="118" t="s">
        <v>10</v>
      </c>
      <c r="D35" s="122">
        <v>681</v>
      </c>
      <c r="E35" s="123"/>
      <c r="F35" s="22"/>
      <c r="G35" s="18">
        <v>110.803</v>
      </c>
      <c r="H35" s="18">
        <v>115.36499999999999</v>
      </c>
      <c r="I35" s="18">
        <v>115.21299999999999</v>
      </c>
      <c r="J35" s="461"/>
      <c r="K35" s="447">
        <v>591621</v>
      </c>
    </row>
    <row r="36" spans="1:11" ht="16.5" thickBot="1">
      <c r="A36" s="124">
        <f>+A35+1</f>
        <v>28</v>
      </c>
      <c r="B36" s="125" t="s">
        <v>60</v>
      </c>
      <c r="C36" s="126" t="s">
        <v>23</v>
      </c>
      <c r="D36" s="127">
        <v>43878</v>
      </c>
      <c r="E36" s="128"/>
      <c r="F36" s="22"/>
      <c r="G36" s="129">
        <v>124.282</v>
      </c>
      <c r="H36" s="129">
        <v>130.011</v>
      </c>
      <c r="I36" s="129">
        <v>130.03100000000001</v>
      </c>
      <c r="J36" s="436"/>
      <c r="K36" s="453">
        <v>58352868</v>
      </c>
    </row>
    <row r="37" spans="1:11" ht="17.25" thickTop="1" thickBot="1">
      <c r="A37" s="491" t="s">
        <v>61</v>
      </c>
      <c r="B37" s="492"/>
      <c r="C37" s="492"/>
      <c r="D37" s="492"/>
      <c r="E37" s="492"/>
      <c r="F37" s="492"/>
      <c r="G37" s="492"/>
      <c r="H37" s="492"/>
      <c r="I37" s="493"/>
      <c r="J37" s="436"/>
      <c r="K37" s="215"/>
    </row>
    <row r="38" spans="1:11" ht="19.5" customHeight="1" thickTop="1">
      <c r="A38" s="130">
        <v>29</v>
      </c>
      <c r="B38" s="131" t="s">
        <v>62</v>
      </c>
      <c r="C38" s="132" t="s">
        <v>63</v>
      </c>
      <c r="D38" s="133">
        <v>39540</v>
      </c>
      <c r="E38" s="134"/>
      <c r="F38" s="114"/>
      <c r="G38" s="18">
        <v>156.441</v>
      </c>
      <c r="H38" s="18">
        <v>168.001</v>
      </c>
      <c r="I38" s="18">
        <v>168.06700000000001</v>
      </c>
      <c r="J38" s="436"/>
      <c r="K38" s="452">
        <v>1531763</v>
      </c>
    </row>
    <row r="39" spans="1:11" ht="15.75">
      <c r="A39" s="116">
        <f t="shared" ref="A39:A49" si="2">A38+1</f>
        <v>30</v>
      </c>
      <c r="B39" s="135" t="s">
        <v>64</v>
      </c>
      <c r="C39" s="132" t="s">
        <v>63</v>
      </c>
      <c r="D39" s="136">
        <v>39540</v>
      </c>
      <c r="E39" s="137"/>
      <c r="F39" s="38"/>
      <c r="G39" s="18">
        <v>590.49099999999999</v>
      </c>
      <c r="H39" s="18">
        <v>624.98800000000006</v>
      </c>
      <c r="I39" s="18">
        <v>625.20600000000002</v>
      </c>
      <c r="J39" s="436"/>
      <c r="K39" s="448">
        <v>1339192</v>
      </c>
    </row>
    <row r="40" spans="1:11" ht="15.75">
      <c r="A40" s="116">
        <f t="shared" si="2"/>
        <v>31</v>
      </c>
      <c r="B40" s="135" t="s">
        <v>65</v>
      </c>
      <c r="C40" s="61" t="s">
        <v>66</v>
      </c>
      <c r="D40" s="136">
        <v>39736</v>
      </c>
      <c r="E40" s="137"/>
      <c r="F40" s="138"/>
      <c r="G40" s="18">
        <v>144.00899999999999</v>
      </c>
      <c r="H40" s="18">
        <v>143.501</v>
      </c>
      <c r="I40" s="18">
        <v>143.04499999999999</v>
      </c>
      <c r="J40" s="436"/>
      <c r="K40" s="447">
        <v>328001</v>
      </c>
    </row>
    <row r="41" spans="1:11" ht="15.75">
      <c r="A41" s="116">
        <f t="shared" si="2"/>
        <v>32</v>
      </c>
      <c r="B41" s="139" t="s">
        <v>67</v>
      </c>
      <c r="C41" s="61" t="s">
        <v>38</v>
      </c>
      <c r="D41" s="136">
        <v>39657</v>
      </c>
      <c r="E41" s="137"/>
      <c r="F41" s="138"/>
      <c r="G41" s="25">
        <v>200.67599999999999</v>
      </c>
      <c r="H41" s="25">
        <v>203.4</v>
      </c>
      <c r="I41" s="25">
        <v>203.73</v>
      </c>
      <c r="J41" s="436"/>
      <c r="K41" s="448">
        <v>744839</v>
      </c>
    </row>
    <row r="42" spans="1:11" ht="15.75">
      <c r="A42" s="116">
        <f t="shared" si="2"/>
        <v>33</v>
      </c>
      <c r="B42" s="140" t="s">
        <v>68</v>
      </c>
      <c r="C42" s="118" t="s">
        <v>10</v>
      </c>
      <c r="D42" s="136">
        <v>40427</v>
      </c>
      <c r="E42" s="137"/>
      <c r="F42" s="138"/>
      <c r="G42" s="18">
        <v>104.179</v>
      </c>
      <c r="H42" s="18">
        <v>114.453</v>
      </c>
      <c r="I42" s="18">
        <v>114.325</v>
      </c>
      <c r="J42" s="450"/>
      <c r="K42" s="447">
        <v>1051221</v>
      </c>
    </row>
    <row r="43" spans="1:11" ht="15.75">
      <c r="A43" s="116">
        <f t="shared" si="2"/>
        <v>34</v>
      </c>
      <c r="B43" s="135" t="s">
        <v>69</v>
      </c>
      <c r="C43" s="141" t="s">
        <v>10</v>
      </c>
      <c r="D43" s="142">
        <v>40672</v>
      </c>
      <c r="E43" s="143"/>
      <c r="F43" s="138"/>
      <c r="G43" s="18">
        <v>147.93799999999999</v>
      </c>
      <c r="H43" s="18">
        <v>157.63499999999999</v>
      </c>
      <c r="I43" s="18">
        <v>157.642</v>
      </c>
      <c r="J43" s="440"/>
      <c r="K43" s="448">
        <v>54374517</v>
      </c>
    </row>
    <row r="44" spans="1:11" ht="15.75">
      <c r="A44" s="116">
        <f t="shared" si="2"/>
        <v>35</v>
      </c>
      <c r="B44" s="144" t="s">
        <v>70</v>
      </c>
      <c r="C44" s="145" t="s">
        <v>35</v>
      </c>
      <c r="D44" s="142">
        <v>42003</v>
      </c>
      <c r="E44" s="143"/>
      <c r="F44" s="138"/>
      <c r="G44" s="25">
        <v>172.75</v>
      </c>
      <c r="H44" s="25">
        <v>188.40299999999999</v>
      </c>
      <c r="I44" s="25">
        <v>188.322</v>
      </c>
      <c r="J44" s="436"/>
      <c r="K44" s="448">
        <v>636530</v>
      </c>
    </row>
    <row r="45" spans="1:11" ht="15.75">
      <c r="A45" s="116">
        <f t="shared" si="2"/>
        <v>36</v>
      </c>
      <c r="B45" s="139" t="s">
        <v>71</v>
      </c>
      <c r="C45" s="146" t="s">
        <v>35</v>
      </c>
      <c r="D45" s="147" t="s">
        <v>72</v>
      </c>
      <c r="E45" s="137"/>
      <c r="F45" s="138"/>
      <c r="G45" s="25">
        <v>157.666</v>
      </c>
      <c r="H45" s="25">
        <v>172.50800000000001</v>
      </c>
      <c r="I45" s="25">
        <v>172.428</v>
      </c>
      <c r="J45" s="451"/>
      <c r="K45" s="448">
        <v>692130</v>
      </c>
    </row>
    <row r="46" spans="1:11" ht="15.75">
      <c r="A46" s="116">
        <f t="shared" si="2"/>
        <v>37</v>
      </c>
      <c r="B46" s="148" t="s">
        <v>73</v>
      </c>
      <c r="C46" s="118" t="s">
        <v>10</v>
      </c>
      <c r="D46" s="15">
        <v>39237</v>
      </c>
      <c r="E46" s="149"/>
      <c r="F46" s="77"/>
      <c r="G46" s="25">
        <v>25.460999999999999</v>
      </c>
      <c r="H46" s="25">
        <v>27.977</v>
      </c>
      <c r="I46" s="25">
        <v>27.928000000000001</v>
      </c>
      <c r="J46" s="440"/>
      <c r="K46" s="448">
        <v>59055708</v>
      </c>
    </row>
    <row r="47" spans="1:11" ht="15.75">
      <c r="A47" s="116">
        <f t="shared" si="2"/>
        <v>38</v>
      </c>
      <c r="B47" s="150" t="s">
        <v>74</v>
      </c>
      <c r="C47" s="151" t="s">
        <v>15</v>
      </c>
      <c r="D47" s="152">
        <v>42388</v>
      </c>
      <c r="E47" s="153"/>
      <c r="F47" s="77"/>
      <c r="G47" s="25">
        <v>105.718</v>
      </c>
      <c r="H47" s="25">
        <v>107.051</v>
      </c>
      <c r="I47" s="25">
        <v>107.128</v>
      </c>
      <c r="J47" s="442"/>
      <c r="K47" s="448">
        <v>407086</v>
      </c>
    </row>
    <row r="48" spans="1:11" ht="15.75">
      <c r="A48" s="116">
        <f t="shared" si="2"/>
        <v>39</v>
      </c>
      <c r="B48" s="154" t="s">
        <v>75</v>
      </c>
      <c r="C48" s="155" t="s">
        <v>76</v>
      </c>
      <c r="D48" s="156">
        <v>44680</v>
      </c>
      <c r="E48" s="157"/>
      <c r="F48" s="158"/>
      <c r="G48" s="25">
        <v>1.089</v>
      </c>
      <c r="H48" s="25">
        <v>1.177</v>
      </c>
      <c r="I48" s="25">
        <v>1.177</v>
      </c>
      <c r="J48" s="436"/>
      <c r="K48" s="448">
        <v>1130468</v>
      </c>
    </row>
    <row r="49" spans="1:11" ht="16.5" thickBot="1">
      <c r="A49" s="159">
        <f t="shared" si="2"/>
        <v>40</v>
      </c>
      <c r="B49" s="160" t="s">
        <v>77</v>
      </c>
      <c r="C49" s="161" t="s">
        <v>76</v>
      </c>
      <c r="D49" s="162">
        <v>44680</v>
      </c>
      <c r="E49" s="163"/>
      <c r="F49" s="164"/>
      <c r="G49" s="165">
        <v>1.077</v>
      </c>
      <c r="H49" s="25">
        <v>1.2030000000000001</v>
      </c>
      <c r="I49" s="25">
        <v>1.202</v>
      </c>
      <c r="J49" s="442"/>
      <c r="K49" s="453">
        <v>1998466</v>
      </c>
    </row>
    <row r="50" spans="1:11" ht="17.25" thickTop="1" thickBot="1">
      <c r="A50" s="491" t="s">
        <v>78</v>
      </c>
      <c r="B50" s="492"/>
      <c r="C50" s="492"/>
      <c r="D50" s="492"/>
      <c r="E50" s="492"/>
      <c r="F50" s="492"/>
      <c r="G50" s="492"/>
      <c r="H50" s="492"/>
      <c r="I50" s="493"/>
      <c r="J50" s="476"/>
      <c r="K50" s="215"/>
    </row>
    <row r="51" spans="1:11" ht="16.5" thickTop="1">
      <c r="A51" s="166">
        <v>41</v>
      </c>
      <c r="B51" s="167" t="s">
        <v>79</v>
      </c>
      <c r="C51" s="168" t="s">
        <v>63</v>
      </c>
      <c r="D51" s="169">
        <v>38022</v>
      </c>
      <c r="E51" s="170"/>
      <c r="F51" s="171"/>
      <c r="G51" s="12">
        <v>2523.6909999999998</v>
      </c>
      <c r="H51" s="12">
        <v>2669.6970000000001</v>
      </c>
      <c r="I51" s="12">
        <v>2676.5520000000001</v>
      </c>
      <c r="J51" s="468" t="s">
        <v>80</v>
      </c>
      <c r="K51" s="446">
        <v>9292989</v>
      </c>
    </row>
    <row r="52" spans="1:11" ht="15.75">
      <c r="A52" s="166">
        <f t="shared" ref="A52:A62" si="3">A51+1</f>
        <v>42</v>
      </c>
      <c r="B52" s="172" t="s">
        <v>81</v>
      </c>
      <c r="C52" s="173" t="s">
        <v>66</v>
      </c>
      <c r="D52" s="169">
        <v>39937</v>
      </c>
      <c r="E52" s="170"/>
      <c r="F52" s="174"/>
      <c r="G52" s="25">
        <v>237.303</v>
      </c>
      <c r="H52" s="25">
        <v>253.15700000000001</v>
      </c>
      <c r="I52" s="25">
        <v>253.697</v>
      </c>
      <c r="J52" s="455" t="s">
        <v>82</v>
      </c>
      <c r="K52" s="448">
        <v>2213507</v>
      </c>
    </row>
    <row r="53" spans="1:11" ht="15.75">
      <c r="A53" s="166">
        <f t="shared" si="3"/>
        <v>43</v>
      </c>
      <c r="B53" s="167" t="s">
        <v>83</v>
      </c>
      <c r="C53" s="173" t="s">
        <v>54</v>
      </c>
      <c r="D53" s="169">
        <v>38740</v>
      </c>
      <c r="E53" s="170"/>
      <c r="F53" s="174"/>
      <c r="G53" s="25">
        <v>3.1829999999999998</v>
      </c>
      <c r="H53" s="175">
        <v>3.5019999999999998</v>
      </c>
      <c r="I53" s="175">
        <v>3.5310000000000001</v>
      </c>
      <c r="J53" s="477" t="s">
        <v>55</v>
      </c>
      <c r="K53" s="447">
        <v>15609481</v>
      </c>
    </row>
    <row r="54" spans="1:11" ht="15.75">
      <c r="A54" s="166">
        <f t="shared" si="3"/>
        <v>44</v>
      </c>
      <c r="B54" s="167" t="s">
        <v>84</v>
      </c>
      <c r="C54" s="173" t="s">
        <v>54</v>
      </c>
      <c r="D54" s="169">
        <v>38740</v>
      </c>
      <c r="E54" s="170"/>
      <c r="F54" s="174"/>
      <c r="G54" s="176">
        <v>2.8380000000000001</v>
      </c>
      <c r="H54" s="177">
        <v>3.0920000000000001</v>
      </c>
      <c r="I54" s="177">
        <v>3.1110000000000002</v>
      </c>
      <c r="J54" s="477" t="s">
        <v>55</v>
      </c>
      <c r="K54" s="447">
        <v>13649114</v>
      </c>
    </row>
    <row r="55" spans="1:11" ht="15.75">
      <c r="A55" s="166">
        <f t="shared" si="3"/>
        <v>45</v>
      </c>
      <c r="B55" s="178" t="s">
        <v>85</v>
      </c>
      <c r="C55" s="155" t="s">
        <v>40</v>
      </c>
      <c r="D55" s="179">
        <v>41984</v>
      </c>
      <c r="E55" s="180"/>
      <c r="F55" s="181"/>
      <c r="G55" s="176">
        <v>52.948</v>
      </c>
      <c r="H55" s="25">
        <v>49.375999999999998</v>
      </c>
      <c r="I55" s="25">
        <v>49.359000000000002</v>
      </c>
      <c r="J55" s="477" t="s">
        <v>55</v>
      </c>
      <c r="K55" s="447">
        <v>69103</v>
      </c>
    </row>
    <row r="56" spans="1:11" ht="15.75">
      <c r="A56" s="166">
        <f t="shared" si="3"/>
        <v>46</v>
      </c>
      <c r="B56" s="172" t="s">
        <v>86</v>
      </c>
      <c r="C56" s="151" t="s">
        <v>23</v>
      </c>
      <c r="D56" s="183">
        <v>42087</v>
      </c>
      <c r="E56" s="170"/>
      <c r="F56" s="174"/>
      <c r="G56" s="182">
        <v>1.4430000000000001</v>
      </c>
      <c r="H56" s="182">
        <v>1.488</v>
      </c>
      <c r="I56" s="182">
        <v>1.49</v>
      </c>
      <c r="J56" s="469" t="s">
        <v>87</v>
      </c>
      <c r="K56" s="447">
        <v>908616</v>
      </c>
    </row>
    <row r="57" spans="1:11" ht="15.75">
      <c r="A57" s="166">
        <f t="shared" si="3"/>
        <v>47</v>
      </c>
      <c r="B57" s="167" t="s">
        <v>88</v>
      </c>
      <c r="C57" s="151" t="s">
        <v>23</v>
      </c>
      <c r="D57" s="183">
        <v>42087</v>
      </c>
      <c r="E57" s="170"/>
      <c r="F57" s="174"/>
      <c r="G57" s="18">
        <v>1.24</v>
      </c>
      <c r="H57" s="18">
        <v>1.343</v>
      </c>
      <c r="I57" s="18">
        <v>1.3580000000000001</v>
      </c>
      <c r="J57" s="469" t="s">
        <v>87</v>
      </c>
      <c r="K57" s="447">
        <v>806152</v>
      </c>
    </row>
    <row r="58" spans="1:11" ht="15.75">
      <c r="A58" s="166">
        <f t="shared" si="3"/>
        <v>48</v>
      </c>
      <c r="B58" s="172" t="s">
        <v>89</v>
      </c>
      <c r="C58" s="151" t="s">
        <v>23</v>
      </c>
      <c r="D58" s="183">
        <v>42087</v>
      </c>
      <c r="E58" s="170"/>
      <c r="F58" s="184"/>
      <c r="G58" s="25">
        <v>1.2450000000000001</v>
      </c>
      <c r="H58" s="25">
        <v>1.363</v>
      </c>
      <c r="I58" s="25">
        <v>1.387</v>
      </c>
      <c r="J58" s="469" t="s">
        <v>87</v>
      </c>
      <c r="K58" s="447">
        <v>818065</v>
      </c>
    </row>
    <row r="59" spans="1:11" ht="15.75">
      <c r="A59" s="166">
        <f t="shared" si="3"/>
        <v>49</v>
      </c>
      <c r="B59" s="185" t="s">
        <v>90</v>
      </c>
      <c r="C59" s="186" t="s">
        <v>19</v>
      </c>
      <c r="D59" s="187">
        <v>42874</v>
      </c>
      <c r="E59" s="16"/>
      <c r="F59" s="22"/>
      <c r="G59" s="182">
        <v>15.404999999999999</v>
      </c>
      <c r="H59" s="182">
        <v>17.899999999999999</v>
      </c>
      <c r="I59" s="182">
        <v>18.085999999999999</v>
      </c>
      <c r="J59" s="455" t="s">
        <v>82</v>
      </c>
      <c r="K59" s="447">
        <v>3648993</v>
      </c>
    </row>
    <row r="60" spans="1:11" ht="15.75">
      <c r="A60" s="166">
        <f t="shared" si="3"/>
        <v>50</v>
      </c>
      <c r="B60" s="188" t="s">
        <v>91</v>
      </c>
      <c r="C60" s="118" t="s">
        <v>10</v>
      </c>
      <c r="D60" s="189">
        <v>43045</v>
      </c>
      <c r="E60" s="190"/>
      <c r="F60" s="22"/>
      <c r="G60" s="182">
        <v>11.679</v>
      </c>
      <c r="H60" s="182">
        <v>12.635999999999999</v>
      </c>
      <c r="I60" s="182">
        <v>12.824999999999999</v>
      </c>
      <c r="J60" s="455" t="s">
        <v>82</v>
      </c>
      <c r="K60" s="447">
        <v>17766085</v>
      </c>
    </row>
    <row r="61" spans="1:11" ht="15.75">
      <c r="A61" s="166">
        <f t="shared" si="3"/>
        <v>51</v>
      </c>
      <c r="B61" s="148" t="s">
        <v>92</v>
      </c>
      <c r="C61" s="191" t="s">
        <v>19</v>
      </c>
      <c r="D61" s="84">
        <v>44368</v>
      </c>
      <c r="E61" s="190"/>
      <c r="F61" s="22"/>
      <c r="G61" s="192">
        <v>15.208</v>
      </c>
      <c r="H61" s="192">
        <v>17.962</v>
      </c>
      <c r="I61" s="192">
        <v>18.207999999999998</v>
      </c>
      <c r="J61" s="456" t="s">
        <v>82</v>
      </c>
      <c r="K61" s="447">
        <v>5097404</v>
      </c>
    </row>
    <row r="62" spans="1:11" ht="16.5" thickBot="1">
      <c r="A62" s="166">
        <f t="shared" si="3"/>
        <v>52</v>
      </c>
      <c r="B62" s="193" t="s">
        <v>93</v>
      </c>
      <c r="C62" s="194" t="s">
        <v>10</v>
      </c>
      <c r="D62" s="195">
        <v>45033</v>
      </c>
      <c r="E62" s="196"/>
      <c r="F62" s="164"/>
      <c r="G62" s="197">
        <v>5143.9989999999998</v>
      </c>
      <c r="H62" s="197">
        <v>5526.2150000000001</v>
      </c>
      <c r="I62" s="197">
        <v>5572.692</v>
      </c>
      <c r="J62" s="456" t="s">
        <v>82</v>
      </c>
      <c r="K62" s="449">
        <v>53949233</v>
      </c>
    </row>
    <row r="63" spans="1:11" ht="17.25" thickTop="1" thickBot="1">
      <c r="A63" s="491" t="s">
        <v>94</v>
      </c>
      <c r="B63" s="492"/>
      <c r="C63" s="492"/>
      <c r="D63" s="492"/>
      <c r="E63" s="492"/>
      <c r="F63" s="492"/>
      <c r="G63" s="492"/>
      <c r="H63" s="492"/>
      <c r="I63" s="493"/>
      <c r="J63" s="198"/>
      <c r="K63" s="445"/>
    </row>
    <row r="64" spans="1:11" ht="17.25" thickTop="1" thickBot="1">
      <c r="A64" s="199">
        <v>53</v>
      </c>
      <c r="B64" s="200" t="s">
        <v>95</v>
      </c>
      <c r="C64" s="104" t="s">
        <v>13</v>
      </c>
      <c r="D64" s="201">
        <v>36626</v>
      </c>
      <c r="E64" s="202"/>
      <c r="F64" s="203"/>
      <c r="G64" s="204">
        <v>94.942999999999998</v>
      </c>
      <c r="H64" s="204">
        <v>103.182</v>
      </c>
      <c r="I64" s="204">
        <v>103.051</v>
      </c>
      <c r="J64" s="435"/>
      <c r="K64" s="205">
        <v>2283515</v>
      </c>
    </row>
    <row r="65" spans="1:11" ht="17.25" thickTop="1" thickBot="1">
      <c r="A65" s="491" t="s">
        <v>96</v>
      </c>
      <c r="B65" s="492"/>
      <c r="C65" s="492"/>
      <c r="D65" s="492"/>
      <c r="E65" s="492"/>
      <c r="F65" s="492"/>
      <c r="G65" s="492"/>
      <c r="H65" s="492"/>
      <c r="I65" s="493"/>
      <c r="J65" s="430"/>
      <c r="K65" s="206"/>
    </row>
    <row r="66" spans="1:11" ht="17.25" thickTop="1" thickBot="1">
      <c r="A66" s="207">
        <v>54</v>
      </c>
      <c r="B66" s="208" t="s">
        <v>97</v>
      </c>
      <c r="C66" s="209" t="s">
        <v>54</v>
      </c>
      <c r="D66" s="210">
        <v>40071</v>
      </c>
      <c r="E66" s="105"/>
      <c r="F66" s="211"/>
      <c r="G66" s="212">
        <v>1.2470000000000001</v>
      </c>
      <c r="H66" s="197">
        <v>1.391</v>
      </c>
      <c r="I66" s="197">
        <v>1.4119999999999999</v>
      </c>
      <c r="J66" s="213" t="s">
        <v>87</v>
      </c>
      <c r="K66" s="69">
        <v>3308862</v>
      </c>
    </row>
    <row r="67" spans="1:11" ht="17.25" thickTop="1" thickBot="1">
      <c r="A67" s="494" t="s">
        <v>98</v>
      </c>
      <c r="B67" s="495"/>
      <c r="C67" s="495"/>
      <c r="D67" s="495"/>
      <c r="E67" s="495"/>
      <c r="F67" s="495"/>
      <c r="G67" s="495"/>
      <c r="H67" s="495"/>
      <c r="I67" s="496"/>
      <c r="J67" s="434"/>
      <c r="K67" s="214"/>
    </row>
    <row r="68" spans="1:11" ht="17.25" customHeight="1" thickTop="1" thickBot="1">
      <c r="A68" s="497" t="s">
        <v>0</v>
      </c>
      <c r="B68" s="498"/>
      <c r="C68" s="503" t="s">
        <v>1</v>
      </c>
      <c r="D68" s="506" t="s">
        <v>2</v>
      </c>
      <c r="E68" s="509" t="s">
        <v>99</v>
      </c>
      <c r="F68" s="510"/>
      <c r="G68" s="511" t="s">
        <v>3</v>
      </c>
      <c r="H68" s="514" t="s">
        <v>4</v>
      </c>
      <c r="I68" s="481" t="s">
        <v>5</v>
      </c>
      <c r="J68" s="434"/>
      <c r="K68" s="215"/>
    </row>
    <row r="69" spans="1:11" ht="15.75" customHeight="1">
      <c r="A69" s="499"/>
      <c r="B69" s="500"/>
      <c r="C69" s="504"/>
      <c r="D69" s="507"/>
      <c r="E69" s="484" t="s">
        <v>100</v>
      </c>
      <c r="F69" s="486" t="s">
        <v>101</v>
      </c>
      <c r="G69" s="512"/>
      <c r="H69" s="515"/>
      <c r="I69" s="482"/>
      <c r="J69" s="434"/>
      <c r="K69" s="215"/>
    </row>
    <row r="70" spans="1:11" ht="16.5" thickBot="1">
      <c r="A70" s="501"/>
      <c r="B70" s="502"/>
      <c r="C70" s="505"/>
      <c r="D70" s="508"/>
      <c r="E70" s="485"/>
      <c r="F70" s="487"/>
      <c r="G70" s="513"/>
      <c r="H70" s="516"/>
      <c r="I70" s="483"/>
      <c r="J70" s="434"/>
      <c r="K70" s="215"/>
    </row>
    <row r="71" spans="1:11" ht="17.25" thickTop="1" thickBot="1">
      <c r="A71" s="488" t="s">
        <v>102</v>
      </c>
      <c r="B71" s="489"/>
      <c r="C71" s="489"/>
      <c r="D71" s="489"/>
      <c r="E71" s="489"/>
      <c r="F71" s="489"/>
      <c r="G71" s="489"/>
      <c r="H71" s="489"/>
      <c r="I71" s="490"/>
      <c r="J71" s="434" t="s">
        <v>103</v>
      </c>
      <c r="K71" s="215"/>
    </row>
    <row r="72" spans="1:11" ht="16.5" thickTop="1">
      <c r="A72" s="216">
        <v>55</v>
      </c>
      <c r="B72" s="217" t="s">
        <v>104</v>
      </c>
      <c r="C72" s="218" t="s">
        <v>33</v>
      </c>
      <c r="D72" s="219">
        <v>36831</v>
      </c>
      <c r="E72" s="220">
        <v>45428</v>
      </c>
      <c r="F72" s="221">
        <v>4.6420000000000003</v>
      </c>
      <c r="G72" s="175">
        <v>112.492</v>
      </c>
      <c r="H72" s="222">
        <v>112.724</v>
      </c>
      <c r="I72" s="222">
        <v>112.741</v>
      </c>
      <c r="J72" s="434"/>
      <c r="K72" s="446">
        <v>58522791</v>
      </c>
    </row>
    <row r="73" spans="1:11" ht="15.75">
      <c r="A73" s="223">
        <f t="shared" ref="A73:A89" si="4">A72+1</f>
        <v>56</v>
      </c>
      <c r="B73" s="224" t="s">
        <v>105</v>
      </c>
      <c r="C73" s="151" t="s">
        <v>23</v>
      </c>
      <c r="D73" s="225">
        <v>101.60599999999999</v>
      </c>
      <c r="E73" s="225">
        <v>45434</v>
      </c>
      <c r="F73" s="221">
        <v>5.4470000000000001</v>
      </c>
      <c r="G73" s="226">
        <v>101.715</v>
      </c>
      <c r="H73" s="25">
        <v>100.65600000000001</v>
      </c>
      <c r="I73" s="25">
        <v>100.672</v>
      </c>
      <c r="J73" s="434"/>
      <c r="K73" s="447">
        <v>47853361</v>
      </c>
    </row>
    <row r="74" spans="1:11" ht="15.75">
      <c r="A74" s="223">
        <f t="shared" si="4"/>
        <v>57</v>
      </c>
      <c r="B74" s="117" t="s">
        <v>106</v>
      </c>
      <c r="C74" s="186" t="s">
        <v>23</v>
      </c>
      <c r="D74" s="227">
        <v>38847</v>
      </c>
      <c r="E74" s="228">
        <v>45427</v>
      </c>
      <c r="F74" s="221">
        <v>6.5670000000000002</v>
      </c>
      <c r="G74" s="25">
        <v>108.976</v>
      </c>
      <c r="H74" s="25">
        <v>108.066</v>
      </c>
      <c r="I74" s="25">
        <v>108.08499999999999</v>
      </c>
      <c r="J74" s="434"/>
      <c r="K74" s="447">
        <v>77490074</v>
      </c>
    </row>
    <row r="75" spans="1:11" ht="15.75">
      <c r="A75" s="223">
        <f t="shared" si="4"/>
        <v>58</v>
      </c>
      <c r="B75" s="117" t="s">
        <v>107</v>
      </c>
      <c r="C75" s="186" t="s">
        <v>46</v>
      </c>
      <c r="D75" s="227">
        <v>36831</v>
      </c>
      <c r="E75" s="227">
        <v>45432</v>
      </c>
      <c r="F75" s="221">
        <v>5.8869999999999996</v>
      </c>
      <c r="G75" s="25">
        <v>106.52200000000001</v>
      </c>
      <c r="H75" s="25">
        <v>105.548</v>
      </c>
      <c r="I75" s="25">
        <v>105.566</v>
      </c>
      <c r="J75" s="434"/>
      <c r="K75" s="447">
        <v>172542559</v>
      </c>
    </row>
    <row r="76" spans="1:11" ht="15.75">
      <c r="A76" s="223">
        <f t="shared" si="4"/>
        <v>59</v>
      </c>
      <c r="B76" s="117" t="s">
        <v>108</v>
      </c>
      <c r="C76" s="186" t="s">
        <v>109</v>
      </c>
      <c r="D76" s="227">
        <v>39209</v>
      </c>
      <c r="E76" s="227">
        <v>45440</v>
      </c>
      <c r="F76" s="221">
        <v>7.0869999999999997</v>
      </c>
      <c r="G76" s="25">
        <v>107.81399999999999</v>
      </c>
      <c r="H76" s="25">
        <v>106.343</v>
      </c>
      <c r="I76" s="25">
        <v>106.363</v>
      </c>
      <c r="J76" s="436"/>
      <c r="K76" s="447">
        <v>115348996</v>
      </c>
    </row>
    <row r="77" spans="1:11" ht="15.75">
      <c r="A77" s="223">
        <f t="shared" si="4"/>
        <v>60</v>
      </c>
      <c r="B77" s="117" t="s">
        <v>110</v>
      </c>
      <c r="C77" s="229" t="s">
        <v>63</v>
      </c>
      <c r="D77" s="220">
        <v>37865</v>
      </c>
      <c r="E77" s="220">
        <v>45442</v>
      </c>
      <c r="F77" s="221">
        <v>5.2220000000000004</v>
      </c>
      <c r="G77" s="25">
        <v>111.53</v>
      </c>
      <c r="H77" s="25">
        <v>111.16200000000001</v>
      </c>
      <c r="I77" s="25">
        <v>111.18</v>
      </c>
      <c r="J77" s="436"/>
      <c r="K77" s="448">
        <v>26285408</v>
      </c>
    </row>
    <row r="78" spans="1:11" ht="15.75">
      <c r="A78" s="223">
        <f t="shared" si="4"/>
        <v>61</v>
      </c>
      <c r="B78" s="230" t="s">
        <v>111</v>
      </c>
      <c r="C78" s="186" t="s">
        <v>42</v>
      </c>
      <c r="D78" s="220">
        <v>35436</v>
      </c>
      <c r="E78" s="228">
        <v>45427</v>
      </c>
      <c r="F78" s="231">
        <v>6.7279999999999998</v>
      </c>
      <c r="G78" s="25">
        <v>108.20399999999999</v>
      </c>
      <c r="H78" s="25">
        <v>106.86799999999999</v>
      </c>
      <c r="I78" s="25">
        <v>106.887</v>
      </c>
      <c r="J78" s="436"/>
      <c r="K78" s="447">
        <v>259954828</v>
      </c>
    </row>
    <row r="79" spans="1:11" ht="15" customHeight="1">
      <c r="A79" s="223">
        <f t="shared" si="4"/>
        <v>62</v>
      </c>
      <c r="B79" s="230" t="s">
        <v>112</v>
      </c>
      <c r="C79" s="118" t="s">
        <v>10</v>
      </c>
      <c r="D79" s="220">
        <v>35464</v>
      </c>
      <c r="E79" s="225">
        <v>45404</v>
      </c>
      <c r="F79" s="231">
        <v>7.0410000000000004</v>
      </c>
      <c r="G79" s="25">
        <v>105.76300000000001</v>
      </c>
      <c r="H79" s="25">
        <v>103.91800000000001</v>
      </c>
      <c r="I79" s="25">
        <v>103.937</v>
      </c>
      <c r="J79" s="440"/>
      <c r="K79" s="448">
        <v>174725674</v>
      </c>
    </row>
    <row r="80" spans="1:11" ht="15.75">
      <c r="A80" s="223">
        <f>+A79+1</f>
        <v>63</v>
      </c>
      <c r="B80" s="230" t="s">
        <v>113</v>
      </c>
      <c r="C80" s="186" t="s">
        <v>13</v>
      </c>
      <c r="D80" s="220">
        <v>37242</v>
      </c>
      <c r="E80" s="232">
        <v>45442</v>
      </c>
      <c r="F80" s="231">
        <v>5.8570000000000002</v>
      </c>
      <c r="G80" s="25">
        <v>108.991</v>
      </c>
      <c r="H80" s="25">
        <v>108.163</v>
      </c>
      <c r="I80" s="25">
        <v>108.178</v>
      </c>
      <c r="J80" s="436"/>
      <c r="K80" s="447">
        <v>38898037</v>
      </c>
    </row>
    <row r="81" spans="1:11" ht="15.75">
      <c r="A81" s="223">
        <f t="shared" si="4"/>
        <v>64</v>
      </c>
      <c r="B81" s="117" t="s">
        <v>114</v>
      </c>
      <c r="C81" s="186" t="s">
        <v>19</v>
      </c>
      <c r="D81" s="220">
        <v>37396</v>
      </c>
      <c r="E81" s="232">
        <v>45442</v>
      </c>
      <c r="F81" s="231">
        <v>7.07</v>
      </c>
      <c r="G81" s="25">
        <v>109.85599999999999</v>
      </c>
      <c r="H81" s="233">
        <v>108.46</v>
      </c>
      <c r="I81" s="233">
        <v>108.48</v>
      </c>
      <c r="J81" s="444"/>
      <c r="K81" s="448">
        <v>81138052</v>
      </c>
    </row>
    <row r="82" spans="1:11" ht="15.75">
      <c r="A82" s="223">
        <f t="shared" si="4"/>
        <v>65</v>
      </c>
      <c r="B82" s="117" t="s">
        <v>115</v>
      </c>
      <c r="C82" s="186" t="s">
        <v>66</v>
      </c>
      <c r="D82" s="234">
        <v>40211</v>
      </c>
      <c r="E82" s="232">
        <v>45442</v>
      </c>
      <c r="F82" s="231" t="s">
        <v>116</v>
      </c>
      <c r="G82" s="25">
        <v>107.593</v>
      </c>
      <c r="H82" s="25">
        <v>106.601</v>
      </c>
      <c r="I82" s="25">
        <v>106.616</v>
      </c>
      <c r="J82" s="436"/>
      <c r="K82" s="447">
        <v>14233818</v>
      </c>
    </row>
    <row r="83" spans="1:11" ht="15.75">
      <c r="A83" s="223">
        <f t="shared" si="4"/>
        <v>66</v>
      </c>
      <c r="B83" s="230" t="s">
        <v>117</v>
      </c>
      <c r="C83" s="155" t="s">
        <v>118</v>
      </c>
      <c r="D83" s="220">
        <v>33910</v>
      </c>
      <c r="E83" s="220">
        <v>45366</v>
      </c>
      <c r="F83" s="231">
        <v>6.3</v>
      </c>
      <c r="G83" s="25">
        <v>107.384</v>
      </c>
      <c r="H83" s="233">
        <v>106.447</v>
      </c>
      <c r="I83" s="233">
        <v>106.46599999999999</v>
      </c>
      <c r="J83" s="436"/>
      <c r="K83" s="447">
        <v>580946042</v>
      </c>
    </row>
    <row r="84" spans="1:11" ht="15.75">
      <c r="A84" s="223">
        <f t="shared" si="4"/>
        <v>67</v>
      </c>
      <c r="B84" s="188" t="s">
        <v>119</v>
      </c>
      <c r="C84" s="186" t="s">
        <v>25</v>
      </c>
      <c r="D84" s="235">
        <v>35744</v>
      </c>
      <c r="E84" s="225">
        <v>45434</v>
      </c>
      <c r="F84" s="231">
        <v>6.6920000000000002</v>
      </c>
      <c r="G84" s="25">
        <v>106.08799999999999</v>
      </c>
      <c r="H84" s="25">
        <v>105.045</v>
      </c>
      <c r="I84" s="25">
        <v>105.066</v>
      </c>
      <c r="J84" s="436"/>
      <c r="K84" s="447">
        <v>94727023</v>
      </c>
    </row>
    <row r="85" spans="1:11" ht="15.75">
      <c r="A85" s="236">
        <f t="shared" si="4"/>
        <v>68</v>
      </c>
      <c r="B85" s="237" t="s">
        <v>120</v>
      </c>
      <c r="C85" s="151" t="s">
        <v>66</v>
      </c>
      <c r="D85" s="227">
        <v>39604</v>
      </c>
      <c r="E85" s="238">
        <v>45442</v>
      </c>
      <c r="F85" s="239">
        <v>3.5419999999999998</v>
      </c>
      <c r="G85" s="25">
        <v>108.29900000000001</v>
      </c>
      <c r="H85" s="25">
        <v>108.848</v>
      </c>
      <c r="I85" s="25">
        <v>108.863</v>
      </c>
      <c r="J85" s="434"/>
      <c r="K85" s="447">
        <v>2052069</v>
      </c>
    </row>
    <row r="86" spans="1:11" ht="15.75">
      <c r="A86" s="236">
        <f t="shared" si="4"/>
        <v>69</v>
      </c>
      <c r="B86" s="230" t="s">
        <v>121</v>
      </c>
      <c r="C86" s="151" t="s">
        <v>15</v>
      </c>
      <c r="D86" s="227">
        <v>35481</v>
      </c>
      <c r="E86" s="227">
        <v>45432</v>
      </c>
      <c r="F86" s="231">
        <v>6.1619999999999999</v>
      </c>
      <c r="G86" s="25">
        <v>105.95699999999999</v>
      </c>
      <c r="H86" s="25">
        <v>104.782</v>
      </c>
      <c r="I86" s="25">
        <v>104.801</v>
      </c>
      <c r="J86" s="436"/>
      <c r="K86" s="447">
        <v>185519360</v>
      </c>
    </row>
    <row r="87" spans="1:11" ht="15.75">
      <c r="A87" s="236">
        <f t="shared" si="4"/>
        <v>70</v>
      </c>
      <c r="B87" s="121" t="s">
        <v>122</v>
      </c>
      <c r="C87" s="240" t="s">
        <v>38</v>
      </c>
      <c r="D87" s="241">
        <v>39706</v>
      </c>
      <c r="E87" s="220">
        <v>45441</v>
      </c>
      <c r="F87" s="231">
        <v>4.3129999999999997</v>
      </c>
      <c r="G87" s="25">
        <v>102.982</v>
      </c>
      <c r="H87" s="25">
        <v>102.059</v>
      </c>
      <c r="I87" s="25">
        <v>102.068</v>
      </c>
      <c r="J87" s="436"/>
      <c r="K87" s="447">
        <v>10818457</v>
      </c>
    </row>
    <row r="88" spans="1:11" ht="15.75">
      <c r="A88" s="236">
        <f t="shared" si="4"/>
        <v>71</v>
      </c>
      <c r="B88" s="242" t="s">
        <v>123</v>
      </c>
      <c r="C88" s="243" t="s">
        <v>10</v>
      </c>
      <c r="D88" s="244">
        <v>38565</v>
      </c>
      <c r="E88" s="244">
        <v>45404</v>
      </c>
      <c r="F88" s="245">
        <v>5.4820000000000002</v>
      </c>
      <c r="G88" s="246">
        <v>109.84399999999999</v>
      </c>
      <c r="H88" s="330">
        <v>109.012</v>
      </c>
      <c r="I88" s="330">
        <v>109.02800000000001</v>
      </c>
      <c r="J88" s="436"/>
      <c r="K88" s="447">
        <v>16118502</v>
      </c>
    </row>
    <row r="89" spans="1:11" ht="16.5" thickBot="1">
      <c r="A89" s="247">
        <f t="shared" si="4"/>
        <v>72</v>
      </c>
      <c r="B89" s="193" t="s">
        <v>124</v>
      </c>
      <c r="C89" s="248" t="s">
        <v>13</v>
      </c>
      <c r="D89" s="249">
        <v>34288</v>
      </c>
      <c r="E89" s="250">
        <v>45398</v>
      </c>
      <c r="F89" s="245">
        <v>6.0579999999999998</v>
      </c>
      <c r="G89" s="54">
        <v>105.47</v>
      </c>
      <c r="H89" s="25">
        <v>104.336</v>
      </c>
      <c r="I89" s="25">
        <v>104.354</v>
      </c>
      <c r="J89" s="436"/>
      <c r="K89" s="449">
        <v>59055340</v>
      </c>
    </row>
    <row r="90" spans="1:11" ht="17.25" thickTop="1" thickBot="1">
      <c r="A90" s="488" t="s">
        <v>125</v>
      </c>
      <c r="B90" s="489"/>
      <c r="C90" s="489"/>
      <c r="D90" s="489"/>
      <c r="E90" s="489"/>
      <c r="F90" s="489"/>
      <c r="G90" s="489"/>
      <c r="H90" s="489"/>
      <c r="I90" s="490"/>
      <c r="J90" s="436"/>
      <c r="K90" s="215"/>
    </row>
    <row r="91" spans="1:11" ht="16.5" thickTop="1">
      <c r="A91" s="251">
        <f>+A89+1</f>
        <v>73</v>
      </c>
      <c r="B91" s="252" t="s">
        <v>126</v>
      </c>
      <c r="C91" s="229" t="s">
        <v>63</v>
      </c>
      <c r="D91" s="253">
        <v>39762</v>
      </c>
      <c r="E91" s="228">
        <v>45427</v>
      </c>
      <c r="F91" s="254">
        <v>5.3719999999999999</v>
      </c>
      <c r="G91" s="25">
        <v>115.30200000000001</v>
      </c>
      <c r="H91" s="25">
        <v>114.004</v>
      </c>
      <c r="I91" s="25">
        <v>114.02200000000001</v>
      </c>
      <c r="J91" s="436"/>
      <c r="K91" s="452">
        <v>1757426</v>
      </c>
    </row>
    <row r="92" spans="1:11" ht="15.75">
      <c r="A92" s="255">
        <f t="shared" ref="A92:A97" si="5">A91+1</f>
        <v>74</v>
      </c>
      <c r="B92" s="256" t="s">
        <v>127</v>
      </c>
      <c r="C92" s="257" t="s">
        <v>128</v>
      </c>
      <c r="D92" s="258">
        <v>40543</v>
      </c>
      <c r="E92" s="227">
        <v>45443</v>
      </c>
      <c r="F92" s="259">
        <v>7.1029999999999998</v>
      </c>
      <c r="G92" s="25">
        <v>107.664</v>
      </c>
      <c r="H92" s="25">
        <v>106.099</v>
      </c>
      <c r="I92" s="25">
        <v>106.119</v>
      </c>
      <c r="J92" s="436"/>
      <c r="K92" s="448">
        <v>8433620</v>
      </c>
    </row>
    <row r="93" spans="1:11" ht="15.75">
      <c r="A93" s="260">
        <f t="shared" si="5"/>
        <v>75</v>
      </c>
      <c r="B93" s="261" t="s">
        <v>129</v>
      </c>
      <c r="C93" s="262" t="s">
        <v>15</v>
      </c>
      <c r="D93" s="179">
        <v>42024</v>
      </c>
      <c r="E93" s="263">
        <v>45443</v>
      </c>
      <c r="F93" s="259">
        <v>5.64</v>
      </c>
      <c r="G93" s="25">
        <v>111.628</v>
      </c>
      <c r="H93" s="182">
        <v>111.26300000000001</v>
      </c>
      <c r="I93" s="182">
        <v>111.282</v>
      </c>
      <c r="J93" s="436"/>
      <c r="K93" s="448">
        <v>7856278</v>
      </c>
    </row>
    <row r="94" spans="1:11" ht="15.75">
      <c r="A94" s="264">
        <f t="shared" si="5"/>
        <v>76</v>
      </c>
      <c r="B94" s="265" t="s">
        <v>130</v>
      </c>
      <c r="C94" s="266" t="s">
        <v>44</v>
      </c>
      <c r="D94" s="267">
        <v>44998</v>
      </c>
      <c r="E94" s="268">
        <v>45386</v>
      </c>
      <c r="F94" s="259">
        <v>7.81</v>
      </c>
      <c r="G94" s="25">
        <v>107.851</v>
      </c>
      <c r="H94" s="25">
        <v>106.574</v>
      </c>
      <c r="I94" s="25">
        <v>106.59699999999999</v>
      </c>
      <c r="J94" s="436"/>
      <c r="K94" s="448">
        <v>13838947</v>
      </c>
    </row>
    <row r="95" spans="1:11" ht="15.75">
      <c r="A95" s="269">
        <f t="shared" si="5"/>
        <v>77</v>
      </c>
      <c r="B95" s="270" t="s">
        <v>131</v>
      </c>
      <c r="C95" s="271" t="s">
        <v>76</v>
      </c>
      <c r="D95" s="272">
        <v>45169</v>
      </c>
      <c r="E95" s="273" t="s">
        <v>51</v>
      </c>
      <c r="F95" s="274" t="s">
        <v>51</v>
      </c>
      <c r="G95" s="18">
        <v>1015.847</v>
      </c>
      <c r="H95" s="18">
        <v>1067.252</v>
      </c>
      <c r="I95" s="18">
        <v>1067.444</v>
      </c>
      <c r="J95" s="436"/>
      <c r="K95" s="448">
        <v>15024282</v>
      </c>
    </row>
    <row r="96" spans="1:11" ht="15.75">
      <c r="A96" s="264">
        <f t="shared" si="5"/>
        <v>78</v>
      </c>
      <c r="B96" s="275" t="s">
        <v>132</v>
      </c>
      <c r="C96" s="276" t="s">
        <v>44</v>
      </c>
      <c r="D96" s="277">
        <v>45320</v>
      </c>
      <c r="E96" s="278" t="s">
        <v>51</v>
      </c>
      <c r="F96" s="279" t="s">
        <v>51</v>
      </c>
      <c r="G96" s="280" t="s">
        <v>51</v>
      </c>
      <c r="H96" s="25">
        <v>10575.946</v>
      </c>
      <c r="I96" s="25">
        <v>10578.333000000001</v>
      </c>
      <c r="J96" s="436"/>
      <c r="K96" s="448">
        <v>24457107</v>
      </c>
    </row>
    <row r="97" spans="1:11" ht="16.5" thickBot="1">
      <c r="A97" s="95">
        <f t="shared" si="5"/>
        <v>79</v>
      </c>
      <c r="B97" s="281" t="s">
        <v>133</v>
      </c>
      <c r="C97" s="161" t="s">
        <v>50</v>
      </c>
      <c r="D97" s="98">
        <v>45407</v>
      </c>
      <c r="E97" s="282" t="s">
        <v>51</v>
      </c>
      <c r="F97" s="283" t="s">
        <v>51</v>
      </c>
      <c r="G97" s="101" t="s">
        <v>51</v>
      </c>
      <c r="H97" s="284">
        <v>103.825</v>
      </c>
      <c r="I97" s="284">
        <v>103.85</v>
      </c>
      <c r="J97" s="436"/>
      <c r="K97" s="457">
        <v>8483583</v>
      </c>
    </row>
    <row r="98" spans="1:11" ht="17.25" thickTop="1" thickBot="1">
      <c r="A98" s="488" t="s">
        <v>134</v>
      </c>
      <c r="B98" s="489"/>
      <c r="C98" s="489"/>
      <c r="D98" s="489"/>
      <c r="E98" s="489"/>
      <c r="F98" s="489"/>
      <c r="G98" s="489"/>
      <c r="H98" s="489"/>
      <c r="I98" s="490"/>
      <c r="J98" s="436"/>
      <c r="K98" s="215"/>
    </row>
    <row r="99" spans="1:11" ht="16.5" thickTop="1">
      <c r="A99" s="285">
        <f>+A97+1</f>
        <v>80</v>
      </c>
      <c r="B99" s="286" t="s">
        <v>135</v>
      </c>
      <c r="C99" s="287" t="s">
        <v>128</v>
      </c>
      <c r="D99" s="288">
        <v>43350</v>
      </c>
      <c r="E99" s="289">
        <v>45443</v>
      </c>
      <c r="F99" s="290">
        <v>7.6970000000000001</v>
      </c>
      <c r="G99" s="291">
        <v>111.235</v>
      </c>
      <c r="H99" s="291">
        <v>109.514</v>
      </c>
      <c r="I99" s="291">
        <v>109.658</v>
      </c>
      <c r="J99" s="464" t="s">
        <v>80</v>
      </c>
      <c r="K99" s="446">
        <v>9814313</v>
      </c>
    </row>
    <row r="100" spans="1:11" ht="16.5" thickBot="1">
      <c r="A100" s="292">
        <f>+A99+1</f>
        <v>81</v>
      </c>
      <c r="B100" s="293" t="s">
        <v>136</v>
      </c>
      <c r="C100" s="294" t="s">
        <v>128</v>
      </c>
      <c r="D100" s="295">
        <v>45282</v>
      </c>
      <c r="E100" s="296" t="s">
        <v>51</v>
      </c>
      <c r="F100" s="297" t="s">
        <v>51</v>
      </c>
      <c r="G100" s="298">
        <v>99.894999999999996</v>
      </c>
      <c r="H100" s="298">
        <v>105.64</v>
      </c>
      <c r="I100" s="298">
        <v>105.791</v>
      </c>
      <c r="J100" s="465" t="s">
        <v>80</v>
      </c>
      <c r="K100" s="453">
        <v>33536050</v>
      </c>
    </row>
    <row r="101" spans="1:11" ht="17.25" thickTop="1" thickBot="1">
      <c r="A101" s="488" t="s">
        <v>137</v>
      </c>
      <c r="B101" s="489"/>
      <c r="C101" s="489"/>
      <c r="D101" s="489"/>
      <c r="E101" s="489"/>
      <c r="F101" s="489"/>
      <c r="G101" s="489"/>
      <c r="H101" s="489"/>
      <c r="I101" s="490"/>
      <c r="J101" s="431"/>
      <c r="K101" s="215"/>
    </row>
    <row r="102" spans="1:11" ht="16.5" thickTop="1">
      <c r="A102" s="299">
        <f>+A100+1</f>
        <v>82</v>
      </c>
      <c r="B102" s="300" t="s">
        <v>138</v>
      </c>
      <c r="C102" s="301" t="s">
        <v>33</v>
      </c>
      <c r="D102" s="302">
        <v>34561</v>
      </c>
      <c r="E102" s="303">
        <v>45428</v>
      </c>
      <c r="F102" s="304">
        <v>0.94399999999999995</v>
      </c>
      <c r="G102" s="305">
        <v>62.860999999999997</v>
      </c>
      <c r="H102" s="306">
        <v>62.676000000000002</v>
      </c>
      <c r="I102" s="306">
        <v>62.616</v>
      </c>
      <c r="J102" s="434"/>
      <c r="K102" s="446">
        <v>5716384</v>
      </c>
    </row>
    <row r="103" spans="1:11" ht="15.75">
      <c r="A103" s="236">
        <f t="shared" ref="A103:A109" si="6">A102+1</f>
        <v>83</v>
      </c>
      <c r="B103" s="117" t="s">
        <v>139</v>
      </c>
      <c r="C103" s="307" t="s">
        <v>42</v>
      </c>
      <c r="D103" s="308">
        <v>105.764</v>
      </c>
      <c r="E103" s="228">
        <v>45427</v>
      </c>
      <c r="F103" s="309">
        <v>4.4029999999999996</v>
      </c>
      <c r="G103" s="25">
        <v>111.593</v>
      </c>
      <c r="H103" s="25">
        <v>118.999</v>
      </c>
      <c r="I103" s="25">
        <v>118.694</v>
      </c>
      <c r="J103" s="434"/>
      <c r="K103" s="448">
        <v>2678321</v>
      </c>
    </row>
    <row r="104" spans="1:11" ht="15.75">
      <c r="A104" s="223">
        <f t="shared" si="6"/>
        <v>84</v>
      </c>
      <c r="B104" s="117" t="s">
        <v>140</v>
      </c>
      <c r="C104" s="307" t="s">
        <v>13</v>
      </c>
      <c r="D104" s="308">
        <v>36367</v>
      </c>
      <c r="E104" s="232">
        <v>45442</v>
      </c>
      <c r="F104" s="158">
        <v>0.84699999999999998</v>
      </c>
      <c r="G104" s="233">
        <v>17.940000000000001</v>
      </c>
      <c r="H104" s="310">
        <v>17.786999999999999</v>
      </c>
      <c r="I104" s="310">
        <v>17.783999999999999</v>
      </c>
      <c r="J104" s="434"/>
      <c r="K104" s="448">
        <v>968011</v>
      </c>
    </row>
    <row r="105" spans="1:11" ht="15.75">
      <c r="A105" s="223">
        <f t="shared" si="6"/>
        <v>85</v>
      </c>
      <c r="B105" s="117" t="s">
        <v>141</v>
      </c>
      <c r="C105" s="307" t="s">
        <v>118</v>
      </c>
      <c r="D105" s="308">
        <v>36857</v>
      </c>
      <c r="E105" s="303">
        <v>45366</v>
      </c>
      <c r="F105" s="231">
        <v>15.603999999999999</v>
      </c>
      <c r="G105" s="25">
        <v>329.803</v>
      </c>
      <c r="H105" s="310">
        <v>345.714</v>
      </c>
      <c r="I105" s="310">
        <v>346.37799999999999</v>
      </c>
      <c r="J105" s="434"/>
      <c r="K105" s="448">
        <v>18422127</v>
      </c>
    </row>
    <row r="106" spans="1:11" ht="15.75">
      <c r="A106" s="223">
        <f t="shared" si="6"/>
        <v>86</v>
      </c>
      <c r="B106" s="117" t="s">
        <v>142</v>
      </c>
      <c r="C106" s="186" t="s">
        <v>44</v>
      </c>
      <c r="D106" s="308">
        <v>38777</v>
      </c>
      <c r="E106" s="225">
        <v>45404</v>
      </c>
      <c r="F106" s="231">
        <v>51.435000000000002</v>
      </c>
      <c r="G106" s="25">
        <v>2266.8980000000001</v>
      </c>
      <c r="H106" s="311">
        <v>2420.4349999999999</v>
      </c>
      <c r="I106" s="311">
        <v>2419.8029999999999</v>
      </c>
      <c r="J106" s="434"/>
      <c r="K106" s="448">
        <v>1018737</v>
      </c>
    </row>
    <row r="107" spans="1:11" ht="15.75">
      <c r="A107" s="236">
        <f t="shared" si="6"/>
        <v>87</v>
      </c>
      <c r="B107" s="117" t="s">
        <v>143</v>
      </c>
      <c r="C107" s="312" t="s">
        <v>15</v>
      </c>
      <c r="D107" s="308">
        <v>34423</v>
      </c>
      <c r="E107" s="303">
        <v>45433</v>
      </c>
      <c r="F107" s="231">
        <v>2.6709999999999998</v>
      </c>
      <c r="G107" s="25">
        <v>70.567999999999998</v>
      </c>
      <c r="H107" s="182">
        <v>69.444999999999993</v>
      </c>
      <c r="I107" s="182">
        <v>69.495999999999995</v>
      </c>
      <c r="J107" s="436"/>
      <c r="K107" s="448">
        <v>1184694</v>
      </c>
    </row>
    <row r="108" spans="1:11" ht="15.75">
      <c r="A108" s="223">
        <f t="shared" si="6"/>
        <v>88</v>
      </c>
      <c r="B108" s="117" t="s">
        <v>144</v>
      </c>
      <c r="C108" s="312" t="s">
        <v>15</v>
      </c>
      <c r="D108" s="308">
        <v>34731</v>
      </c>
      <c r="E108" s="303">
        <v>45435</v>
      </c>
      <c r="F108" s="231">
        <v>2.3260000000000001</v>
      </c>
      <c r="G108" s="25">
        <v>56.146000000000001</v>
      </c>
      <c r="H108" s="313">
        <v>55.220999999999997</v>
      </c>
      <c r="I108" s="313">
        <v>55.244</v>
      </c>
      <c r="J108" s="434"/>
      <c r="K108" s="448">
        <v>1127427</v>
      </c>
    </row>
    <row r="109" spans="1:11" ht="16.5" thickBot="1">
      <c r="A109" s="314">
        <f t="shared" si="6"/>
        <v>89</v>
      </c>
      <c r="B109" s="315" t="s">
        <v>145</v>
      </c>
      <c r="C109" s="316" t="s">
        <v>13</v>
      </c>
      <c r="D109" s="317">
        <v>36297</v>
      </c>
      <c r="E109" s="241">
        <v>45398</v>
      </c>
      <c r="F109" s="231">
        <v>1.712</v>
      </c>
      <c r="G109" s="54">
        <v>108.631</v>
      </c>
      <c r="H109" s="318">
        <v>108.758</v>
      </c>
      <c r="I109" s="318">
        <v>108.759</v>
      </c>
      <c r="J109" s="434"/>
      <c r="K109" s="453">
        <v>1020272</v>
      </c>
    </row>
    <row r="110" spans="1:11" ht="17.25" thickTop="1" thickBot="1">
      <c r="A110" s="488" t="s">
        <v>146</v>
      </c>
      <c r="B110" s="489"/>
      <c r="C110" s="489"/>
      <c r="D110" s="489"/>
      <c r="E110" s="489"/>
      <c r="F110" s="489"/>
      <c r="G110" s="489"/>
      <c r="H110" s="489"/>
      <c r="I110" s="490"/>
      <c r="J110" s="434"/>
      <c r="K110" s="466"/>
    </row>
    <row r="111" spans="1:11" ht="16.5" thickTop="1">
      <c r="A111" s="319">
        <f>A109+1</f>
        <v>90</v>
      </c>
      <c r="B111" s="320" t="s">
        <v>147</v>
      </c>
      <c r="C111" s="312" t="s">
        <v>33</v>
      </c>
      <c r="D111" s="303">
        <v>1867429</v>
      </c>
      <c r="E111" s="303">
        <v>45428</v>
      </c>
      <c r="F111" s="231">
        <v>0.12</v>
      </c>
      <c r="G111" s="321">
        <v>11.436999999999999</v>
      </c>
      <c r="H111" s="306">
        <v>10.989000000000001</v>
      </c>
      <c r="I111" s="306">
        <v>11.092000000000001</v>
      </c>
      <c r="J111" s="434"/>
      <c r="K111" s="446">
        <v>105919</v>
      </c>
    </row>
    <row r="112" spans="1:11" ht="15.75">
      <c r="A112" s="322">
        <f t="shared" ref="A112:A122" si="7">A111+1</f>
        <v>91</v>
      </c>
      <c r="B112" s="323" t="s">
        <v>148</v>
      </c>
      <c r="C112" s="186" t="s">
        <v>33</v>
      </c>
      <c r="D112" s="308">
        <v>39084</v>
      </c>
      <c r="E112" s="303">
        <v>45428</v>
      </c>
      <c r="F112" s="231">
        <v>1.238</v>
      </c>
      <c r="G112" s="324">
        <v>16.704000000000001</v>
      </c>
      <c r="H112" s="306">
        <v>17.45</v>
      </c>
      <c r="I112" s="306">
        <v>17.423999999999999</v>
      </c>
      <c r="J112" s="434"/>
      <c r="K112" s="448">
        <v>10108463</v>
      </c>
    </row>
    <row r="113" spans="1:11" ht="15.75">
      <c r="A113" s="322">
        <f t="shared" si="7"/>
        <v>92</v>
      </c>
      <c r="B113" s="185" t="s">
        <v>149</v>
      </c>
      <c r="C113" s="307" t="s">
        <v>46</v>
      </c>
      <c r="D113" s="308">
        <v>39994</v>
      </c>
      <c r="E113" s="303">
        <v>45425</v>
      </c>
      <c r="F113" s="325">
        <v>0.57099999999999995</v>
      </c>
      <c r="G113" s="324">
        <v>17.93</v>
      </c>
      <c r="H113" s="324">
        <v>19.056000000000001</v>
      </c>
      <c r="I113" s="324">
        <v>18.960999999999999</v>
      </c>
      <c r="J113" s="436"/>
      <c r="K113" s="448">
        <v>28840818</v>
      </c>
    </row>
    <row r="114" spans="1:11" ht="15.75">
      <c r="A114" s="322">
        <f t="shared" si="7"/>
        <v>93</v>
      </c>
      <c r="B114" s="185" t="s">
        <v>150</v>
      </c>
      <c r="C114" s="186" t="s">
        <v>46</v>
      </c>
      <c r="D114" s="308">
        <v>40848</v>
      </c>
      <c r="E114" s="303">
        <v>45425</v>
      </c>
      <c r="F114" s="325">
        <v>0.54400000000000004</v>
      </c>
      <c r="G114" s="324">
        <v>15.723000000000001</v>
      </c>
      <c r="H114" s="324">
        <v>16.53</v>
      </c>
      <c r="I114" s="324">
        <v>16.471</v>
      </c>
      <c r="J114" s="436"/>
      <c r="K114" s="448">
        <v>21117506</v>
      </c>
    </row>
    <row r="115" spans="1:11" ht="15.75">
      <c r="A115" s="322">
        <f t="shared" si="7"/>
        <v>94</v>
      </c>
      <c r="B115" s="326" t="s">
        <v>151</v>
      </c>
      <c r="C115" s="312" t="s">
        <v>15</v>
      </c>
      <c r="D115" s="308">
        <v>39699</v>
      </c>
      <c r="E115" s="303">
        <v>45443</v>
      </c>
      <c r="F115" s="327">
        <v>3.9329999999999998</v>
      </c>
      <c r="G115" s="324">
        <v>105.039</v>
      </c>
      <c r="H115" s="324">
        <v>104.773</v>
      </c>
      <c r="I115" s="324">
        <v>105.039</v>
      </c>
      <c r="J115" s="436"/>
      <c r="K115" s="448">
        <v>227830</v>
      </c>
    </row>
    <row r="116" spans="1:11" ht="15.75">
      <c r="A116" s="322">
        <f t="shared" si="7"/>
        <v>95</v>
      </c>
      <c r="B116" s="185" t="s">
        <v>152</v>
      </c>
      <c r="C116" s="328" t="s">
        <v>38</v>
      </c>
      <c r="D116" s="308">
        <v>40725</v>
      </c>
      <c r="E116" s="303">
        <v>45407</v>
      </c>
      <c r="F116" s="327">
        <v>2.3149999999999999</v>
      </c>
      <c r="G116" s="324">
        <v>90.783000000000001</v>
      </c>
      <c r="H116" s="324">
        <v>90.513999999999996</v>
      </c>
      <c r="I116" s="324">
        <v>90.614999999999995</v>
      </c>
      <c r="J116" s="436"/>
      <c r="K116" s="448">
        <v>609749</v>
      </c>
    </row>
    <row r="117" spans="1:11" ht="15.75">
      <c r="A117" s="322">
        <f t="shared" si="7"/>
        <v>96</v>
      </c>
      <c r="B117" s="185" t="s">
        <v>153</v>
      </c>
      <c r="C117" s="328" t="s">
        <v>38</v>
      </c>
      <c r="D117" s="329">
        <v>40725</v>
      </c>
      <c r="E117" s="232">
        <v>45419</v>
      </c>
      <c r="F117" s="327">
        <v>2.2519999999999998</v>
      </c>
      <c r="G117" s="324">
        <v>94.734999999999999</v>
      </c>
      <c r="H117" s="324">
        <v>94.019000000000005</v>
      </c>
      <c r="I117" s="324">
        <v>94.156999999999996</v>
      </c>
      <c r="J117" s="443"/>
      <c r="K117" s="448">
        <v>266843</v>
      </c>
    </row>
    <row r="118" spans="1:11">
      <c r="A118" s="322">
        <f t="shared" si="7"/>
        <v>97</v>
      </c>
      <c r="B118" s="178" t="s">
        <v>154</v>
      </c>
      <c r="C118" s="155" t="s">
        <v>40</v>
      </c>
      <c r="D118" s="80">
        <v>40910</v>
      </c>
      <c r="E118" s="303">
        <v>45075</v>
      </c>
      <c r="F118" s="259">
        <v>3.82</v>
      </c>
      <c r="G118" s="324">
        <v>106.369</v>
      </c>
      <c r="H118" s="324">
        <v>111.97499999999999</v>
      </c>
      <c r="I118" s="324">
        <v>112.015</v>
      </c>
      <c r="J118" s="440"/>
      <c r="K118" s="475">
        <v>2013124</v>
      </c>
    </row>
    <row r="119" spans="1:11" ht="15.75" customHeight="1">
      <c r="A119" s="322">
        <f t="shared" si="7"/>
        <v>98</v>
      </c>
      <c r="B119" s="185" t="s">
        <v>155</v>
      </c>
      <c r="C119" s="186" t="s">
        <v>13</v>
      </c>
      <c r="D119" s="308">
        <v>41904</v>
      </c>
      <c r="E119" s="232">
        <v>45442</v>
      </c>
      <c r="F119" s="327">
        <v>4.2729999999999997</v>
      </c>
      <c r="G119" s="324">
        <v>100.033</v>
      </c>
      <c r="H119" s="330">
        <v>104.90300000000001</v>
      </c>
      <c r="I119" s="330">
        <v>104.729</v>
      </c>
      <c r="J119" s="436"/>
      <c r="K119" s="448">
        <v>7154780</v>
      </c>
    </row>
    <row r="120" spans="1:11" ht="15.75" customHeight="1">
      <c r="A120" s="322">
        <f t="shared" si="7"/>
        <v>99</v>
      </c>
      <c r="B120" s="178" t="s">
        <v>156</v>
      </c>
      <c r="C120" s="186" t="s">
        <v>44</v>
      </c>
      <c r="D120" s="235">
        <v>42741</v>
      </c>
      <c r="E120" s="303">
        <v>45443</v>
      </c>
      <c r="F120" s="325">
        <v>0.32900000000000001</v>
      </c>
      <c r="G120" s="324">
        <v>11.000999999999999</v>
      </c>
      <c r="H120" s="330">
        <v>11.932</v>
      </c>
      <c r="I120" s="330">
        <v>11.914</v>
      </c>
      <c r="J120" s="436"/>
      <c r="K120" s="448">
        <v>1588623</v>
      </c>
    </row>
    <row r="121" spans="1:11" ht="15.75">
      <c r="A121" s="322">
        <f t="shared" si="7"/>
        <v>100</v>
      </c>
      <c r="B121" s="331" t="s">
        <v>157</v>
      </c>
      <c r="C121" s="332" t="s">
        <v>25</v>
      </c>
      <c r="D121" s="333">
        <v>43087</v>
      </c>
      <c r="E121" s="334">
        <v>45334</v>
      </c>
      <c r="F121" s="335">
        <v>5.1820000000000004</v>
      </c>
      <c r="G121" s="324">
        <v>104.393</v>
      </c>
      <c r="H121" s="324">
        <v>103.279</v>
      </c>
      <c r="I121" s="324">
        <v>103.117</v>
      </c>
      <c r="J121" s="441"/>
      <c r="K121" s="448">
        <v>4360930</v>
      </c>
    </row>
    <row r="122" spans="1:11" ht="16.5" thickBot="1">
      <c r="A122" s="336">
        <f t="shared" si="7"/>
        <v>101</v>
      </c>
      <c r="B122" s="337" t="s">
        <v>191</v>
      </c>
      <c r="C122" s="338" t="s">
        <v>10</v>
      </c>
      <c r="D122" s="241">
        <v>39097</v>
      </c>
      <c r="E122" s="339">
        <v>45404</v>
      </c>
      <c r="F122" s="340">
        <v>2.222</v>
      </c>
      <c r="G122" s="54">
        <v>78.462999999999994</v>
      </c>
      <c r="H122" s="330">
        <v>82.866</v>
      </c>
      <c r="I122" s="330">
        <v>82.688000000000002</v>
      </c>
      <c r="J122" s="442"/>
      <c r="K122" s="449">
        <v>59659038</v>
      </c>
    </row>
    <row r="123" spans="1:11" ht="17.25" thickTop="1" thickBot="1">
      <c r="A123" s="488" t="s">
        <v>158</v>
      </c>
      <c r="B123" s="489"/>
      <c r="C123" s="489"/>
      <c r="D123" s="489"/>
      <c r="E123" s="489"/>
      <c r="F123" s="489"/>
      <c r="G123" s="489"/>
      <c r="H123" s="489"/>
      <c r="I123" s="490"/>
      <c r="J123" s="437"/>
      <c r="K123" s="466"/>
    </row>
    <row r="124" spans="1:11" ht="16.5" thickTop="1">
      <c r="A124" s="341">
        <f>+A122+1</f>
        <v>102</v>
      </c>
      <c r="B124" s="342" t="s">
        <v>159</v>
      </c>
      <c r="C124" s="343" t="s">
        <v>23</v>
      </c>
      <c r="D124" s="344">
        <v>40630</v>
      </c>
      <c r="E124" s="344">
        <v>44707</v>
      </c>
      <c r="F124" s="345">
        <v>2.1829999999999998</v>
      </c>
      <c r="G124" s="346">
        <v>90.37</v>
      </c>
      <c r="H124" s="346">
        <v>98.188000000000002</v>
      </c>
      <c r="I124" s="346">
        <v>98.869</v>
      </c>
      <c r="J124" s="467" t="s">
        <v>87</v>
      </c>
      <c r="K124" s="452">
        <v>1399405</v>
      </c>
    </row>
    <row r="125" spans="1:11" ht="15.75">
      <c r="A125" s="347">
        <f t="shared" ref="A125:A144" si="8">A124+1</f>
        <v>103</v>
      </c>
      <c r="B125" s="348" t="s">
        <v>160</v>
      </c>
      <c r="C125" s="349" t="s">
        <v>161</v>
      </c>
      <c r="D125" s="350">
        <v>40543</v>
      </c>
      <c r="E125" s="351">
        <v>45443</v>
      </c>
      <c r="F125" s="335">
        <v>2.609</v>
      </c>
      <c r="G125" s="352">
        <v>124.098</v>
      </c>
      <c r="H125" s="353">
        <v>127.52</v>
      </c>
      <c r="I125" s="353">
        <v>127.426</v>
      </c>
      <c r="J125" s="468" t="s">
        <v>80</v>
      </c>
      <c r="K125" s="448">
        <v>821394</v>
      </c>
    </row>
    <row r="126" spans="1:11" ht="15.75">
      <c r="A126" s="347">
        <f t="shared" si="8"/>
        <v>104</v>
      </c>
      <c r="B126" s="354" t="s">
        <v>162</v>
      </c>
      <c r="C126" s="355" t="s">
        <v>161</v>
      </c>
      <c r="D126" s="356">
        <v>40543</v>
      </c>
      <c r="E126" s="357">
        <v>44708</v>
      </c>
      <c r="F126" s="358">
        <v>0.96299999999999997</v>
      </c>
      <c r="G126" s="353">
        <v>151.56800000000001</v>
      </c>
      <c r="H126" s="353">
        <v>159.69900000000001</v>
      </c>
      <c r="I126" s="353">
        <v>158.995</v>
      </c>
      <c r="J126" s="468" t="s">
        <v>80</v>
      </c>
      <c r="K126" s="448">
        <v>158996</v>
      </c>
    </row>
    <row r="127" spans="1:11" ht="15.75">
      <c r="A127" s="347">
        <f t="shared" si="8"/>
        <v>105</v>
      </c>
      <c r="B127" s="359" t="s">
        <v>163</v>
      </c>
      <c r="C127" s="360" t="s">
        <v>42</v>
      </c>
      <c r="D127" s="356">
        <v>39745</v>
      </c>
      <c r="E127" s="361">
        <v>45441</v>
      </c>
      <c r="F127" s="335">
        <v>6.6890000000000001</v>
      </c>
      <c r="G127" s="18">
        <v>156.44900000000001</v>
      </c>
      <c r="H127" s="18">
        <v>160.589</v>
      </c>
      <c r="I127" s="18">
        <v>161.59100000000001</v>
      </c>
      <c r="J127" s="455" t="s">
        <v>164</v>
      </c>
      <c r="K127" s="448">
        <v>80795297</v>
      </c>
    </row>
    <row r="128" spans="1:11" ht="15.75">
      <c r="A128" s="347">
        <f t="shared" si="8"/>
        <v>106</v>
      </c>
      <c r="B128" s="362" t="s">
        <v>165</v>
      </c>
      <c r="C128" s="363" t="s">
        <v>19</v>
      </c>
      <c r="D128" s="356">
        <v>38671</v>
      </c>
      <c r="E128" s="364">
        <v>45439</v>
      </c>
      <c r="F128" s="325">
        <v>1.8240000000000001</v>
      </c>
      <c r="G128" s="18">
        <v>196.79400000000001</v>
      </c>
      <c r="H128" s="18">
        <v>218.33199999999999</v>
      </c>
      <c r="I128" s="18">
        <v>219.46700000000001</v>
      </c>
      <c r="J128" s="455" t="s">
        <v>164</v>
      </c>
      <c r="K128" s="448">
        <v>2815101</v>
      </c>
    </row>
    <row r="129" spans="1:11" ht="15.75">
      <c r="A129" s="347">
        <f t="shared" si="8"/>
        <v>107</v>
      </c>
      <c r="B129" s="362" t="s">
        <v>166</v>
      </c>
      <c r="C129" s="365" t="s">
        <v>19</v>
      </c>
      <c r="D129" s="366">
        <v>38671</v>
      </c>
      <c r="E129" s="351">
        <v>45439</v>
      </c>
      <c r="F129" s="335">
        <v>3.33</v>
      </c>
      <c r="G129" s="18">
        <v>186.23699999999999</v>
      </c>
      <c r="H129" s="18">
        <v>201.13800000000001</v>
      </c>
      <c r="I129" s="18">
        <v>201.96899999999999</v>
      </c>
      <c r="J129" s="455" t="s">
        <v>82</v>
      </c>
      <c r="K129" s="447">
        <v>2589241</v>
      </c>
    </row>
    <row r="130" spans="1:11" ht="15.75">
      <c r="A130" s="347">
        <f t="shared" si="8"/>
        <v>108</v>
      </c>
      <c r="B130" s="362" t="s">
        <v>167</v>
      </c>
      <c r="C130" s="365" t="s">
        <v>19</v>
      </c>
      <c r="D130" s="366">
        <v>38671</v>
      </c>
      <c r="E130" s="351">
        <v>45439</v>
      </c>
      <c r="F130" s="335">
        <v>3.9849999999999999</v>
      </c>
      <c r="G130" s="324">
        <v>181.047</v>
      </c>
      <c r="H130" s="18">
        <v>196.37979999999999</v>
      </c>
      <c r="I130" s="18">
        <v>197.72900000000001</v>
      </c>
      <c r="J130" s="455" t="s">
        <v>82</v>
      </c>
      <c r="K130" s="447">
        <v>5608597</v>
      </c>
    </row>
    <row r="131" spans="1:11" ht="15.75">
      <c r="A131" s="347">
        <f t="shared" si="8"/>
        <v>109</v>
      </c>
      <c r="B131" s="354" t="s">
        <v>168</v>
      </c>
      <c r="C131" s="365" t="s">
        <v>19</v>
      </c>
      <c r="D131" s="366">
        <v>40014</v>
      </c>
      <c r="E131" s="351">
        <v>45439</v>
      </c>
      <c r="F131" s="335">
        <v>0.28100000000000003</v>
      </c>
      <c r="G131" s="324">
        <v>25.149000000000001</v>
      </c>
      <c r="H131" s="324">
        <v>29.437999999999999</v>
      </c>
      <c r="I131" s="324">
        <v>29.692</v>
      </c>
      <c r="J131" s="455" t="s">
        <v>82</v>
      </c>
      <c r="K131" s="447">
        <v>1228464</v>
      </c>
    </row>
    <row r="132" spans="1:11" s="2" customFormat="1" ht="13.15" customHeight="1">
      <c r="A132" s="347">
        <f t="shared" si="8"/>
        <v>110</v>
      </c>
      <c r="B132" s="354" t="s">
        <v>169</v>
      </c>
      <c r="C132" s="365" t="s">
        <v>19</v>
      </c>
      <c r="D132" s="366">
        <v>44942</v>
      </c>
      <c r="E132" s="367">
        <v>45363</v>
      </c>
      <c r="F132" s="368">
        <v>872.45899999999995</v>
      </c>
      <c r="G132" s="324">
        <v>10866.132</v>
      </c>
      <c r="H132" s="324">
        <v>11352.647999999999</v>
      </c>
      <c r="I132" s="324">
        <v>11439.092000000001</v>
      </c>
      <c r="J132" s="455" t="s">
        <v>82</v>
      </c>
      <c r="K132" s="447">
        <v>57206898</v>
      </c>
    </row>
    <row r="133" spans="1:11" s="2" customFormat="1" ht="15.75">
      <c r="A133" s="347">
        <f t="shared" si="8"/>
        <v>111</v>
      </c>
      <c r="B133" s="354" t="s">
        <v>190</v>
      </c>
      <c r="C133" s="365" t="s">
        <v>170</v>
      </c>
      <c r="D133" s="366">
        <v>40240</v>
      </c>
      <c r="E133" s="232">
        <v>43978</v>
      </c>
      <c r="F133" s="369">
        <v>0.58299999999999996</v>
      </c>
      <c r="G133" s="324">
        <v>139.44800000000001</v>
      </c>
      <c r="H133" s="64" t="s">
        <v>36</v>
      </c>
      <c r="I133" s="64" t="s">
        <v>36</v>
      </c>
      <c r="J133" s="469" t="s">
        <v>87</v>
      </c>
      <c r="K133" s="447">
        <v>146076</v>
      </c>
    </row>
    <row r="134" spans="1:11" s="2" customFormat="1" ht="15.75">
      <c r="A134" s="347">
        <f t="shared" si="8"/>
        <v>112</v>
      </c>
      <c r="B134" s="87" t="s">
        <v>171</v>
      </c>
      <c r="C134" s="370" t="s">
        <v>23</v>
      </c>
      <c r="D134" s="232">
        <v>42920</v>
      </c>
      <c r="E134" s="371">
        <v>45427</v>
      </c>
      <c r="F134" s="368">
        <v>3.1070000000000002</v>
      </c>
      <c r="G134" s="324">
        <v>97.599000000000004</v>
      </c>
      <c r="H134" s="324">
        <v>104.458</v>
      </c>
      <c r="I134" s="324">
        <v>106.001</v>
      </c>
      <c r="J134" s="469" t="s">
        <v>87</v>
      </c>
      <c r="K134" s="447">
        <v>1475117</v>
      </c>
    </row>
    <row r="135" spans="1:11" s="2" customFormat="1" ht="15.75">
      <c r="A135" s="347">
        <f t="shared" si="8"/>
        <v>113</v>
      </c>
      <c r="B135" s="87" t="s">
        <v>172</v>
      </c>
      <c r="C135" s="363" t="s">
        <v>10</v>
      </c>
      <c r="D135" s="372">
        <v>43416</v>
      </c>
      <c r="E135" s="373">
        <v>45404</v>
      </c>
      <c r="F135" s="335">
        <v>137.67400000000001</v>
      </c>
      <c r="G135" s="374">
        <v>4947.7049999999999</v>
      </c>
      <c r="H135" s="374">
        <v>5368.3810000000003</v>
      </c>
      <c r="I135" s="374">
        <v>5423.0280000000002</v>
      </c>
      <c r="J135" s="455" t="s">
        <v>164</v>
      </c>
      <c r="K135" s="447">
        <v>10200717</v>
      </c>
    </row>
    <row r="136" spans="1:11" s="2" customFormat="1" ht="15.75">
      <c r="A136" s="347">
        <f t="shared" si="8"/>
        <v>114</v>
      </c>
      <c r="B136" s="160" t="s">
        <v>173</v>
      </c>
      <c r="C136" s="375" t="s">
        <v>118</v>
      </c>
      <c r="D136" s="376">
        <v>43507</v>
      </c>
      <c r="E136" s="377">
        <v>45387</v>
      </c>
      <c r="F136" s="335">
        <v>0.40100000000000002</v>
      </c>
      <c r="G136" s="374">
        <v>10.736000000000001</v>
      </c>
      <c r="H136" s="374">
        <v>11.266</v>
      </c>
      <c r="I136" s="374">
        <v>11.379</v>
      </c>
      <c r="J136" s="455" t="s">
        <v>164</v>
      </c>
      <c r="K136" s="447">
        <v>28216783</v>
      </c>
    </row>
    <row r="137" spans="1:11" s="2" customFormat="1" ht="15.75">
      <c r="A137" s="347">
        <f t="shared" si="8"/>
        <v>115</v>
      </c>
      <c r="B137" s="378" t="s">
        <v>174</v>
      </c>
      <c r="C137" s="379" t="s">
        <v>42</v>
      </c>
      <c r="D137" s="380">
        <v>39748</v>
      </c>
      <c r="E137" s="381">
        <v>45441</v>
      </c>
      <c r="F137" s="382">
        <v>8.6270000000000007</v>
      </c>
      <c r="G137" s="374">
        <v>173.91800000000001</v>
      </c>
      <c r="H137" s="374">
        <v>175.91800000000001</v>
      </c>
      <c r="I137" s="374">
        <v>176.73099999999999</v>
      </c>
      <c r="J137" s="455" t="s">
        <v>164</v>
      </c>
      <c r="K137" s="447">
        <v>30519365</v>
      </c>
    </row>
    <row r="138" spans="1:11" s="2" customFormat="1" ht="15.75">
      <c r="A138" s="347">
        <f t="shared" si="8"/>
        <v>116</v>
      </c>
      <c r="B138" s="378" t="s">
        <v>175</v>
      </c>
      <c r="C138" s="379" t="s">
        <v>10</v>
      </c>
      <c r="D138" s="383">
        <v>42506</v>
      </c>
      <c r="E138" s="384">
        <v>45404</v>
      </c>
      <c r="F138" s="385">
        <v>377.26299999999998</v>
      </c>
      <c r="G138" s="374">
        <v>11448.885</v>
      </c>
      <c r="H138" s="374">
        <v>12014.698</v>
      </c>
      <c r="I138" s="374">
        <v>12160.023999999999</v>
      </c>
      <c r="J138" s="455" t="s">
        <v>164</v>
      </c>
      <c r="K138" s="447">
        <v>12050584</v>
      </c>
    </row>
    <row r="139" spans="1:11" s="2" customFormat="1" ht="15.75">
      <c r="A139" s="347">
        <f t="shared" si="8"/>
        <v>117</v>
      </c>
      <c r="B139" s="386" t="s">
        <v>176</v>
      </c>
      <c r="C139" s="387" t="s">
        <v>76</v>
      </c>
      <c r="D139" s="388">
        <v>44680</v>
      </c>
      <c r="E139" s="389">
        <v>45434</v>
      </c>
      <c r="F139" s="335">
        <v>511.50200000000001</v>
      </c>
      <c r="G139" s="374">
        <v>10487.634</v>
      </c>
      <c r="H139" s="374">
        <v>10977.82</v>
      </c>
      <c r="I139" s="374">
        <v>11144.61</v>
      </c>
      <c r="J139" s="469" t="s">
        <v>87</v>
      </c>
      <c r="K139" s="447">
        <v>10620814</v>
      </c>
    </row>
    <row r="140" spans="1:11" s="2" customFormat="1" ht="15.75">
      <c r="A140" s="347">
        <f t="shared" si="8"/>
        <v>118</v>
      </c>
      <c r="B140" s="390" t="s">
        <v>177</v>
      </c>
      <c r="C140" s="379" t="s">
        <v>66</v>
      </c>
      <c r="D140" s="391">
        <v>44998</v>
      </c>
      <c r="E140" s="392">
        <v>45373</v>
      </c>
      <c r="F140" s="393">
        <v>774.49599999999998</v>
      </c>
      <c r="G140" s="394">
        <v>10761.297</v>
      </c>
      <c r="H140" s="374">
        <v>10681.768</v>
      </c>
      <c r="I140" s="374">
        <v>10692.829</v>
      </c>
      <c r="J140" s="455" t="s">
        <v>82</v>
      </c>
      <c r="K140" s="447">
        <v>53464147</v>
      </c>
    </row>
    <row r="141" spans="1:11" s="2" customFormat="1" ht="15.75">
      <c r="A141" s="347">
        <f t="shared" si="8"/>
        <v>119</v>
      </c>
      <c r="B141" s="395" t="s">
        <v>178</v>
      </c>
      <c r="C141" s="396" t="s">
        <v>19</v>
      </c>
      <c r="D141" s="397">
        <v>45054</v>
      </c>
      <c r="E141" s="392">
        <v>45363</v>
      </c>
      <c r="F141" s="398">
        <v>646.68799999999999</v>
      </c>
      <c r="G141" s="394">
        <v>10636.069</v>
      </c>
      <c r="H141" s="394">
        <v>11172.946</v>
      </c>
      <c r="I141" s="394">
        <v>11263.837</v>
      </c>
      <c r="J141" s="455" t="s">
        <v>82</v>
      </c>
      <c r="K141" s="447">
        <v>56319186</v>
      </c>
    </row>
    <row r="142" spans="1:11" s="2" customFormat="1" ht="15.75">
      <c r="A142" s="347">
        <f t="shared" si="8"/>
        <v>120</v>
      </c>
      <c r="B142" s="399" t="s">
        <v>179</v>
      </c>
      <c r="C142" s="400" t="s">
        <v>66</v>
      </c>
      <c r="D142" s="397">
        <v>45103</v>
      </c>
      <c r="E142" s="392">
        <v>45387</v>
      </c>
      <c r="F142" s="401">
        <v>509.99299999999999</v>
      </c>
      <c r="G142" s="402">
        <v>10503.745000000001</v>
      </c>
      <c r="H142" s="374">
        <v>10733.165000000001</v>
      </c>
      <c r="I142" s="374">
        <v>10733.636</v>
      </c>
      <c r="J142" s="455" t="s">
        <v>82</v>
      </c>
      <c r="K142" s="447">
        <v>53668180</v>
      </c>
    </row>
    <row r="143" spans="1:11" s="2" customFormat="1" ht="15.75">
      <c r="A143" s="403">
        <f>A142+1</f>
        <v>121</v>
      </c>
      <c r="B143" s="404" t="s">
        <v>180</v>
      </c>
      <c r="C143" s="405" t="s">
        <v>28</v>
      </c>
      <c r="D143" s="406">
        <v>45334</v>
      </c>
      <c r="E143" s="407" t="s">
        <v>51</v>
      </c>
      <c r="F143" s="408" t="s">
        <v>51</v>
      </c>
      <c r="G143" s="409" t="s">
        <v>51</v>
      </c>
      <c r="H143" s="394">
        <v>10.911</v>
      </c>
      <c r="I143" s="394">
        <v>10.961</v>
      </c>
      <c r="J143" s="455" t="s">
        <v>82</v>
      </c>
      <c r="K143" s="471">
        <v>3453543</v>
      </c>
    </row>
    <row r="144" spans="1:11" s="2" customFormat="1" ht="16.5" thickBot="1">
      <c r="A144" s="410">
        <f t="shared" si="8"/>
        <v>122</v>
      </c>
      <c r="B144" s="411" t="s">
        <v>181</v>
      </c>
      <c r="C144" s="412" t="s">
        <v>19</v>
      </c>
      <c r="D144" s="413">
        <v>45425</v>
      </c>
      <c r="E144" s="282" t="s">
        <v>51</v>
      </c>
      <c r="F144" s="414" t="s">
        <v>51</v>
      </c>
      <c r="G144" s="101" t="s">
        <v>51</v>
      </c>
      <c r="H144" s="54">
        <v>109.86799999999999</v>
      </c>
      <c r="I144" s="54">
        <v>111.556</v>
      </c>
      <c r="J144" s="470" t="s">
        <v>82</v>
      </c>
      <c r="K144" s="449">
        <v>24095130</v>
      </c>
    </row>
    <row r="145" spans="1:11" s="2" customFormat="1" ht="17.25" thickTop="1" thickBot="1">
      <c r="A145" s="488" t="s">
        <v>182</v>
      </c>
      <c r="B145" s="489"/>
      <c r="C145" s="489"/>
      <c r="D145" s="489"/>
      <c r="E145" s="489"/>
      <c r="F145" s="489"/>
      <c r="G145" s="489"/>
      <c r="H145" s="489"/>
      <c r="I145" s="490"/>
      <c r="J145" s="478"/>
      <c r="K145" s="473"/>
    </row>
    <row r="146" spans="1:11" s="2" customFormat="1" ht="17.25" thickTop="1" thickBot="1">
      <c r="A146" s="347">
        <v>123</v>
      </c>
      <c r="B146" s="415" t="s">
        <v>183</v>
      </c>
      <c r="C146" s="416" t="s">
        <v>15</v>
      </c>
      <c r="D146" s="417">
        <v>42024</v>
      </c>
      <c r="E146" s="351">
        <v>45443</v>
      </c>
      <c r="F146" s="398">
        <v>5.1959999999999997</v>
      </c>
      <c r="G146" s="418">
        <v>126.098</v>
      </c>
      <c r="H146" s="418">
        <v>128.24</v>
      </c>
      <c r="I146" s="418">
        <v>128.101</v>
      </c>
      <c r="J146" s="472"/>
      <c r="K146" s="474">
        <v>4076304</v>
      </c>
    </row>
    <row r="147" spans="1:11" s="2" customFormat="1" ht="17.25" thickTop="1" thickBot="1">
      <c r="A147" s="488" t="s">
        <v>184</v>
      </c>
      <c r="B147" s="489"/>
      <c r="C147" s="489"/>
      <c r="D147" s="489"/>
      <c r="E147" s="489"/>
      <c r="F147" s="489"/>
      <c r="G147" s="489"/>
      <c r="H147" s="489"/>
      <c r="I147" s="490"/>
      <c r="J147" s="438"/>
      <c r="K147" s="473"/>
    </row>
    <row r="148" spans="1:11" s="2" customFormat="1" ht="17.25" thickTop="1" thickBot="1">
      <c r="A148" s="419">
        <v>124</v>
      </c>
      <c r="B148" s="420" t="s">
        <v>185</v>
      </c>
      <c r="C148" s="421" t="s">
        <v>44</v>
      </c>
      <c r="D148" s="417">
        <v>44929</v>
      </c>
      <c r="E148" s="422">
        <v>45422</v>
      </c>
      <c r="F148" s="423">
        <v>32.661000000000001</v>
      </c>
      <c r="G148" s="418">
        <v>1033.7829999999999</v>
      </c>
      <c r="H148" s="418">
        <v>1104.96</v>
      </c>
      <c r="I148" s="418">
        <v>1103.9480000000001</v>
      </c>
      <c r="J148" s="454" t="s">
        <v>80</v>
      </c>
      <c r="K148" s="463">
        <v>6659020</v>
      </c>
    </row>
    <row r="149" spans="1:11" s="2" customFormat="1" ht="16.5" thickTop="1">
      <c r="A149"/>
      <c r="B149"/>
      <c r="C149"/>
      <c r="D149"/>
      <c r="E149"/>
      <c r="F149"/>
      <c r="G149"/>
      <c r="H149"/>
      <c r="I149"/>
      <c r="J149" s="434"/>
      <c r="K149" s="424"/>
    </row>
    <row r="150" spans="1:11" s="2" customFormat="1" ht="15.75">
      <c r="A150" s="5" t="s">
        <v>186</v>
      </c>
      <c r="B150" s="160"/>
      <c r="C150" s="160" t="s">
        <v>103</v>
      </c>
      <c r="D150"/>
      <c r="E150"/>
      <c r="F150"/>
      <c r="G150"/>
      <c r="H150"/>
      <c r="I150"/>
      <c r="J150" s="425"/>
      <c r="K150" s="424"/>
    </row>
    <row r="151" spans="1:11" s="2" customFormat="1">
      <c r="A151" s="480" t="s">
        <v>187</v>
      </c>
      <c r="B151" s="480"/>
      <c r="C151" s="480"/>
      <c r="D151"/>
      <c r="E151"/>
      <c r="F151" t="s">
        <v>188</v>
      </c>
      <c r="G151"/>
      <c r="H151"/>
      <c r="I151"/>
      <c r="J151" s="425"/>
      <c r="K151" s="426"/>
    </row>
    <row r="152" spans="1:11" s="2" customFormat="1">
      <c r="D152"/>
      <c r="E152"/>
      <c r="F152"/>
      <c r="G152"/>
      <c r="H152"/>
      <c r="I152" t="s">
        <v>103</v>
      </c>
      <c r="J152" s="425"/>
      <c r="K152" s="426"/>
    </row>
    <row r="153" spans="1:11" s="2" customFormat="1">
      <c r="D153"/>
      <c r="E153"/>
      <c r="F153"/>
      <c r="G153"/>
      <c r="H153"/>
      <c r="I153"/>
      <c r="J153" s="439" t="s">
        <v>103</v>
      </c>
      <c r="K153" s="427"/>
    </row>
    <row r="154" spans="1:11" s="2" customFormat="1">
      <c r="A154"/>
      <c r="B154"/>
      <c r="C154"/>
      <c r="D154"/>
      <c r="E154"/>
      <c r="F154"/>
      <c r="G154"/>
      <c r="H154"/>
      <c r="I154"/>
      <c r="J154" s="439"/>
      <c r="K154" s="427"/>
    </row>
    <row r="155" spans="1:11" s="2" customFormat="1">
      <c r="A155"/>
      <c r="B155"/>
      <c r="C155"/>
      <c r="D155"/>
      <c r="E155"/>
      <c r="F155"/>
      <c r="G155"/>
      <c r="H155"/>
      <c r="I155"/>
      <c r="J155" s="439"/>
      <c r="K155" s="427"/>
    </row>
    <row r="156" spans="1:11" s="2" customFormat="1">
      <c r="A156"/>
      <c r="B156"/>
      <c r="C156"/>
      <c r="D156"/>
      <c r="E156"/>
      <c r="F156"/>
      <c r="G156"/>
      <c r="H156" t="s">
        <v>103</v>
      </c>
      <c r="I156"/>
      <c r="J156" s="439"/>
      <c r="K156" s="427"/>
    </row>
    <row r="157" spans="1:11" s="2" customFormat="1">
      <c r="A157"/>
      <c r="B157"/>
      <c r="C157"/>
      <c r="D157"/>
      <c r="E157"/>
      <c r="F157"/>
      <c r="G157"/>
      <c r="H157"/>
      <c r="I157"/>
      <c r="J157" s="439"/>
      <c r="K157" s="427"/>
    </row>
    <row r="158" spans="1:11" s="2" customFormat="1">
      <c r="A158"/>
      <c r="B158"/>
      <c r="C158"/>
      <c r="D158"/>
      <c r="E158"/>
      <c r="F158"/>
      <c r="G158"/>
      <c r="H158"/>
      <c r="I158"/>
      <c r="J158" s="439"/>
      <c r="K158" s="427"/>
    </row>
    <row r="159" spans="1:11" s="2" customFormat="1">
      <c r="A159"/>
      <c r="B159"/>
      <c r="C159"/>
      <c r="D159"/>
      <c r="E159"/>
      <c r="F159"/>
      <c r="G159"/>
      <c r="H159"/>
      <c r="I159"/>
      <c r="J159" s="439"/>
      <c r="K159" s="427"/>
    </row>
    <row r="160" spans="1:11" s="2" customFormat="1">
      <c r="A160"/>
      <c r="B160"/>
      <c r="C160"/>
      <c r="D160"/>
      <c r="E160"/>
      <c r="F160"/>
      <c r="G160"/>
      <c r="H160"/>
      <c r="I160"/>
      <c r="J160" s="439"/>
      <c r="K160" s="427"/>
    </row>
    <row r="161" spans="1:11" s="2" customFormat="1">
      <c r="A161"/>
      <c r="B161"/>
      <c r="C161"/>
      <c r="D161"/>
      <c r="E161"/>
      <c r="F161"/>
      <c r="G161"/>
      <c r="H161"/>
      <c r="I161"/>
      <c r="J161" s="439"/>
      <c r="K161" s="427"/>
    </row>
    <row r="162" spans="1:11" s="2" customFormat="1">
      <c r="A162"/>
      <c r="B162"/>
      <c r="C162"/>
      <c r="D162"/>
      <c r="E162"/>
      <c r="F162"/>
      <c r="G162"/>
      <c r="H162"/>
      <c r="I162"/>
      <c r="J162" s="439"/>
      <c r="K162" s="427"/>
    </row>
    <row r="163" spans="1:11" s="2" customFormat="1">
      <c r="A163"/>
      <c r="B163"/>
      <c r="C163"/>
      <c r="D163"/>
      <c r="E163"/>
      <c r="F163"/>
      <c r="G163"/>
      <c r="H163"/>
      <c r="I163"/>
      <c r="J163" s="439"/>
      <c r="K163" s="427"/>
    </row>
    <row r="164" spans="1:11" s="2" customFormat="1">
      <c r="A164"/>
      <c r="B164"/>
      <c r="C164"/>
      <c r="D164"/>
      <c r="E164"/>
      <c r="F164"/>
      <c r="G164"/>
      <c r="H164"/>
      <c r="I164"/>
      <c r="J164" s="439"/>
      <c r="K164" s="427"/>
    </row>
    <row r="165" spans="1:11" s="2" customFormat="1">
      <c r="A165"/>
      <c r="B165"/>
      <c r="C165"/>
      <c r="D165"/>
      <c r="E165"/>
      <c r="F165"/>
      <c r="G165"/>
      <c r="H165"/>
      <c r="I165"/>
      <c r="J165" s="439"/>
      <c r="K165" s="427"/>
    </row>
    <row r="166" spans="1:11" s="2" customFormat="1">
      <c r="A166"/>
      <c r="B166"/>
      <c r="C166"/>
      <c r="D166"/>
      <c r="E166"/>
      <c r="F166"/>
      <c r="G166"/>
      <c r="H166"/>
      <c r="I166"/>
      <c r="J166" s="439"/>
      <c r="K166" s="427"/>
    </row>
    <row r="167" spans="1:11" s="2" customFormat="1">
      <c r="A167"/>
      <c r="B167"/>
      <c r="C167"/>
      <c r="D167"/>
      <c r="E167"/>
      <c r="F167"/>
      <c r="G167"/>
      <c r="H167"/>
      <c r="I167"/>
      <c r="J167" s="439"/>
      <c r="K167" s="427"/>
    </row>
    <row r="168" spans="1:11" s="2" customFormat="1">
      <c r="A168"/>
      <c r="B168"/>
      <c r="C168"/>
      <c r="D168"/>
      <c r="E168"/>
      <c r="F168"/>
      <c r="G168"/>
      <c r="H168"/>
      <c r="I168"/>
      <c r="J168" s="439"/>
      <c r="K168" s="427"/>
    </row>
    <row r="169" spans="1:11" s="2" customFormat="1">
      <c r="A169"/>
      <c r="B169"/>
      <c r="C169"/>
      <c r="D169"/>
      <c r="E169"/>
      <c r="F169"/>
      <c r="G169"/>
      <c r="H169"/>
      <c r="I169"/>
      <c r="J169" s="439"/>
      <c r="K169" s="427"/>
    </row>
    <row r="170" spans="1:11" s="2" customFormat="1">
      <c r="A170"/>
      <c r="B170"/>
      <c r="C170"/>
      <c r="D170"/>
      <c r="E170"/>
      <c r="F170"/>
      <c r="G170"/>
      <c r="H170"/>
      <c r="I170"/>
      <c r="J170" s="439"/>
      <c r="K170" s="427"/>
    </row>
    <row r="171" spans="1:11" s="2" customFormat="1">
      <c r="A171"/>
      <c r="B171"/>
      <c r="C171"/>
      <c r="D171"/>
      <c r="E171"/>
      <c r="F171"/>
      <c r="G171"/>
      <c r="H171"/>
      <c r="I171"/>
      <c r="J171" s="439"/>
      <c r="K171" s="427"/>
    </row>
    <row r="172" spans="1:11" s="2" customFormat="1">
      <c r="A172"/>
      <c r="B172"/>
      <c r="C172"/>
      <c r="D172"/>
      <c r="E172"/>
      <c r="F172"/>
      <c r="G172"/>
      <c r="H172"/>
      <c r="I172"/>
      <c r="J172" s="439"/>
      <c r="K172" s="427"/>
    </row>
    <row r="173" spans="1:11" s="2" customFormat="1">
      <c r="A173"/>
      <c r="B173"/>
      <c r="C173"/>
      <c r="D173"/>
      <c r="E173"/>
      <c r="F173"/>
      <c r="G173"/>
      <c r="H173"/>
      <c r="I173"/>
      <c r="J173" s="439"/>
      <c r="K173" s="427"/>
    </row>
    <row r="174" spans="1:11" s="2" customFormat="1">
      <c r="A174"/>
      <c r="B174"/>
      <c r="C174"/>
      <c r="D174"/>
      <c r="E174"/>
      <c r="F174"/>
      <c r="G174"/>
      <c r="H174"/>
      <c r="I174"/>
      <c r="J174" s="439"/>
      <c r="K174" s="427"/>
    </row>
    <row r="175" spans="1:11" s="2" customFormat="1">
      <c r="A175"/>
      <c r="B175"/>
      <c r="C175"/>
      <c r="D175"/>
      <c r="E175"/>
      <c r="F175"/>
      <c r="G175"/>
      <c r="H175"/>
      <c r="I175"/>
      <c r="J175" s="439"/>
      <c r="K175" s="427"/>
    </row>
    <row r="176" spans="1:11" s="2" customFormat="1">
      <c r="A176"/>
      <c r="B176"/>
      <c r="C176"/>
      <c r="D176"/>
      <c r="E176"/>
      <c r="F176"/>
      <c r="G176"/>
      <c r="H176"/>
      <c r="I176"/>
      <c r="J176" s="439"/>
      <c r="K176" s="427"/>
    </row>
    <row r="177" spans="1:11" s="2" customFormat="1">
      <c r="A177"/>
      <c r="B177"/>
      <c r="C177"/>
      <c r="D177"/>
      <c r="E177"/>
      <c r="F177"/>
      <c r="G177"/>
      <c r="H177"/>
      <c r="I177"/>
      <c r="J177" s="439"/>
      <c r="K177" s="427"/>
    </row>
    <row r="178" spans="1:11" s="2" customFormat="1">
      <c r="A178"/>
      <c r="B178"/>
      <c r="C178"/>
      <c r="D178"/>
      <c r="E178"/>
      <c r="F178"/>
      <c r="G178"/>
      <c r="H178"/>
      <c r="I178"/>
      <c r="J178" s="439"/>
      <c r="K178" s="427"/>
    </row>
    <row r="179" spans="1:11" s="2" customFormat="1">
      <c r="A179"/>
      <c r="B179"/>
      <c r="C179"/>
      <c r="D179"/>
      <c r="E179"/>
      <c r="F179"/>
      <c r="G179"/>
      <c r="H179"/>
      <c r="I179"/>
      <c r="J179" s="439"/>
      <c r="K179" s="427"/>
    </row>
    <row r="180" spans="1:11" s="2" customFormat="1">
      <c r="A180"/>
      <c r="B180"/>
      <c r="C180"/>
      <c r="D180"/>
      <c r="E180"/>
      <c r="F180"/>
      <c r="G180"/>
      <c r="H180"/>
      <c r="I180"/>
      <c r="J180" s="439"/>
      <c r="K180" s="427"/>
    </row>
    <row r="181" spans="1:11" s="2" customFormat="1">
      <c r="A181"/>
      <c r="B181"/>
      <c r="C181"/>
      <c r="D181"/>
      <c r="E181"/>
      <c r="F181"/>
      <c r="G181"/>
      <c r="H181"/>
      <c r="I181"/>
      <c r="J181" s="439"/>
      <c r="K181" s="427"/>
    </row>
    <row r="182" spans="1:11" s="2" customFormat="1">
      <c r="A182"/>
      <c r="B182"/>
      <c r="C182"/>
      <c r="D182"/>
      <c r="E182"/>
      <c r="F182"/>
      <c r="G182"/>
      <c r="H182"/>
      <c r="I182"/>
      <c r="J182" s="439"/>
      <c r="K182" s="427"/>
    </row>
    <row r="183" spans="1:11" s="2" customFormat="1">
      <c r="A183"/>
      <c r="B183"/>
      <c r="C183"/>
      <c r="D183"/>
      <c r="E183"/>
      <c r="F183"/>
      <c r="G183"/>
      <c r="H183"/>
      <c r="I183"/>
      <c r="J183" s="439"/>
      <c r="K183" s="427"/>
    </row>
    <row r="184" spans="1:11" s="2" customFormat="1">
      <c r="A184"/>
      <c r="B184"/>
      <c r="C184"/>
      <c r="D184"/>
      <c r="E184"/>
      <c r="F184"/>
      <c r="G184"/>
      <c r="H184"/>
      <c r="I184"/>
      <c r="J184" s="439"/>
      <c r="K184" s="427"/>
    </row>
    <row r="185" spans="1:11" s="2" customFormat="1">
      <c r="A185"/>
      <c r="B185"/>
      <c r="C185"/>
      <c r="D185"/>
      <c r="E185"/>
      <c r="F185"/>
      <c r="G185"/>
      <c r="H185"/>
      <c r="I185"/>
      <c r="J185" s="439"/>
      <c r="K185" s="427"/>
    </row>
    <row r="186" spans="1:11" s="2" customFormat="1">
      <c r="A186"/>
      <c r="B186"/>
      <c r="C186"/>
      <c r="D186"/>
      <c r="E186"/>
      <c r="F186"/>
      <c r="G186"/>
      <c r="H186"/>
      <c r="I186"/>
      <c r="J186" s="439"/>
      <c r="K186" s="427"/>
    </row>
    <row r="187" spans="1:11" s="2" customFormat="1">
      <c r="A187"/>
      <c r="B187"/>
      <c r="C187"/>
      <c r="D187"/>
      <c r="E187"/>
      <c r="F187"/>
      <c r="G187"/>
      <c r="H187"/>
      <c r="I187"/>
      <c r="J187" s="439"/>
      <c r="K187" s="427"/>
    </row>
    <row r="188" spans="1:11" s="2" customFormat="1">
      <c r="A188"/>
      <c r="B188"/>
      <c r="C188"/>
      <c r="D188"/>
      <c r="E188"/>
      <c r="F188"/>
      <c r="G188"/>
      <c r="H188"/>
      <c r="I188"/>
      <c r="J188" s="439"/>
      <c r="K188" s="427"/>
    </row>
    <row r="189" spans="1:11" s="2" customFormat="1">
      <c r="A189"/>
      <c r="B189"/>
      <c r="C189"/>
      <c r="D189"/>
      <c r="E189"/>
      <c r="F189"/>
      <c r="G189"/>
      <c r="H189"/>
      <c r="I189"/>
      <c r="J189" s="439"/>
      <c r="K189" s="427"/>
    </row>
    <row r="190" spans="1:11" s="2" customFormat="1">
      <c r="A190"/>
      <c r="B190"/>
      <c r="C190"/>
      <c r="D190"/>
      <c r="E190"/>
      <c r="F190"/>
      <c r="G190"/>
      <c r="H190"/>
      <c r="I190"/>
      <c r="J190" s="439"/>
      <c r="K190" s="427"/>
    </row>
    <row r="191" spans="1:11" s="2" customFormat="1">
      <c r="A191"/>
      <c r="B191"/>
      <c r="C191"/>
      <c r="D191"/>
      <c r="E191"/>
      <c r="F191"/>
      <c r="G191"/>
      <c r="H191"/>
      <c r="I191"/>
      <c r="J191" s="439"/>
      <c r="K191" s="427"/>
    </row>
    <row r="192" spans="1:11" s="2" customFormat="1">
      <c r="A192"/>
      <c r="B192"/>
      <c r="C192"/>
      <c r="D192"/>
      <c r="E192"/>
      <c r="F192"/>
      <c r="G192"/>
      <c r="H192"/>
      <c r="I192"/>
      <c r="J192" s="439"/>
      <c r="K192" s="427"/>
    </row>
    <row r="193" spans="1:11" s="2" customFormat="1">
      <c r="A193"/>
      <c r="B193"/>
      <c r="C193"/>
      <c r="D193"/>
      <c r="E193"/>
      <c r="F193"/>
      <c r="G193"/>
      <c r="H193"/>
      <c r="I193"/>
      <c r="J193" s="439"/>
      <c r="K193" s="427"/>
    </row>
    <row r="194" spans="1:11" s="2" customFormat="1">
      <c r="A194"/>
      <c r="B194"/>
      <c r="C194"/>
      <c r="D194"/>
      <c r="E194"/>
      <c r="F194"/>
      <c r="G194"/>
      <c r="H194"/>
      <c r="I194"/>
      <c r="J194" s="439"/>
      <c r="K194" s="427"/>
    </row>
    <row r="195" spans="1:11" s="2" customFormat="1">
      <c r="A195"/>
      <c r="B195"/>
      <c r="C195"/>
      <c r="D195"/>
      <c r="E195"/>
      <c r="F195"/>
      <c r="G195"/>
      <c r="H195"/>
      <c r="I195"/>
      <c r="J195" s="439"/>
      <c r="K195" s="427"/>
    </row>
    <row r="196" spans="1:11" s="2" customFormat="1">
      <c r="A196"/>
      <c r="B196"/>
      <c r="C196"/>
      <c r="D196"/>
      <c r="E196"/>
      <c r="F196"/>
      <c r="G196"/>
      <c r="H196"/>
      <c r="I196"/>
      <c r="J196" s="439"/>
      <c r="K196" s="427"/>
    </row>
    <row r="197" spans="1:11" s="2" customFormat="1">
      <c r="A197"/>
      <c r="B197"/>
      <c r="C197"/>
      <c r="D197"/>
      <c r="E197"/>
      <c r="F197"/>
      <c r="G197"/>
      <c r="H197"/>
      <c r="I197"/>
      <c r="J197" s="439"/>
      <c r="K197" s="427"/>
    </row>
    <row r="198" spans="1:11" s="2" customFormat="1">
      <c r="A198"/>
      <c r="B198"/>
      <c r="C198"/>
      <c r="D198"/>
      <c r="E198"/>
      <c r="F198"/>
      <c r="G198"/>
      <c r="H198"/>
      <c r="I198"/>
      <c r="J198" s="439"/>
      <c r="K198" s="427"/>
    </row>
    <row r="199" spans="1:11" s="2" customFormat="1">
      <c r="A199"/>
      <c r="B199"/>
      <c r="C199"/>
      <c r="D199"/>
      <c r="E199"/>
      <c r="F199"/>
      <c r="G199"/>
      <c r="H199"/>
      <c r="I199"/>
      <c r="J199" s="439"/>
      <c r="K199" s="427"/>
    </row>
    <row r="200" spans="1:11" s="2" customFormat="1">
      <c r="A200"/>
      <c r="B200"/>
      <c r="C200"/>
      <c r="D200"/>
      <c r="E200"/>
      <c r="F200"/>
      <c r="G200"/>
      <c r="H200"/>
      <c r="I200"/>
      <c r="J200" s="439"/>
      <c r="K200" s="427"/>
    </row>
    <row r="201" spans="1:11" s="2" customFormat="1">
      <c r="A201"/>
      <c r="B201"/>
      <c r="C201"/>
      <c r="D201"/>
      <c r="E201"/>
      <c r="F201"/>
      <c r="G201"/>
      <c r="H201"/>
      <c r="I201"/>
      <c r="J201" s="439"/>
      <c r="K201" s="427"/>
    </row>
    <row r="202" spans="1:11" s="2" customFormat="1">
      <c r="A202"/>
      <c r="B202"/>
      <c r="C202"/>
      <c r="D202"/>
      <c r="E202"/>
      <c r="F202"/>
      <c r="G202"/>
      <c r="H202"/>
      <c r="I202"/>
      <c r="J202" s="439"/>
      <c r="K202" s="427"/>
    </row>
    <row r="203" spans="1:11" s="2" customFormat="1">
      <c r="A203"/>
      <c r="B203"/>
      <c r="C203"/>
      <c r="D203"/>
      <c r="E203"/>
      <c r="F203"/>
      <c r="G203"/>
      <c r="H203"/>
      <c r="I203"/>
      <c r="J203" s="439"/>
      <c r="K203" s="427"/>
    </row>
    <row r="204" spans="1:11" s="2" customFormat="1">
      <c r="A204"/>
      <c r="B204"/>
      <c r="C204"/>
      <c r="D204"/>
      <c r="E204"/>
      <c r="F204"/>
      <c r="G204"/>
      <c r="H204"/>
      <c r="I204"/>
      <c r="J204" s="439"/>
      <c r="K204" s="427"/>
    </row>
    <row r="205" spans="1:11" s="2" customFormat="1">
      <c r="A205"/>
      <c r="B205"/>
      <c r="C205"/>
      <c r="D205"/>
      <c r="E205"/>
      <c r="F205"/>
      <c r="G205"/>
      <c r="H205"/>
      <c r="I205"/>
      <c r="J205" s="439"/>
      <c r="K205" s="427"/>
    </row>
    <row r="206" spans="1:11" s="2" customFormat="1">
      <c r="A206"/>
      <c r="B206"/>
      <c r="C206"/>
      <c r="D206"/>
      <c r="E206"/>
      <c r="F206"/>
      <c r="G206"/>
      <c r="H206"/>
      <c r="I206"/>
      <c r="J206" s="439"/>
      <c r="K206" s="427"/>
    </row>
    <row r="207" spans="1:11" s="2" customFormat="1">
      <c r="A207"/>
      <c r="B207"/>
      <c r="C207"/>
      <c r="D207"/>
      <c r="E207"/>
      <c r="F207"/>
      <c r="G207"/>
      <c r="H207"/>
      <c r="I207"/>
      <c r="J207" s="439"/>
      <c r="K207" s="427"/>
    </row>
    <row r="208" spans="1:11" s="2" customFormat="1">
      <c r="A208"/>
      <c r="B208"/>
      <c r="C208"/>
      <c r="D208"/>
      <c r="E208"/>
      <c r="F208"/>
      <c r="G208"/>
      <c r="H208"/>
      <c r="I208"/>
      <c r="J208" s="439"/>
      <c r="K208" s="427"/>
    </row>
    <row r="209" spans="1:11" s="2" customFormat="1">
      <c r="A209"/>
      <c r="B209"/>
      <c r="C209"/>
      <c r="D209"/>
      <c r="E209"/>
      <c r="F209"/>
      <c r="G209"/>
      <c r="H209"/>
      <c r="I209"/>
      <c r="J209" s="439"/>
      <c r="K209" s="427"/>
    </row>
    <row r="210" spans="1:11" s="2" customFormat="1">
      <c r="A210"/>
      <c r="B210"/>
      <c r="C210"/>
      <c r="D210"/>
      <c r="E210"/>
      <c r="F210"/>
      <c r="G210"/>
      <c r="H210"/>
      <c r="I210"/>
      <c r="J210" s="439"/>
      <c r="K210" s="427"/>
    </row>
    <row r="211" spans="1:11" s="2" customFormat="1">
      <c r="A211"/>
      <c r="B211"/>
      <c r="C211"/>
      <c r="D211"/>
      <c r="E211"/>
      <c r="F211"/>
      <c r="G211"/>
      <c r="H211"/>
      <c r="I211"/>
      <c r="J211" s="439"/>
      <c r="K211" s="427"/>
    </row>
    <row r="212" spans="1:11" s="2" customFormat="1">
      <c r="A212"/>
      <c r="B212"/>
      <c r="C212"/>
      <c r="D212"/>
      <c r="E212"/>
      <c r="F212"/>
      <c r="G212"/>
      <c r="H212"/>
      <c r="I212"/>
      <c r="J212" s="439"/>
      <c r="K212" s="427"/>
    </row>
    <row r="213" spans="1:11" s="2" customFormat="1">
      <c r="A213"/>
      <c r="B213"/>
      <c r="C213"/>
      <c r="D213"/>
      <c r="E213"/>
      <c r="F213"/>
      <c r="G213"/>
      <c r="H213"/>
      <c r="I213"/>
      <c r="J213" s="439"/>
      <c r="K213" s="427"/>
    </row>
    <row r="214" spans="1:11" s="2" customFormat="1">
      <c r="A214"/>
      <c r="B214"/>
      <c r="C214"/>
      <c r="D214"/>
      <c r="E214"/>
      <c r="F214"/>
      <c r="G214"/>
      <c r="H214"/>
      <c r="I214"/>
      <c r="J214" s="439"/>
      <c r="K214" s="427"/>
    </row>
    <row r="215" spans="1:11" s="2" customFormat="1">
      <c r="A215"/>
      <c r="B215"/>
      <c r="C215"/>
      <c r="D215"/>
      <c r="E215"/>
      <c r="F215"/>
      <c r="G215"/>
      <c r="H215"/>
      <c r="I215"/>
      <c r="J215" s="439"/>
      <c r="K215" s="427"/>
    </row>
    <row r="216" spans="1:11" s="2" customFormat="1">
      <c r="A216"/>
      <c r="B216"/>
      <c r="C216"/>
      <c r="D216"/>
      <c r="E216"/>
      <c r="F216"/>
      <c r="G216"/>
      <c r="H216"/>
      <c r="I216"/>
      <c r="J216" s="439"/>
      <c r="K216" s="427"/>
    </row>
    <row r="217" spans="1:11" s="2" customFormat="1">
      <c r="A217"/>
      <c r="B217"/>
      <c r="C217"/>
      <c r="D217"/>
      <c r="E217"/>
      <c r="F217"/>
      <c r="G217"/>
      <c r="H217"/>
      <c r="I217"/>
      <c r="J217" s="439"/>
      <c r="K217" s="427"/>
    </row>
    <row r="218" spans="1:11" s="2" customFormat="1">
      <c r="A218"/>
      <c r="B218"/>
      <c r="C218"/>
      <c r="D218"/>
      <c r="E218"/>
      <c r="F218"/>
      <c r="G218"/>
      <c r="H218"/>
      <c r="I218"/>
      <c r="J218" s="439"/>
      <c r="K218" s="427"/>
    </row>
    <row r="219" spans="1:11" s="2" customFormat="1">
      <c r="A219"/>
      <c r="B219"/>
      <c r="C219"/>
      <c r="D219"/>
      <c r="E219"/>
      <c r="F219"/>
      <c r="G219"/>
      <c r="H219"/>
      <c r="I219"/>
      <c r="J219" s="439"/>
      <c r="K219" s="427"/>
    </row>
    <row r="220" spans="1:11" s="2" customFormat="1">
      <c r="A220"/>
      <c r="B220"/>
      <c r="C220"/>
      <c r="D220"/>
      <c r="E220"/>
      <c r="F220"/>
      <c r="G220"/>
      <c r="H220"/>
      <c r="I220"/>
      <c r="J220" s="439"/>
      <c r="K220" s="427"/>
    </row>
    <row r="221" spans="1:11" s="2" customFormat="1">
      <c r="A221"/>
      <c r="B221"/>
      <c r="C221"/>
      <c r="D221"/>
      <c r="E221"/>
      <c r="F221"/>
      <c r="G221"/>
      <c r="H221"/>
      <c r="I221"/>
      <c r="J221" s="439"/>
      <c r="K221" s="427"/>
    </row>
    <row r="222" spans="1:11" s="2" customFormat="1">
      <c r="A222"/>
      <c r="B222"/>
      <c r="C222"/>
      <c r="D222"/>
      <c r="E222"/>
      <c r="F222"/>
      <c r="G222"/>
      <c r="H222"/>
      <c r="I222"/>
      <c r="J222" s="439"/>
      <c r="K222" s="427"/>
    </row>
    <row r="223" spans="1:11" s="2" customFormat="1">
      <c r="A223"/>
      <c r="B223"/>
      <c r="C223"/>
      <c r="D223"/>
      <c r="E223"/>
      <c r="F223"/>
      <c r="G223"/>
      <c r="H223"/>
      <c r="I223"/>
      <c r="J223" s="439"/>
      <c r="K223" s="427"/>
    </row>
    <row r="224" spans="1:11" s="2" customFormat="1">
      <c r="A224"/>
      <c r="B224"/>
      <c r="C224"/>
      <c r="D224"/>
      <c r="E224"/>
      <c r="F224"/>
      <c r="G224"/>
      <c r="H224"/>
      <c r="I224"/>
      <c r="J224" s="439"/>
      <c r="K224" s="427"/>
    </row>
    <row r="225" spans="1:11" s="2" customFormat="1">
      <c r="A225"/>
      <c r="B225"/>
      <c r="C225"/>
      <c r="D225"/>
      <c r="E225"/>
      <c r="F225"/>
      <c r="G225"/>
      <c r="H225"/>
      <c r="I225"/>
      <c r="J225" s="439"/>
      <c r="K225" s="427"/>
    </row>
    <row r="226" spans="1:11" s="2" customFormat="1">
      <c r="A226"/>
      <c r="B226"/>
      <c r="C226"/>
      <c r="D226"/>
      <c r="E226"/>
      <c r="F226"/>
      <c r="G226"/>
      <c r="H226"/>
      <c r="I226"/>
      <c r="J226" s="439"/>
      <c r="K226" s="427"/>
    </row>
    <row r="227" spans="1:11" s="2" customFormat="1">
      <c r="A227"/>
      <c r="B227"/>
      <c r="C227"/>
      <c r="D227"/>
      <c r="E227"/>
      <c r="F227"/>
      <c r="G227"/>
      <c r="H227"/>
      <c r="I227"/>
      <c r="J227" s="439"/>
      <c r="K227" s="427"/>
    </row>
    <row r="228" spans="1:11" s="2" customFormat="1">
      <c r="A228"/>
      <c r="B228"/>
      <c r="C228"/>
      <c r="D228"/>
      <c r="E228"/>
      <c r="F228"/>
      <c r="G228"/>
      <c r="H228"/>
      <c r="I228"/>
      <c r="J228" s="439"/>
      <c r="K228" s="427"/>
    </row>
    <row r="229" spans="1:11" s="2" customFormat="1">
      <c r="A229"/>
      <c r="B229"/>
      <c r="C229"/>
      <c r="D229"/>
      <c r="E229"/>
      <c r="F229"/>
      <c r="G229"/>
      <c r="H229"/>
      <c r="I229"/>
      <c r="J229" s="439"/>
      <c r="K229" s="427"/>
    </row>
    <row r="230" spans="1:11" s="2" customFormat="1">
      <c r="A230"/>
      <c r="B230"/>
      <c r="C230"/>
      <c r="D230"/>
      <c r="E230"/>
      <c r="F230"/>
      <c r="G230"/>
      <c r="H230"/>
      <c r="I230"/>
      <c r="J230" s="439"/>
      <c r="K230" s="428"/>
    </row>
    <row r="231" spans="1:11" s="2" customFormat="1">
      <c r="A231"/>
      <c r="B231"/>
      <c r="C231"/>
      <c r="D231"/>
      <c r="E231"/>
      <c r="F231"/>
      <c r="G231"/>
      <c r="H231"/>
      <c r="I231"/>
      <c r="J231" s="439"/>
      <c r="K231" s="428"/>
    </row>
    <row r="232" spans="1:11" s="2" customFormat="1">
      <c r="A232"/>
      <c r="B232"/>
      <c r="C232"/>
      <c r="D232"/>
      <c r="E232"/>
      <c r="F232"/>
      <c r="G232"/>
      <c r="H232"/>
      <c r="I232"/>
      <c r="J232" s="439"/>
      <c r="K232" s="428"/>
    </row>
    <row r="233" spans="1:11" s="2" customFormat="1">
      <c r="A233"/>
      <c r="B233"/>
      <c r="C233"/>
      <c r="D233"/>
      <c r="E233"/>
      <c r="F233"/>
      <c r="G233"/>
      <c r="H233"/>
      <c r="I233"/>
      <c r="J233" s="439"/>
      <c r="K233" s="428"/>
    </row>
    <row r="234" spans="1:11" s="2" customFormat="1">
      <c r="A234"/>
      <c r="B234"/>
      <c r="C234"/>
      <c r="D234"/>
      <c r="E234"/>
      <c r="F234"/>
      <c r="G234"/>
      <c r="H234"/>
      <c r="I234"/>
      <c r="J234" s="439"/>
      <c r="K234" s="428"/>
    </row>
    <row r="235" spans="1:11" s="2" customFormat="1">
      <c r="A235"/>
      <c r="B235"/>
      <c r="C235"/>
      <c r="D235"/>
      <c r="E235"/>
      <c r="F235"/>
      <c r="G235"/>
      <c r="H235"/>
      <c r="I235"/>
      <c r="J235" s="439"/>
      <c r="K235" s="428"/>
    </row>
    <row r="236" spans="1:11" s="2" customFormat="1">
      <c r="A236"/>
      <c r="B236"/>
      <c r="C236"/>
      <c r="D236"/>
      <c r="E236"/>
      <c r="F236"/>
      <c r="G236"/>
      <c r="H236"/>
      <c r="I236"/>
      <c r="J236" s="439"/>
      <c r="K236" s="428"/>
    </row>
    <row r="237" spans="1:11" s="2" customFormat="1">
      <c r="A237"/>
      <c r="B237"/>
      <c r="C237"/>
      <c r="D237"/>
      <c r="E237"/>
      <c r="F237"/>
      <c r="G237"/>
      <c r="H237"/>
      <c r="I237"/>
      <c r="J237" s="439"/>
      <c r="K237" s="428"/>
    </row>
    <row r="238" spans="1:11" s="2" customFormat="1">
      <c r="A238"/>
      <c r="B238"/>
      <c r="C238"/>
      <c r="D238"/>
      <c r="E238"/>
      <c r="F238"/>
      <c r="G238"/>
      <c r="H238"/>
      <c r="I238"/>
      <c r="J238" s="439"/>
      <c r="K238" s="428"/>
    </row>
    <row r="239" spans="1:11" s="2" customFormat="1">
      <c r="A239"/>
      <c r="B239"/>
      <c r="C239"/>
      <c r="D239"/>
      <c r="E239"/>
      <c r="F239"/>
      <c r="G239"/>
      <c r="H239"/>
      <c r="I239"/>
      <c r="J239" s="439"/>
      <c r="K239" s="428"/>
    </row>
    <row r="240" spans="1:11" s="2" customFormat="1">
      <c r="A240"/>
      <c r="B240"/>
      <c r="C240"/>
      <c r="D240"/>
      <c r="E240"/>
      <c r="F240"/>
      <c r="G240"/>
      <c r="H240"/>
      <c r="I240"/>
      <c r="J240" s="439"/>
      <c r="K240" s="428"/>
    </row>
    <row r="241" spans="1:11" s="2" customFormat="1">
      <c r="A241"/>
      <c r="B241"/>
      <c r="C241"/>
      <c r="D241"/>
      <c r="E241"/>
      <c r="F241"/>
      <c r="G241"/>
      <c r="H241"/>
      <c r="I241"/>
      <c r="J241" s="439"/>
      <c r="K241" s="428"/>
    </row>
    <row r="242" spans="1:11" s="2" customFormat="1">
      <c r="A242"/>
      <c r="B242"/>
      <c r="C242"/>
      <c r="D242"/>
      <c r="E242"/>
      <c r="F242"/>
      <c r="G242"/>
      <c r="H242"/>
      <c r="I242"/>
      <c r="J242" s="439"/>
      <c r="K242" s="428"/>
    </row>
    <row r="243" spans="1:11" s="2" customFormat="1">
      <c r="A243"/>
      <c r="B243"/>
      <c r="C243"/>
      <c r="D243"/>
      <c r="E243"/>
      <c r="F243"/>
      <c r="G243"/>
      <c r="H243"/>
      <c r="I243"/>
      <c r="J243" s="439"/>
      <c r="K243" s="428"/>
    </row>
    <row r="244" spans="1:11" s="2" customFormat="1">
      <c r="A244"/>
      <c r="B244"/>
      <c r="C244"/>
      <c r="D244"/>
      <c r="E244"/>
      <c r="F244"/>
      <c r="G244"/>
      <c r="H244"/>
      <c r="I244"/>
      <c r="J244" s="439"/>
      <c r="K244" s="428"/>
    </row>
    <row r="245" spans="1:11" s="2" customFormat="1">
      <c r="A245"/>
      <c r="B245"/>
      <c r="C245"/>
      <c r="D245"/>
      <c r="E245"/>
      <c r="F245"/>
      <c r="G245"/>
      <c r="H245"/>
      <c r="I245"/>
      <c r="J245" s="439"/>
      <c r="K245" s="428"/>
    </row>
    <row r="246" spans="1:11" s="2" customFormat="1">
      <c r="A246"/>
      <c r="B246"/>
      <c r="C246"/>
      <c r="D246"/>
      <c r="E246"/>
      <c r="F246"/>
      <c r="G246"/>
      <c r="H246"/>
      <c r="I246"/>
      <c r="J246" s="439"/>
      <c r="K246" s="428"/>
    </row>
    <row r="247" spans="1:11" s="2" customFormat="1">
      <c r="A247"/>
      <c r="B247"/>
      <c r="C247"/>
      <c r="D247"/>
      <c r="E247"/>
      <c r="F247"/>
      <c r="G247"/>
      <c r="H247"/>
      <c r="I247"/>
      <c r="J247" s="439"/>
      <c r="K247" s="428"/>
    </row>
    <row r="248" spans="1:11" s="2" customFormat="1">
      <c r="A248"/>
      <c r="B248"/>
      <c r="C248"/>
      <c r="D248"/>
      <c r="E248"/>
      <c r="F248"/>
      <c r="G248"/>
      <c r="H248"/>
      <c r="I248"/>
      <c r="J248" s="439"/>
      <c r="K248" s="428"/>
    </row>
    <row r="249" spans="1:11" s="2" customFormat="1">
      <c r="A249"/>
      <c r="B249"/>
      <c r="C249"/>
      <c r="D249"/>
      <c r="E249"/>
      <c r="F249"/>
      <c r="G249"/>
      <c r="H249"/>
      <c r="I249"/>
      <c r="J249" s="439"/>
      <c r="K249" s="428"/>
    </row>
    <row r="250" spans="1:11" s="2" customFormat="1">
      <c r="A250"/>
      <c r="B250"/>
      <c r="C250"/>
      <c r="D250"/>
      <c r="E250"/>
      <c r="F250"/>
      <c r="G250"/>
      <c r="H250"/>
      <c r="I250"/>
      <c r="J250" s="439"/>
      <c r="K250" s="428"/>
    </row>
    <row r="251" spans="1:11" s="2" customFormat="1">
      <c r="A251"/>
      <c r="B251"/>
      <c r="C251"/>
      <c r="D251"/>
      <c r="E251"/>
      <c r="F251"/>
      <c r="G251"/>
      <c r="H251"/>
      <c r="I251"/>
      <c r="J251" s="439"/>
      <c r="K251" s="428"/>
    </row>
    <row r="252" spans="1:11" s="2" customFormat="1">
      <c r="A252"/>
      <c r="B252"/>
      <c r="C252"/>
      <c r="D252"/>
      <c r="E252"/>
      <c r="F252"/>
      <c r="G252"/>
      <c r="H252"/>
      <c r="I252"/>
      <c r="J252" s="439"/>
      <c r="K252" s="428"/>
    </row>
    <row r="253" spans="1:11" s="2" customFormat="1">
      <c r="A253"/>
      <c r="B253"/>
      <c r="C253"/>
      <c r="D253"/>
      <c r="E253"/>
      <c r="F253"/>
      <c r="G253"/>
      <c r="H253"/>
      <c r="I253"/>
      <c r="J253" s="439"/>
      <c r="K253" s="428"/>
    </row>
    <row r="254" spans="1:11" s="2" customFormat="1">
      <c r="A254"/>
      <c r="B254"/>
      <c r="C254"/>
      <c r="D254"/>
      <c r="E254"/>
      <c r="F254"/>
      <c r="G254"/>
      <c r="H254"/>
      <c r="I254"/>
      <c r="J254" s="439"/>
      <c r="K254" s="428"/>
    </row>
    <row r="255" spans="1:11" s="2" customFormat="1">
      <c r="A255"/>
      <c r="B255"/>
      <c r="C255"/>
      <c r="D255"/>
      <c r="E255"/>
      <c r="F255"/>
      <c r="G255"/>
      <c r="H255"/>
      <c r="I255"/>
      <c r="J255" s="439"/>
      <c r="K255" s="428"/>
    </row>
    <row r="256" spans="1:11" s="2" customFormat="1">
      <c r="A256"/>
      <c r="B256"/>
      <c r="C256"/>
      <c r="D256"/>
      <c r="E256"/>
      <c r="F256"/>
      <c r="G256"/>
      <c r="H256"/>
      <c r="I256"/>
      <c r="J256" s="439"/>
      <c r="K256" s="428"/>
    </row>
    <row r="257" spans="1:11" s="2" customFormat="1">
      <c r="A257"/>
      <c r="B257"/>
      <c r="C257"/>
      <c r="D257"/>
      <c r="E257"/>
      <c r="F257"/>
      <c r="G257"/>
      <c r="H257"/>
      <c r="I257"/>
      <c r="J257" s="439"/>
      <c r="K257" s="428"/>
    </row>
    <row r="258" spans="1:11" s="2" customFormat="1">
      <c r="A258"/>
      <c r="B258"/>
      <c r="C258"/>
      <c r="D258"/>
      <c r="E258"/>
      <c r="F258"/>
      <c r="G258"/>
      <c r="H258"/>
      <c r="I258"/>
      <c r="J258" s="439"/>
      <c r="K258" s="428"/>
    </row>
    <row r="259" spans="1:11" s="2" customFormat="1">
      <c r="A259"/>
      <c r="B259"/>
      <c r="C259"/>
      <c r="D259"/>
      <c r="E259"/>
      <c r="F259"/>
      <c r="G259"/>
      <c r="H259"/>
      <c r="I259"/>
      <c r="J259" s="439"/>
      <c r="K259" s="428"/>
    </row>
    <row r="260" spans="1:11" s="2" customFormat="1">
      <c r="A260"/>
      <c r="B260"/>
      <c r="C260"/>
      <c r="D260"/>
      <c r="E260"/>
      <c r="F260"/>
      <c r="G260"/>
      <c r="H260"/>
      <c r="I260"/>
      <c r="J260" s="439"/>
      <c r="K260" s="428"/>
    </row>
    <row r="261" spans="1:11" s="2" customFormat="1">
      <c r="A261"/>
      <c r="B261"/>
      <c r="C261"/>
      <c r="D261"/>
      <c r="E261"/>
      <c r="F261"/>
      <c r="G261"/>
      <c r="H261"/>
      <c r="I261"/>
      <c r="J261" s="439"/>
      <c r="K261" s="428"/>
    </row>
    <row r="262" spans="1:11" s="2" customFormat="1">
      <c r="A262"/>
      <c r="B262"/>
      <c r="C262"/>
      <c r="D262"/>
      <c r="E262"/>
      <c r="F262"/>
      <c r="G262"/>
      <c r="H262"/>
      <c r="I262"/>
      <c r="J262" s="439"/>
      <c r="K262" s="428"/>
    </row>
    <row r="263" spans="1:11" s="2" customFormat="1">
      <c r="A263"/>
      <c r="B263"/>
      <c r="C263"/>
      <c r="D263"/>
      <c r="E263"/>
      <c r="F263"/>
      <c r="G263"/>
      <c r="H263"/>
      <c r="I263"/>
      <c r="J263" s="439"/>
      <c r="K263" s="428"/>
    </row>
    <row r="264" spans="1:11" s="2" customFormat="1">
      <c r="A264"/>
      <c r="B264"/>
      <c r="C264"/>
      <c r="D264"/>
      <c r="E264"/>
      <c r="F264"/>
      <c r="G264"/>
      <c r="H264"/>
      <c r="I264"/>
      <c r="J264" s="439"/>
      <c r="K264" s="428"/>
    </row>
    <row r="265" spans="1:11" s="2" customFormat="1">
      <c r="A265"/>
      <c r="B265"/>
      <c r="C265"/>
      <c r="D265"/>
      <c r="E265"/>
      <c r="F265"/>
      <c r="G265"/>
      <c r="H265"/>
      <c r="I265"/>
      <c r="J265" s="439"/>
      <c r="K265" s="428"/>
    </row>
    <row r="266" spans="1:11" s="2" customFormat="1">
      <c r="A266"/>
      <c r="B266"/>
      <c r="C266"/>
      <c r="D266"/>
      <c r="E266"/>
      <c r="F266"/>
      <c r="G266"/>
      <c r="H266"/>
      <c r="I266"/>
      <c r="J266" s="439"/>
      <c r="K266" s="428"/>
    </row>
    <row r="267" spans="1:11" s="2" customFormat="1">
      <c r="A267"/>
      <c r="B267"/>
      <c r="C267"/>
      <c r="D267"/>
      <c r="E267"/>
      <c r="F267"/>
      <c r="G267"/>
      <c r="H267"/>
      <c r="I267"/>
      <c r="J267" s="439"/>
      <c r="K267" s="428"/>
    </row>
    <row r="268" spans="1:11" s="2" customFormat="1">
      <c r="A268"/>
      <c r="B268"/>
      <c r="C268"/>
      <c r="D268"/>
      <c r="E268"/>
      <c r="F268"/>
      <c r="G268"/>
      <c r="H268"/>
      <c r="I268"/>
      <c r="J268" s="439"/>
      <c r="K268" s="428"/>
    </row>
    <row r="269" spans="1:11" s="2" customFormat="1">
      <c r="A269"/>
      <c r="B269"/>
      <c r="C269"/>
      <c r="D269"/>
      <c r="E269"/>
      <c r="F269"/>
      <c r="G269"/>
      <c r="H269"/>
      <c r="I269"/>
      <c r="J269" s="439"/>
      <c r="K269" s="428"/>
    </row>
    <row r="270" spans="1:11" s="2" customFormat="1">
      <c r="A270"/>
      <c r="B270"/>
      <c r="C270"/>
      <c r="D270"/>
      <c r="E270"/>
      <c r="F270"/>
      <c r="G270"/>
      <c r="H270"/>
      <c r="I270"/>
      <c r="J270" s="439"/>
      <c r="K270" s="428"/>
    </row>
    <row r="271" spans="1:11" s="2" customFormat="1">
      <c r="A271"/>
      <c r="B271"/>
      <c r="C271"/>
      <c r="D271"/>
      <c r="E271"/>
      <c r="F271"/>
      <c r="G271"/>
      <c r="H271"/>
      <c r="I271"/>
      <c r="J271" s="439"/>
      <c r="K271" s="428"/>
    </row>
    <row r="272" spans="1:11" s="2" customFormat="1">
      <c r="A272"/>
      <c r="B272"/>
      <c r="C272"/>
      <c r="D272"/>
      <c r="E272"/>
      <c r="F272"/>
      <c r="G272"/>
      <c r="H272"/>
      <c r="I272"/>
      <c r="J272" s="439"/>
      <c r="K272" s="428"/>
    </row>
    <row r="273" spans="1:11" s="2" customFormat="1">
      <c r="A273"/>
      <c r="B273"/>
      <c r="C273"/>
      <c r="D273"/>
      <c r="E273"/>
      <c r="F273"/>
      <c r="G273"/>
      <c r="H273"/>
      <c r="I273"/>
      <c r="J273" s="439"/>
      <c r="K273" s="428"/>
    </row>
    <row r="274" spans="1:11" s="2" customFormat="1">
      <c r="A274"/>
      <c r="B274"/>
      <c r="C274"/>
      <c r="D274"/>
      <c r="E274"/>
      <c r="F274"/>
      <c r="G274"/>
      <c r="H274"/>
      <c r="I274"/>
      <c r="J274" s="439"/>
      <c r="K274" s="428"/>
    </row>
    <row r="275" spans="1:11" s="2" customFormat="1">
      <c r="A275"/>
      <c r="B275"/>
      <c r="C275"/>
      <c r="D275"/>
      <c r="E275"/>
      <c r="F275"/>
      <c r="G275"/>
      <c r="H275"/>
      <c r="I275"/>
      <c r="J275" s="439"/>
      <c r="K275" s="428"/>
    </row>
    <row r="276" spans="1:11" s="2" customFormat="1">
      <c r="A276"/>
      <c r="B276"/>
      <c r="C276"/>
      <c r="D276"/>
      <c r="E276"/>
      <c r="F276"/>
      <c r="G276"/>
      <c r="H276"/>
      <c r="I276"/>
      <c r="J276" s="439"/>
      <c r="K276" s="428"/>
    </row>
    <row r="277" spans="1:11" s="2" customFormat="1">
      <c r="A277"/>
      <c r="B277"/>
      <c r="C277"/>
      <c r="D277"/>
      <c r="E277"/>
      <c r="F277"/>
      <c r="G277"/>
      <c r="H277"/>
      <c r="I277"/>
      <c r="J277" s="439"/>
      <c r="K277" s="428"/>
    </row>
    <row r="278" spans="1:11" s="2" customFormat="1">
      <c r="A278"/>
      <c r="B278"/>
      <c r="C278"/>
      <c r="D278"/>
      <c r="E278"/>
      <c r="F278"/>
      <c r="G278"/>
      <c r="H278"/>
      <c r="I278"/>
      <c r="J278" s="439"/>
      <c r="K278" s="428"/>
    </row>
    <row r="279" spans="1:11" s="2" customFormat="1">
      <c r="A279"/>
      <c r="B279"/>
      <c r="C279"/>
      <c r="D279"/>
      <c r="E279"/>
      <c r="F279"/>
      <c r="G279"/>
      <c r="H279"/>
      <c r="I279"/>
      <c r="J279" s="439"/>
      <c r="K279" s="428"/>
    </row>
    <row r="280" spans="1:11" s="2" customFormat="1">
      <c r="A280"/>
      <c r="B280"/>
      <c r="C280"/>
      <c r="D280"/>
      <c r="E280"/>
      <c r="F280"/>
      <c r="G280"/>
      <c r="H280"/>
      <c r="I280"/>
      <c r="J280" s="439"/>
      <c r="K280" s="428"/>
    </row>
    <row r="281" spans="1:11" s="2" customFormat="1">
      <c r="A281"/>
      <c r="B281"/>
      <c r="C281"/>
      <c r="D281"/>
      <c r="E281"/>
      <c r="F281"/>
      <c r="G281"/>
      <c r="H281"/>
      <c r="I281"/>
      <c r="J281" s="439"/>
      <c r="K281" s="428"/>
    </row>
    <row r="282" spans="1:11" s="2" customFormat="1">
      <c r="A282"/>
      <c r="B282"/>
      <c r="C282"/>
      <c r="D282"/>
      <c r="E282"/>
      <c r="F282"/>
      <c r="G282"/>
      <c r="H282"/>
      <c r="I282"/>
      <c r="J282" s="439"/>
      <c r="K282" s="428"/>
    </row>
    <row r="283" spans="1:11" s="2" customFormat="1">
      <c r="A283"/>
      <c r="B283"/>
      <c r="C283"/>
      <c r="D283"/>
      <c r="E283"/>
      <c r="F283"/>
      <c r="G283"/>
      <c r="H283"/>
      <c r="I283"/>
      <c r="J283" s="439"/>
      <c r="K283" s="428"/>
    </row>
    <row r="284" spans="1:11" s="2" customFormat="1">
      <c r="A284"/>
      <c r="B284"/>
      <c r="C284"/>
      <c r="D284"/>
      <c r="E284"/>
      <c r="F284"/>
      <c r="G284"/>
      <c r="H284"/>
      <c r="I284"/>
      <c r="J284" s="439"/>
      <c r="K284" s="428"/>
    </row>
    <row r="285" spans="1:11" s="2" customFormat="1">
      <c r="A285"/>
      <c r="B285"/>
      <c r="C285"/>
      <c r="D285"/>
      <c r="E285"/>
      <c r="F285"/>
      <c r="G285"/>
      <c r="H285"/>
      <c r="I285"/>
      <c r="J285" s="439"/>
      <c r="K285" s="428"/>
    </row>
    <row r="286" spans="1:11" s="2" customFormat="1">
      <c r="A286"/>
      <c r="B286"/>
      <c r="C286"/>
      <c r="D286"/>
      <c r="E286"/>
      <c r="F286"/>
      <c r="G286"/>
      <c r="H286"/>
      <c r="I286"/>
      <c r="J286" s="439"/>
      <c r="K286" s="428"/>
    </row>
    <row r="287" spans="1:11" s="2" customFormat="1">
      <c r="A287"/>
      <c r="B287"/>
      <c r="C287"/>
      <c r="D287"/>
      <c r="E287"/>
      <c r="F287"/>
      <c r="G287"/>
      <c r="H287"/>
      <c r="I287"/>
      <c r="J287" s="439"/>
      <c r="K287" s="428"/>
    </row>
    <row r="288" spans="1:11" s="2" customFormat="1">
      <c r="A288"/>
      <c r="B288"/>
      <c r="C288"/>
      <c r="D288"/>
      <c r="E288"/>
      <c r="F288"/>
      <c r="G288"/>
      <c r="H288"/>
      <c r="I288"/>
      <c r="J288" s="439"/>
      <c r="K288" s="428"/>
    </row>
    <row r="289" spans="1:11" s="2" customFormat="1">
      <c r="A289"/>
      <c r="B289"/>
      <c r="C289"/>
      <c r="D289"/>
      <c r="E289"/>
      <c r="F289"/>
      <c r="G289"/>
      <c r="H289"/>
      <c r="I289"/>
      <c r="J289" s="439"/>
      <c r="K289" s="428"/>
    </row>
    <row r="290" spans="1:11" s="2" customFormat="1">
      <c r="A290"/>
      <c r="B290"/>
      <c r="C290"/>
      <c r="D290"/>
      <c r="E290"/>
      <c r="F290"/>
      <c r="G290"/>
      <c r="H290"/>
      <c r="I290"/>
      <c r="J290" s="439"/>
      <c r="K290" s="428"/>
    </row>
    <row r="291" spans="1:11" s="2" customFormat="1">
      <c r="A291"/>
      <c r="B291"/>
      <c r="C291"/>
      <c r="D291"/>
      <c r="E291"/>
      <c r="F291"/>
      <c r="G291"/>
      <c r="H291"/>
      <c r="I291"/>
      <c r="J291" s="439"/>
      <c r="K291" s="428"/>
    </row>
    <row r="292" spans="1:11" s="2" customFormat="1">
      <c r="A292"/>
      <c r="B292"/>
      <c r="C292"/>
      <c r="D292"/>
      <c r="E292"/>
      <c r="F292"/>
      <c r="G292"/>
      <c r="H292"/>
      <c r="I292"/>
      <c r="J292" s="439"/>
      <c r="K292" s="428"/>
    </row>
    <row r="293" spans="1:11" s="2" customFormat="1">
      <c r="A293"/>
      <c r="B293"/>
      <c r="C293"/>
      <c r="D293"/>
      <c r="E293"/>
      <c r="F293"/>
      <c r="G293"/>
      <c r="H293"/>
      <c r="I293"/>
      <c r="J293" s="439"/>
      <c r="K293" s="428"/>
    </row>
    <row r="294" spans="1:11" s="2" customFormat="1">
      <c r="A294"/>
      <c r="B294"/>
      <c r="C294"/>
      <c r="D294"/>
      <c r="E294"/>
      <c r="F294"/>
      <c r="G294"/>
      <c r="H294"/>
      <c r="I294"/>
      <c r="J294" s="439"/>
      <c r="K294" s="428"/>
    </row>
    <row r="295" spans="1:11" s="2" customFormat="1">
      <c r="A295"/>
      <c r="B295"/>
      <c r="C295"/>
      <c r="D295"/>
      <c r="E295"/>
      <c r="F295"/>
      <c r="G295"/>
      <c r="H295"/>
      <c r="I295"/>
      <c r="J295" s="439"/>
      <c r="K295" s="428"/>
    </row>
    <row r="296" spans="1:11" s="2" customFormat="1">
      <c r="A296"/>
      <c r="B296"/>
      <c r="C296"/>
      <c r="D296"/>
      <c r="E296"/>
      <c r="F296"/>
      <c r="G296"/>
      <c r="H296"/>
      <c r="I296"/>
      <c r="J296" s="439"/>
      <c r="K296" s="428"/>
    </row>
    <row r="297" spans="1:11" s="2" customFormat="1">
      <c r="A297"/>
      <c r="B297"/>
      <c r="C297"/>
      <c r="D297"/>
      <c r="E297"/>
      <c r="F297"/>
      <c r="G297"/>
      <c r="H297"/>
      <c r="I297"/>
      <c r="J297" s="439"/>
      <c r="K297" s="428"/>
    </row>
    <row r="298" spans="1:11" s="2" customFormat="1">
      <c r="A298"/>
      <c r="B298"/>
      <c r="C298"/>
      <c r="D298"/>
      <c r="E298"/>
      <c r="F298"/>
      <c r="G298"/>
      <c r="H298"/>
      <c r="I298"/>
      <c r="J298" s="439"/>
      <c r="K298" s="428"/>
    </row>
    <row r="299" spans="1:11" s="2" customFormat="1">
      <c r="A299"/>
      <c r="B299"/>
      <c r="C299"/>
      <c r="D299"/>
      <c r="E299"/>
      <c r="F299"/>
      <c r="G299"/>
      <c r="H299"/>
      <c r="I299"/>
      <c r="J299" s="439"/>
      <c r="K299" s="428"/>
    </row>
    <row r="300" spans="1:11" s="2" customFormat="1">
      <c r="A300"/>
      <c r="B300"/>
      <c r="C300"/>
      <c r="D300"/>
      <c r="E300"/>
      <c r="F300"/>
      <c r="G300"/>
      <c r="H300"/>
      <c r="I300"/>
      <c r="J300" s="439"/>
      <c r="K300" s="428"/>
    </row>
    <row r="301" spans="1:11" s="2" customFormat="1">
      <c r="A301"/>
      <c r="B301"/>
      <c r="C301"/>
      <c r="D301"/>
      <c r="E301"/>
      <c r="F301"/>
      <c r="G301"/>
      <c r="H301"/>
      <c r="I301"/>
      <c r="J301" s="439"/>
      <c r="K301" s="428"/>
    </row>
    <row r="302" spans="1:11" s="2" customFormat="1">
      <c r="A302"/>
      <c r="B302"/>
      <c r="C302"/>
      <c r="D302"/>
      <c r="E302"/>
      <c r="F302"/>
      <c r="G302"/>
      <c r="H302"/>
      <c r="I302"/>
      <c r="J302" s="439"/>
      <c r="K302" s="428"/>
    </row>
    <row r="303" spans="1:11" s="2" customFormat="1">
      <c r="A303"/>
      <c r="B303"/>
      <c r="C303"/>
      <c r="D303"/>
      <c r="E303"/>
      <c r="F303"/>
      <c r="G303"/>
      <c r="H303"/>
      <c r="I303"/>
      <c r="J303" s="439"/>
      <c r="K303" s="428"/>
    </row>
    <row r="304" spans="1:11" s="2" customFormat="1">
      <c r="A304"/>
      <c r="B304"/>
      <c r="C304"/>
      <c r="D304"/>
      <c r="E304"/>
      <c r="F304"/>
      <c r="G304"/>
      <c r="H304"/>
      <c r="I304"/>
      <c r="J304" s="439"/>
      <c r="K304" s="428"/>
    </row>
    <row r="305" spans="1:11" s="2" customFormat="1">
      <c r="A305"/>
      <c r="B305"/>
      <c r="C305"/>
      <c r="D305"/>
      <c r="E305"/>
      <c r="F305"/>
      <c r="G305"/>
      <c r="H305"/>
      <c r="I305"/>
      <c r="J305" s="439"/>
      <c r="K305" s="428"/>
    </row>
    <row r="306" spans="1:11" s="2" customFormat="1">
      <c r="A306"/>
      <c r="B306"/>
      <c r="C306"/>
      <c r="D306"/>
      <c r="E306"/>
      <c r="F306"/>
      <c r="G306"/>
      <c r="H306"/>
      <c r="I306"/>
      <c r="J306" s="439"/>
      <c r="K306" s="428"/>
    </row>
    <row r="307" spans="1:11" s="2" customFormat="1">
      <c r="A307"/>
      <c r="B307"/>
      <c r="C307"/>
      <c r="D307"/>
      <c r="E307"/>
      <c r="F307"/>
      <c r="G307"/>
      <c r="H307"/>
      <c r="I307"/>
      <c r="J307" s="439"/>
      <c r="K307" s="428"/>
    </row>
    <row r="308" spans="1:11" s="2" customFormat="1">
      <c r="A308"/>
      <c r="B308"/>
      <c r="C308"/>
      <c r="D308"/>
      <c r="E308"/>
      <c r="F308"/>
      <c r="G308"/>
      <c r="H308"/>
      <c r="I308"/>
      <c r="J308" s="439"/>
      <c r="K308" s="428"/>
    </row>
    <row r="309" spans="1:11" s="2" customFormat="1">
      <c r="A309"/>
      <c r="B309"/>
      <c r="C309"/>
      <c r="D309"/>
      <c r="E309"/>
      <c r="F309"/>
      <c r="G309"/>
      <c r="H309"/>
      <c r="I309"/>
      <c r="J309" s="439"/>
      <c r="K309" s="428"/>
    </row>
    <row r="310" spans="1:11" s="2" customFormat="1">
      <c r="A310"/>
      <c r="B310"/>
      <c r="C310"/>
      <c r="D310"/>
      <c r="E310"/>
      <c r="F310"/>
      <c r="G310"/>
      <c r="H310"/>
      <c r="I310"/>
      <c r="J310" s="439"/>
      <c r="K310" s="428"/>
    </row>
    <row r="311" spans="1:11" s="2" customFormat="1">
      <c r="A311"/>
      <c r="B311"/>
      <c r="C311"/>
      <c r="D311"/>
      <c r="E311"/>
      <c r="F311"/>
      <c r="G311"/>
      <c r="H311"/>
      <c r="I311"/>
      <c r="J311" s="439"/>
      <c r="K311" s="428"/>
    </row>
    <row r="312" spans="1:11" s="2" customFormat="1">
      <c r="A312"/>
      <c r="B312"/>
      <c r="C312"/>
      <c r="D312"/>
      <c r="E312"/>
      <c r="F312"/>
      <c r="G312"/>
      <c r="H312"/>
      <c r="I312"/>
      <c r="J312" s="439"/>
      <c r="K312" s="428"/>
    </row>
    <row r="313" spans="1:11" s="2" customFormat="1">
      <c r="A313"/>
      <c r="B313"/>
      <c r="C313"/>
      <c r="D313"/>
      <c r="E313"/>
      <c r="F313"/>
      <c r="G313"/>
      <c r="H313"/>
      <c r="I313"/>
      <c r="J313" s="439"/>
      <c r="K313" s="428"/>
    </row>
    <row r="314" spans="1:11" s="2" customFormat="1">
      <c r="A314"/>
      <c r="B314"/>
      <c r="C314"/>
      <c r="D314"/>
      <c r="E314"/>
      <c r="F314"/>
      <c r="G314"/>
      <c r="H314"/>
      <c r="I314"/>
      <c r="J314" s="439"/>
      <c r="K314" s="428"/>
    </row>
    <row r="315" spans="1:11" s="2" customFormat="1">
      <c r="A315"/>
      <c r="B315"/>
      <c r="C315"/>
      <c r="D315"/>
      <c r="E315"/>
      <c r="F315"/>
      <c r="G315"/>
      <c r="H315"/>
      <c r="I315"/>
      <c r="J315" s="439"/>
      <c r="K315" s="428"/>
    </row>
    <row r="316" spans="1:11" s="2" customFormat="1">
      <c r="A316"/>
      <c r="B316"/>
      <c r="C316"/>
      <c r="D316"/>
      <c r="E316"/>
      <c r="F316"/>
      <c r="G316"/>
      <c r="H316"/>
      <c r="I316"/>
      <c r="J316" s="439"/>
      <c r="K316" s="428"/>
    </row>
    <row r="317" spans="1:11" s="2" customFormat="1">
      <c r="A317"/>
      <c r="B317"/>
      <c r="C317"/>
      <c r="D317"/>
      <c r="E317"/>
      <c r="F317"/>
      <c r="G317"/>
      <c r="H317"/>
      <c r="I317"/>
      <c r="J317" s="439"/>
      <c r="K317" s="428"/>
    </row>
    <row r="318" spans="1:11" s="2" customFormat="1">
      <c r="A318"/>
      <c r="B318"/>
      <c r="C318"/>
      <c r="D318"/>
      <c r="E318"/>
      <c r="F318"/>
      <c r="G318"/>
      <c r="H318"/>
      <c r="I318"/>
      <c r="J318" s="439"/>
      <c r="K318" s="428"/>
    </row>
    <row r="319" spans="1:11" s="2" customFormat="1">
      <c r="A319"/>
      <c r="B319"/>
      <c r="C319"/>
      <c r="D319"/>
      <c r="E319"/>
      <c r="F319"/>
      <c r="G319"/>
      <c r="H319"/>
      <c r="I319"/>
      <c r="J319" s="439"/>
      <c r="K319" s="428"/>
    </row>
    <row r="320" spans="1:11" s="2" customFormat="1">
      <c r="A320"/>
      <c r="B320"/>
      <c r="C320"/>
      <c r="D320"/>
      <c r="E320"/>
      <c r="F320"/>
      <c r="G320"/>
      <c r="H320"/>
      <c r="I320"/>
      <c r="J320" s="439"/>
      <c r="K320" s="428"/>
    </row>
    <row r="321" spans="1:11" s="2" customFormat="1">
      <c r="A321"/>
      <c r="B321"/>
      <c r="C321"/>
      <c r="D321"/>
      <c r="E321"/>
      <c r="F321"/>
      <c r="G321"/>
      <c r="H321"/>
      <c r="I321"/>
      <c r="J321" s="439"/>
      <c r="K321" s="428"/>
    </row>
    <row r="322" spans="1:11" s="2" customFormat="1">
      <c r="A322"/>
      <c r="B322"/>
      <c r="C322"/>
      <c r="D322"/>
      <c r="E322"/>
      <c r="F322"/>
      <c r="G322"/>
      <c r="H322"/>
      <c r="I322"/>
      <c r="J322" s="439"/>
      <c r="K322" s="428"/>
    </row>
    <row r="323" spans="1:11" s="2" customFormat="1">
      <c r="A323"/>
      <c r="B323"/>
      <c r="C323"/>
      <c r="D323"/>
      <c r="E323"/>
      <c r="F323"/>
      <c r="G323"/>
      <c r="H323"/>
      <c r="I323"/>
      <c r="J323" s="439"/>
      <c r="K323" s="428"/>
    </row>
    <row r="324" spans="1:11" s="2" customFormat="1">
      <c r="A324"/>
      <c r="B324"/>
      <c r="C324"/>
      <c r="D324"/>
      <c r="E324"/>
      <c r="F324"/>
      <c r="G324"/>
      <c r="H324"/>
      <c r="I324"/>
      <c r="J324" s="439"/>
      <c r="K324" s="428"/>
    </row>
    <row r="325" spans="1:11" s="2" customFormat="1">
      <c r="A325"/>
      <c r="B325"/>
      <c r="C325"/>
      <c r="D325"/>
      <c r="E325"/>
      <c r="F325"/>
      <c r="G325"/>
      <c r="H325"/>
      <c r="I325"/>
      <c r="J325" s="439"/>
      <c r="K325" s="428"/>
    </row>
    <row r="326" spans="1:11" s="2" customFormat="1">
      <c r="A326"/>
      <c r="B326"/>
      <c r="C326"/>
      <c r="D326"/>
      <c r="E326"/>
      <c r="F326"/>
      <c r="G326"/>
      <c r="H326"/>
      <c r="I326"/>
      <c r="J326" s="439"/>
      <c r="K326" s="428"/>
    </row>
    <row r="327" spans="1:11" s="2" customFormat="1">
      <c r="A327"/>
      <c r="B327"/>
      <c r="C327"/>
      <c r="D327"/>
      <c r="E327"/>
      <c r="F327"/>
      <c r="G327"/>
      <c r="H327"/>
      <c r="I327"/>
      <c r="J327" s="439"/>
      <c r="K327" s="428"/>
    </row>
    <row r="328" spans="1:11" s="2" customFormat="1">
      <c r="A328"/>
      <c r="B328"/>
      <c r="C328"/>
      <c r="D328"/>
      <c r="E328"/>
      <c r="F328"/>
      <c r="G328"/>
      <c r="H328"/>
      <c r="I328"/>
      <c r="J328" s="439"/>
      <c r="K328" s="428"/>
    </row>
    <row r="329" spans="1:11" s="2" customFormat="1">
      <c r="A329"/>
      <c r="B329"/>
      <c r="C329"/>
      <c r="D329"/>
      <c r="E329"/>
      <c r="F329"/>
      <c r="G329"/>
      <c r="H329"/>
      <c r="I329"/>
      <c r="J329" s="439"/>
      <c r="K329" s="428"/>
    </row>
    <row r="330" spans="1:11" s="2" customFormat="1">
      <c r="A330"/>
      <c r="B330"/>
      <c r="C330"/>
      <c r="D330"/>
      <c r="E330"/>
      <c r="F330"/>
      <c r="G330"/>
      <c r="H330"/>
      <c r="I330"/>
      <c r="J330" s="439"/>
      <c r="K330" s="428"/>
    </row>
    <row r="331" spans="1:11" s="2" customFormat="1">
      <c r="A331"/>
      <c r="B331"/>
      <c r="C331"/>
      <c r="D331"/>
      <c r="E331"/>
      <c r="F331"/>
      <c r="G331"/>
      <c r="H331"/>
      <c r="I331"/>
      <c r="J331" s="439"/>
      <c r="K331" s="428"/>
    </row>
    <row r="332" spans="1:11" s="2" customFormat="1">
      <c r="A332"/>
      <c r="B332"/>
      <c r="C332"/>
      <c r="D332"/>
      <c r="E332"/>
      <c r="F332"/>
      <c r="G332"/>
      <c r="H332"/>
      <c r="I332"/>
      <c r="J332" s="439"/>
      <c r="K332" s="428"/>
    </row>
    <row r="333" spans="1:11" s="2" customFormat="1">
      <c r="A333"/>
      <c r="B333"/>
      <c r="C333"/>
      <c r="D333"/>
      <c r="E333"/>
      <c r="F333"/>
      <c r="G333"/>
      <c r="H333"/>
      <c r="I333"/>
      <c r="J333" s="439"/>
      <c r="K333" s="428"/>
    </row>
    <row r="334" spans="1:11" s="2" customFormat="1">
      <c r="A334"/>
      <c r="B334"/>
      <c r="C334"/>
      <c r="D334"/>
      <c r="E334"/>
      <c r="F334"/>
      <c r="G334"/>
      <c r="H334"/>
      <c r="I334"/>
      <c r="J334" s="439"/>
      <c r="K334" s="428"/>
    </row>
    <row r="335" spans="1:11" s="2" customFormat="1">
      <c r="A335"/>
      <c r="B335"/>
      <c r="C335"/>
      <c r="D335"/>
      <c r="E335"/>
      <c r="F335"/>
      <c r="G335"/>
      <c r="H335"/>
      <c r="I335"/>
      <c r="J335" s="439"/>
      <c r="K335" s="428"/>
    </row>
    <row r="336" spans="1:11" s="2" customFormat="1">
      <c r="A336"/>
      <c r="B336"/>
      <c r="C336"/>
      <c r="D336"/>
      <c r="E336"/>
      <c r="F336"/>
      <c r="G336"/>
      <c r="H336"/>
      <c r="I336"/>
      <c r="J336" s="439"/>
      <c r="K336" s="428"/>
    </row>
    <row r="337" spans="1:11" s="2" customFormat="1">
      <c r="A337"/>
      <c r="B337"/>
      <c r="C337"/>
      <c r="D337"/>
      <c r="E337"/>
      <c r="F337"/>
      <c r="G337"/>
      <c r="H337"/>
      <c r="I337"/>
      <c r="J337" s="439"/>
      <c r="K337" s="428"/>
    </row>
    <row r="338" spans="1:11" s="2" customFormat="1">
      <c r="A338"/>
      <c r="B338"/>
      <c r="C338"/>
      <c r="D338"/>
      <c r="E338"/>
      <c r="F338"/>
      <c r="G338"/>
      <c r="H338"/>
      <c r="I338"/>
      <c r="J338" s="439"/>
      <c r="K338" s="428"/>
    </row>
    <row r="339" spans="1:11" s="2" customFormat="1">
      <c r="A339"/>
      <c r="B339"/>
      <c r="C339"/>
      <c r="D339"/>
      <c r="E339"/>
      <c r="F339"/>
      <c r="G339"/>
      <c r="H339"/>
      <c r="I339"/>
      <c r="J339" s="439"/>
      <c r="K339" s="428"/>
    </row>
    <row r="340" spans="1:11" s="2" customFormat="1">
      <c r="A340"/>
      <c r="B340"/>
      <c r="C340"/>
      <c r="D340"/>
      <c r="E340"/>
      <c r="F340"/>
      <c r="G340"/>
      <c r="H340"/>
      <c r="I340"/>
      <c r="J340" s="439"/>
      <c r="K340" s="428"/>
    </row>
    <row r="341" spans="1:11" s="2" customFormat="1">
      <c r="A341"/>
      <c r="B341"/>
      <c r="C341"/>
      <c r="D341"/>
      <c r="E341"/>
      <c r="F341"/>
      <c r="G341"/>
      <c r="H341"/>
      <c r="I341"/>
      <c r="J341" s="439"/>
      <c r="K341" s="428"/>
    </row>
    <row r="342" spans="1:11" s="2" customFormat="1">
      <c r="A342"/>
      <c r="B342"/>
      <c r="C342"/>
      <c r="D342"/>
      <c r="E342"/>
      <c r="F342"/>
      <c r="G342"/>
      <c r="H342"/>
      <c r="I342"/>
      <c r="J342" s="439"/>
      <c r="K342" s="428"/>
    </row>
    <row r="343" spans="1:11" s="2" customFormat="1">
      <c r="A343"/>
      <c r="B343"/>
      <c r="C343"/>
      <c r="D343"/>
      <c r="E343"/>
      <c r="F343"/>
      <c r="G343"/>
      <c r="H343"/>
      <c r="I343"/>
      <c r="J343" s="439"/>
      <c r="K343" s="428"/>
    </row>
    <row r="344" spans="1:11" s="2" customFormat="1">
      <c r="A344"/>
      <c r="B344"/>
      <c r="C344"/>
      <c r="D344"/>
      <c r="E344"/>
      <c r="F344"/>
      <c r="G344"/>
      <c r="H344"/>
      <c r="I344"/>
      <c r="J344" s="439"/>
      <c r="K344" s="428"/>
    </row>
    <row r="345" spans="1:11" s="2" customFormat="1">
      <c r="A345"/>
      <c r="B345"/>
      <c r="C345"/>
      <c r="D345"/>
      <c r="E345"/>
      <c r="F345"/>
      <c r="G345"/>
      <c r="H345"/>
      <c r="I345"/>
      <c r="J345" s="439"/>
      <c r="K345" s="428"/>
    </row>
    <row r="346" spans="1:11" s="2" customFormat="1">
      <c r="A346"/>
      <c r="B346"/>
      <c r="C346"/>
      <c r="D346"/>
      <c r="E346"/>
      <c r="F346"/>
      <c r="G346"/>
      <c r="H346"/>
      <c r="I346"/>
      <c r="J346" s="439"/>
      <c r="K346" s="428"/>
    </row>
    <row r="347" spans="1:11" s="2" customFormat="1">
      <c r="A347"/>
      <c r="B347"/>
      <c r="C347"/>
      <c r="D347"/>
      <c r="E347"/>
      <c r="F347"/>
      <c r="G347"/>
      <c r="H347"/>
      <c r="I347"/>
      <c r="J347" s="439"/>
      <c r="K347" s="428"/>
    </row>
    <row r="348" spans="1:11" s="2" customFormat="1">
      <c r="A348"/>
      <c r="B348"/>
      <c r="C348"/>
      <c r="D348"/>
      <c r="E348"/>
      <c r="F348"/>
      <c r="G348"/>
      <c r="H348"/>
      <c r="I348"/>
      <c r="J348" s="439"/>
      <c r="K348" s="428"/>
    </row>
    <row r="349" spans="1:11" s="2" customFormat="1">
      <c r="A349"/>
      <c r="B349"/>
      <c r="C349"/>
      <c r="D349"/>
      <c r="E349"/>
      <c r="F349"/>
      <c r="G349"/>
      <c r="H349"/>
      <c r="I349"/>
      <c r="J349" s="439"/>
      <c r="K349" s="428"/>
    </row>
    <row r="350" spans="1:11" s="2" customFormat="1">
      <c r="A350"/>
      <c r="B350"/>
      <c r="C350"/>
      <c r="D350"/>
      <c r="E350"/>
      <c r="F350"/>
      <c r="G350"/>
      <c r="H350"/>
      <c r="I350"/>
      <c r="J350" s="439"/>
      <c r="K350" s="428"/>
    </row>
    <row r="351" spans="1:11" s="2" customFormat="1">
      <c r="A351"/>
      <c r="B351"/>
      <c r="C351"/>
      <c r="D351"/>
      <c r="E351"/>
      <c r="F351"/>
      <c r="G351"/>
      <c r="H351"/>
      <c r="I351"/>
      <c r="J351" s="439"/>
      <c r="K351" s="428"/>
    </row>
    <row r="352" spans="1:11" s="2" customFormat="1">
      <c r="A352"/>
      <c r="B352"/>
      <c r="C352"/>
      <c r="D352"/>
      <c r="E352"/>
      <c r="F352"/>
      <c r="G352"/>
      <c r="H352"/>
      <c r="I352"/>
      <c r="J352" s="439"/>
      <c r="K352" s="428"/>
    </row>
    <row r="353" spans="1:11" s="2" customFormat="1">
      <c r="A353"/>
      <c r="B353"/>
      <c r="C353"/>
      <c r="D353"/>
      <c r="E353"/>
      <c r="F353"/>
      <c r="G353"/>
      <c r="H353"/>
      <c r="I353"/>
      <c r="J353" s="439"/>
      <c r="K353" s="428"/>
    </row>
    <row r="354" spans="1:11" s="2" customFormat="1">
      <c r="A354"/>
      <c r="B354"/>
      <c r="C354"/>
      <c r="D354"/>
      <c r="E354"/>
      <c r="F354"/>
      <c r="G354"/>
      <c r="H354"/>
      <c r="I354"/>
      <c r="J354" s="439"/>
      <c r="K354" s="428"/>
    </row>
    <row r="355" spans="1:11" s="2" customFormat="1">
      <c r="A355"/>
      <c r="B355"/>
      <c r="C355"/>
      <c r="D355"/>
      <c r="E355"/>
      <c r="F355"/>
      <c r="G355"/>
      <c r="H355"/>
      <c r="I355"/>
      <c r="J355" s="439"/>
      <c r="K355" s="428"/>
    </row>
    <row r="356" spans="1:11" s="2" customFormat="1">
      <c r="A356"/>
      <c r="B356"/>
      <c r="C356"/>
      <c r="D356"/>
      <c r="E356"/>
      <c r="F356"/>
      <c r="G356"/>
      <c r="H356"/>
      <c r="I356"/>
      <c r="J356" s="439"/>
      <c r="K356" s="428"/>
    </row>
    <row r="357" spans="1:11" s="2" customFormat="1">
      <c r="A357"/>
      <c r="B357"/>
      <c r="C357"/>
      <c r="D357"/>
      <c r="E357"/>
      <c r="F357"/>
      <c r="G357"/>
      <c r="H357"/>
      <c r="I357"/>
      <c r="J357" s="439"/>
      <c r="K357" s="428"/>
    </row>
    <row r="358" spans="1:11" s="2" customFormat="1">
      <c r="A358"/>
      <c r="B358"/>
      <c r="C358"/>
      <c r="D358"/>
      <c r="E358"/>
      <c r="F358"/>
      <c r="G358"/>
      <c r="H358"/>
      <c r="I358"/>
      <c r="J358" s="439"/>
      <c r="K358" s="428"/>
    </row>
    <row r="359" spans="1:11" s="2" customFormat="1">
      <c r="A359"/>
      <c r="B359"/>
      <c r="C359"/>
      <c r="D359"/>
      <c r="E359"/>
      <c r="F359"/>
      <c r="G359"/>
      <c r="H359"/>
      <c r="I359"/>
      <c r="J359" s="439"/>
      <c r="K359" s="428"/>
    </row>
    <row r="360" spans="1:11" s="2" customFormat="1">
      <c r="A360"/>
      <c r="B360"/>
      <c r="C360"/>
      <c r="D360"/>
      <c r="E360"/>
      <c r="F360"/>
      <c r="G360"/>
      <c r="H360"/>
      <c r="I360"/>
      <c r="J360" s="439"/>
      <c r="K360" s="428"/>
    </row>
    <row r="361" spans="1:11" s="2" customFormat="1">
      <c r="A361"/>
      <c r="B361"/>
      <c r="C361"/>
      <c r="D361"/>
      <c r="E361"/>
      <c r="F361"/>
      <c r="G361"/>
      <c r="H361"/>
      <c r="I361"/>
      <c r="J361" s="439"/>
      <c r="K361" s="428"/>
    </row>
    <row r="362" spans="1:11" s="2" customFormat="1">
      <c r="A362"/>
      <c r="B362"/>
      <c r="C362"/>
      <c r="D362"/>
      <c r="E362"/>
      <c r="F362"/>
      <c r="G362"/>
      <c r="H362"/>
      <c r="I362"/>
      <c r="J362" s="439"/>
      <c r="K362" s="428"/>
    </row>
    <row r="363" spans="1:11" s="2" customFormat="1">
      <c r="A363"/>
      <c r="B363"/>
      <c r="C363"/>
      <c r="D363"/>
      <c r="E363"/>
      <c r="F363"/>
      <c r="G363"/>
      <c r="H363"/>
      <c r="I363"/>
      <c r="J363" s="439"/>
      <c r="K363" s="428"/>
    </row>
    <row r="364" spans="1:11" s="2" customFormat="1">
      <c r="A364"/>
      <c r="B364"/>
      <c r="C364"/>
      <c r="D364"/>
      <c r="E364"/>
      <c r="F364"/>
      <c r="G364"/>
      <c r="H364"/>
      <c r="I364"/>
      <c r="J364" s="439"/>
      <c r="K364" s="428"/>
    </row>
    <row r="365" spans="1:11" s="2" customFormat="1">
      <c r="A365"/>
      <c r="B365"/>
      <c r="C365"/>
      <c r="D365"/>
      <c r="E365"/>
      <c r="F365"/>
      <c r="G365"/>
      <c r="H365"/>
      <c r="I365"/>
      <c r="J365" s="439"/>
      <c r="K365" s="428"/>
    </row>
    <row r="366" spans="1:11" s="2" customFormat="1">
      <c r="A366"/>
      <c r="B366"/>
      <c r="C366"/>
      <c r="D366"/>
      <c r="E366"/>
      <c r="F366"/>
      <c r="G366"/>
      <c r="H366"/>
      <c r="I366"/>
      <c r="J366" s="439"/>
      <c r="K366" s="428"/>
    </row>
    <row r="367" spans="1:11" s="2" customFormat="1">
      <c r="A367"/>
      <c r="B367"/>
      <c r="C367"/>
      <c r="D367"/>
      <c r="E367"/>
      <c r="F367"/>
      <c r="G367"/>
      <c r="H367"/>
      <c r="I367"/>
      <c r="J367" s="439"/>
      <c r="K367" s="428"/>
    </row>
    <row r="368" spans="1:11" s="2" customFormat="1">
      <c r="A368"/>
      <c r="B368"/>
      <c r="C368"/>
      <c r="D368"/>
      <c r="E368"/>
      <c r="F368"/>
      <c r="G368"/>
      <c r="H368"/>
      <c r="I368"/>
      <c r="J368" s="439"/>
      <c r="K368" s="428"/>
    </row>
    <row r="369" spans="1:11" s="2" customFormat="1">
      <c r="A369"/>
      <c r="B369"/>
      <c r="C369"/>
      <c r="D369"/>
      <c r="E369"/>
      <c r="F369"/>
      <c r="G369"/>
      <c r="H369"/>
      <c r="I369"/>
      <c r="J369" s="439"/>
      <c r="K369" s="428"/>
    </row>
    <row r="370" spans="1:11" s="2" customFormat="1">
      <c r="A370"/>
      <c r="B370"/>
      <c r="C370"/>
      <c r="D370"/>
      <c r="E370"/>
      <c r="F370"/>
      <c r="G370"/>
      <c r="H370"/>
      <c r="I370"/>
      <c r="J370" s="439"/>
      <c r="K370" s="428"/>
    </row>
    <row r="371" spans="1:11" s="2" customFormat="1">
      <c r="A371"/>
      <c r="B371"/>
      <c r="C371"/>
      <c r="D371"/>
      <c r="E371"/>
      <c r="F371"/>
      <c r="G371"/>
      <c r="H371"/>
      <c r="I371"/>
      <c r="J371" s="439"/>
      <c r="K371" s="428"/>
    </row>
    <row r="372" spans="1:11" s="2" customFormat="1">
      <c r="A372"/>
      <c r="B372"/>
      <c r="C372"/>
      <c r="D372"/>
      <c r="E372"/>
      <c r="F372"/>
      <c r="G372"/>
      <c r="H372"/>
      <c r="I372"/>
      <c r="J372" s="439"/>
      <c r="K372" s="428"/>
    </row>
    <row r="373" spans="1:11" s="2" customFormat="1">
      <c r="A373"/>
      <c r="B373"/>
      <c r="C373"/>
      <c r="D373"/>
      <c r="E373"/>
      <c r="F373"/>
      <c r="G373"/>
      <c r="H373"/>
      <c r="I373"/>
      <c r="J373" s="439"/>
      <c r="K373" s="428"/>
    </row>
    <row r="374" spans="1:11" s="2" customFormat="1">
      <c r="A374"/>
      <c r="B374"/>
      <c r="C374"/>
      <c r="D374"/>
      <c r="E374"/>
      <c r="F374"/>
      <c r="G374"/>
      <c r="H374"/>
      <c r="I374"/>
      <c r="J374" s="439"/>
      <c r="K374" s="428"/>
    </row>
    <row r="375" spans="1:11" s="2" customFormat="1">
      <c r="A375"/>
      <c r="B375"/>
      <c r="C375"/>
      <c r="D375"/>
      <c r="E375"/>
      <c r="F375"/>
      <c r="G375"/>
      <c r="H375"/>
      <c r="I375"/>
      <c r="J375" s="439"/>
      <c r="K375" s="428"/>
    </row>
    <row r="376" spans="1:11" s="2" customFormat="1">
      <c r="A376"/>
      <c r="B376"/>
      <c r="C376"/>
      <c r="D376"/>
      <c r="E376"/>
      <c r="F376"/>
      <c r="G376"/>
      <c r="H376"/>
      <c r="I376"/>
      <c r="J376" s="439"/>
      <c r="K376" s="428"/>
    </row>
    <row r="377" spans="1:11" s="2" customFormat="1">
      <c r="A377"/>
      <c r="B377"/>
      <c r="C377"/>
      <c r="D377"/>
      <c r="E377"/>
      <c r="F377"/>
      <c r="G377"/>
      <c r="H377"/>
      <c r="I377"/>
      <c r="J377" s="439"/>
      <c r="K377" s="428"/>
    </row>
    <row r="378" spans="1:11" s="2" customFormat="1">
      <c r="A378"/>
      <c r="B378"/>
      <c r="C378"/>
      <c r="D378"/>
      <c r="E378"/>
      <c r="F378"/>
      <c r="G378"/>
      <c r="H378"/>
      <c r="I378"/>
      <c r="J378" s="439"/>
      <c r="K378" s="428"/>
    </row>
    <row r="379" spans="1:11" s="2" customFormat="1">
      <c r="A379"/>
      <c r="B379"/>
      <c r="C379"/>
      <c r="D379"/>
      <c r="E379"/>
      <c r="F379"/>
      <c r="G379"/>
      <c r="H379"/>
      <c r="I379"/>
      <c r="J379" s="439"/>
      <c r="K379" s="428"/>
    </row>
    <row r="380" spans="1:11" s="2" customFormat="1">
      <c r="A380"/>
      <c r="B380"/>
      <c r="C380"/>
      <c r="D380"/>
      <c r="E380"/>
      <c r="F380"/>
      <c r="G380"/>
      <c r="H380"/>
      <c r="I380"/>
      <c r="J380" s="439"/>
      <c r="K380" s="428"/>
    </row>
    <row r="381" spans="1:11" s="2" customFormat="1">
      <c r="A381"/>
      <c r="B381"/>
      <c r="C381"/>
      <c r="D381"/>
      <c r="E381"/>
      <c r="F381"/>
      <c r="G381"/>
      <c r="H381"/>
      <c r="I381"/>
      <c r="J381" s="439"/>
      <c r="K381" s="428"/>
    </row>
    <row r="382" spans="1:11" s="2" customFormat="1">
      <c r="A382"/>
      <c r="B382"/>
      <c r="C382"/>
      <c r="D382"/>
      <c r="E382"/>
      <c r="F382"/>
      <c r="G382"/>
      <c r="H382"/>
      <c r="I382"/>
      <c r="J382" s="439"/>
      <c r="K382" s="428"/>
    </row>
    <row r="383" spans="1:11" s="2" customFormat="1">
      <c r="A383"/>
      <c r="B383"/>
      <c r="C383"/>
      <c r="D383"/>
      <c r="E383"/>
      <c r="F383"/>
      <c r="G383"/>
      <c r="H383"/>
      <c r="I383"/>
      <c r="J383" s="439"/>
      <c r="K383" s="428"/>
    </row>
    <row r="384" spans="1:11" s="2" customFormat="1">
      <c r="A384"/>
      <c r="B384"/>
      <c r="C384"/>
      <c r="D384"/>
      <c r="E384"/>
      <c r="F384"/>
      <c r="G384"/>
      <c r="H384"/>
      <c r="I384"/>
      <c r="J384" s="439"/>
      <c r="K384" s="428"/>
    </row>
    <row r="385" spans="1:11" s="2" customFormat="1">
      <c r="A385"/>
      <c r="B385"/>
      <c r="C385"/>
      <c r="D385"/>
      <c r="E385"/>
      <c r="F385"/>
      <c r="G385"/>
      <c r="H385"/>
      <c r="I385"/>
      <c r="J385" s="439"/>
      <c r="K385" s="428"/>
    </row>
    <row r="386" spans="1:11" s="2" customFormat="1">
      <c r="A386"/>
      <c r="B386"/>
      <c r="C386"/>
      <c r="D386"/>
      <c r="E386"/>
      <c r="F386"/>
      <c r="G386"/>
      <c r="H386"/>
      <c r="I386"/>
      <c r="J386" s="439"/>
      <c r="K386" s="428"/>
    </row>
    <row r="387" spans="1:11" s="2" customFormat="1">
      <c r="A387"/>
      <c r="B387"/>
      <c r="C387"/>
      <c r="D387"/>
      <c r="E387"/>
      <c r="F387"/>
      <c r="G387"/>
      <c r="H387"/>
      <c r="I387"/>
      <c r="J387" s="439"/>
      <c r="K387" s="428"/>
    </row>
    <row r="388" spans="1:11" s="2" customFormat="1">
      <c r="A388"/>
      <c r="B388"/>
      <c r="C388"/>
      <c r="D388"/>
      <c r="E388"/>
      <c r="F388"/>
      <c r="G388"/>
      <c r="H388"/>
      <c r="I388"/>
      <c r="J388" s="439"/>
      <c r="K388" s="428"/>
    </row>
    <row r="389" spans="1:11" s="2" customFormat="1">
      <c r="A389"/>
      <c r="B389"/>
      <c r="C389"/>
      <c r="D389"/>
      <c r="E389"/>
      <c r="F389"/>
      <c r="G389"/>
      <c r="H389"/>
      <c r="I389"/>
      <c r="J389" s="439"/>
      <c r="K389" s="428"/>
    </row>
    <row r="390" spans="1:11" s="2" customFormat="1">
      <c r="A390"/>
      <c r="B390"/>
      <c r="C390"/>
      <c r="D390"/>
      <c r="E390"/>
      <c r="F390"/>
      <c r="G390"/>
      <c r="H390"/>
      <c r="I390"/>
      <c r="J390" s="439"/>
      <c r="K390" s="428"/>
    </row>
    <row r="391" spans="1:11" s="2" customFormat="1">
      <c r="A391"/>
      <c r="B391"/>
      <c r="C391"/>
      <c r="D391"/>
      <c r="E391"/>
      <c r="F391"/>
      <c r="G391"/>
      <c r="H391"/>
      <c r="I391"/>
      <c r="J391" s="439"/>
      <c r="K391" s="428"/>
    </row>
    <row r="392" spans="1:11" s="2" customFormat="1">
      <c r="A392"/>
      <c r="B392"/>
      <c r="C392"/>
      <c r="D392"/>
      <c r="E392"/>
      <c r="F392"/>
      <c r="G392"/>
      <c r="H392"/>
      <c r="I392"/>
      <c r="J392" s="439"/>
      <c r="K392" s="428"/>
    </row>
    <row r="393" spans="1:11" s="2" customFormat="1">
      <c r="A393"/>
      <c r="B393"/>
      <c r="C393"/>
      <c r="D393"/>
      <c r="E393"/>
      <c r="F393"/>
      <c r="G393"/>
      <c r="H393"/>
      <c r="I393"/>
      <c r="J393" s="439"/>
      <c r="K393" s="428"/>
    </row>
    <row r="394" spans="1:11" s="2" customFormat="1">
      <c r="A394"/>
      <c r="B394"/>
      <c r="C394"/>
      <c r="D394"/>
      <c r="E394"/>
      <c r="F394"/>
      <c r="G394"/>
      <c r="H394"/>
      <c r="I394"/>
      <c r="J394" s="439"/>
      <c r="K394" s="428"/>
    </row>
    <row r="395" spans="1:11" s="2" customFormat="1">
      <c r="A395"/>
      <c r="B395"/>
      <c r="C395"/>
      <c r="D395"/>
      <c r="E395"/>
      <c r="F395"/>
      <c r="G395"/>
      <c r="H395"/>
      <c r="I395"/>
      <c r="J395" s="439"/>
      <c r="K395" s="428"/>
    </row>
    <row r="396" spans="1:11" s="2" customFormat="1">
      <c r="A396"/>
      <c r="B396"/>
      <c r="C396"/>
      <c r="D396"/>
      <c r="E396"/>
      <c r="F396"/>
      <c r="G396"/>
      <c r="H396"/>
      <c r="I396"/>
      <c r="J396" s="439"/>
      <c r="K396" s="428"/>
    </row>
    <row r="397" spans="1:11" s="2" customFormat="1">
      <c r="A397"/>
      <c r="B397"/>
      <c r="C397"/>
      <c r="D397"/>
      <c r="E397"/>
      <c r="F397"/>
      <c r="G397"/>
      <c r="H397"/>
      <c r="I397"/>
      <c r="J397" s="439"/>
      <c r="K397" s="428"/>
    </row>
    <row r="398" spans="1:11" s="2" customFormat="1">
      <c r="A398"/>
      <c r="B398"/>
      <c r="C398"/>
      <c r="D398"/>
      <c r="E398"/>
      <c r="F398"/>
      <c r="G398"/>
      <c r="H398"/>
      <c r="I398"/>
      <c r="J398" s="439"/>
      <c r="K398" s="428"/>
    </row>
    <row r="399" spans="1:11" s="2" customFormat="1">
      <c r="A399"/>
      <c r="B399"/>
      <c r="C399"/>
      <c r="D399"/>
      <c r="E399"/>
      <c r="F399"/>
      <c r="G399"/>
      <c r="H399"/>
      <c r="I399"/>
      <c r="J399" s="439"/>
      <c r="K399" s="428"/>
    </row>
    <row r="400" spans="1:11" s="2" customFormat="1">
      <c r="A400"/>
      <c r="B400"/>
      <c r="C400"/>
      <c r="D400"/>
      <c r="E400"/>
      <c r="F400"/>
      <c r="G400"/>
      <c r="H400"/>
      <c r="I400"/>
      <c r="J400" s="439"/>
      <c r="K400" s="428"/>
    </row>
    <row r="401" spans="1:11" s="2" customFormat="1">
      <c r="A401"/>
      <c r="B401"/>
      <c r="C401"/>
      <c r="D401"/>
      <c r="E401"/>
      <c r="F401"/>
      <c r="G401"/>
      <c r="H401"/>
      <c r="I401"/>
      <c r="J401" s="439"/>
      <c r="K401" s="428"/>
    </row>
    <row r="402" spans="1:11" s="2" customFormat="1">
      <c r="A402"/>
      <c r="B402"/>
      <c r="C402"/>
      <c r="D402"/>
      <c r="E402"/>
      <c r="F402"/>
      <c r="G402"/>
      <c r="H402"/>
      <c r="I402"/>
      <c r="J402" s="439"/>
      <c r="K402" s="428"/>
    </row>
    <row r="403" spans="1:11" s="2" customFormat="1">
      <c r="A403"/>
      <c r="B403"/>
      <c r="C403"/>
      <c r="D403"/>
      <c r="E403"/>
      <c r="F403"/>
      <c r="G403"/>
      <c r="H403"/>
      <c r="I403"/>
      <c r="J403" s="439"/>
      <c r="K403" s="428"/>
    </row>
    <row r="404" spans="1:11" s="2" customFormat="1">
      <c r="A404"/>
      <c r="B404"/>
      <c r="C404"/>
      <c r="D404"/>
      <c r="E404"/>
      <c r="F404"/>
      <c r="G404"/>
      <c r="H404"/>
      <c r="I404"/>
      <c r="J404" s="439"/>
      <c r="K404" s="428"/>
    </row>
    <row r="405" spans="1:11" s="2" customFormat="1">
      <c r="A405"/>
      <c r="B405"/>
      <c r="C405"/>
      <c r="D405"/>
      <c r="E405"/>
      <c r="F405"/>
      <c r="G405"/>
      <c r="H405"/>
      <c r="I405"/>
      <c r="J405" s="439"/>
      <c r="K405" s="428"/>
    </row>
    <row r="406" spans="1:11" s="2" customFormat="1">
      <c r="A406"/>
      <c r="B406"/>
      <c r="C406"/>
      <c r="D406"/>
      <c r="E406"/>
      <c r="F406"/>
      <c r="G406"/>
      <c r="H406"/>
      <c r="I406"/>
      <c r="J406" s="439"/>
      <c r="K406" s="428"/>
    </row>
    <row r="407" spans="1:11" s="2" customFormat="1">
      <c r="A407"/>
      <c r="B407"/>
      <c r="C407"/>
      <c r="D407"/>
      <c r="E407"/>
      <c r="F407"/>
      <c r="G407"/>
      <c r="H407"/>
      <c r="I407"/>
      <c r="J407" s="439"/>
      <c r="K407" s="428"/>
    </row>
    <row r="408" spans="1:11" s="2" customFormat="1">
      <c r="A408"/>
      <c r="B408"/>
      <c r="C408"/>
      <c r="D408"/>
      <c r="E408"/>
      <c r="F408"/>
      <c r="G408"/>
      <c r="H408"/>
      <c r="I408"/>
      <c r="J408" s="439"/>
      <c r="K408" s="428"/>
    </row>
    <row r="409" spans="1:11" s="2" customFormat="1">
      <c r="A409"/>
      <c r="B409"/>
      <c r="C409"/>
      <c r="D409"/>
      <c r="E409"/>
      <c r="F409"/>
      <c r="G409"/>
      <c r="H409"/>
      <c r="I409"/>
      <c r="J409" s="439"/>
      <c r="K409" s="428"/>
    </row>
    <row r="410" spans="1:11" s="2" customFormat="1">
      <c r="A410"/>
      <c r="B410"/>
      <c r="C410"/>
      <c r="D410"/>
      <c r="E410"/>
      <c r="F410"/>
      <c r="G410"/>
      <c r="H410"/>
      <c r="I410"/>
      <c r="J410" s="439"/>
      <c r="K410" s="428"/>
    </row>
    <row r="411" spans="1:11" s="2" customFormat="1">
      <c r="A411"/>
      <c r="B411"/>
      <c r="C411"/>
      <c r="D411"/>
      <c r="E411"/>
      <c r="F411"/>
      <c r="G411"/>
      <c r="H411"/>
      <c r="I411"/>
      <c r="J411" s="439"/>
      <c r="K411" s="428"/>
    </row>
    <row r="412" spans="1:11" s="2" customFormat="1">
      <c r="A412"/>
      <c r="B412"/>
      <c r="C412"/>
      <c r="D412"/>
      <c r="E412"/>
      <c r="F412"/>
      <c r="G412"/>
      <c r="H412"/>
      <c r="I412"/>
      <c r="J412" s="439"/>
      <c r="K412" s="428"/>
    </row>
    <row r="413" spans="1:11" s="2" customFormat="1">
      <c r="A413"/>
      <c r="B413"/>
      <c r="C413"/>
      <c r="D413"/>
      <c r="E413"/>
      <c r="F413"/>
      <c r="G413"/>
      <c r="H413"/>
      <c r="I413"/>
      <c r="J413" s="439"/>
      <c r="K413" s="428"/>
    </row>
    <row r="414" spans="1:11" s="2" customFormat="1">
      <c r="A414"/>
      <c r="B414"/>
      <c r="C414"/>
      <c r="D414"/>
      <c r="E414"/>
      <c r="F414"/>
      <c r="G414"/>
      <c r="H414"/>
      <c r="I414"/>
      <c r="J414" s="439"/>
      <c r="K414" s="428"/>
    </row>
    <row r="415" spans="1:11" s="2" customFormat="1">
      <c r="A415"/>
      <c r="B415"/>
      <c r="C415"/>
      <c r="D415"/>
      <c r="E415"/>
      <c r="F415"/>
      <c r="G415"/>
      <c r="H415"/>
      <c r="I415"/>
      <c r="J415" s="439"/>
      <c r="K415" s="428"/>
    </row>
    <row r="416" spans="1:11" s="2" customFormat="1">
      <c r="A416"/>
      <c r="B416"/>
      <c r="C416"/>
      <c r="D416"/>
      <c r="E416"/>
      <c r="F416"/>
      <c r="G416"/>
      <c r="H416"/>
      <c r="I416"/>
      <c r="J416" s="439"/>
      <c r="K416" s="428"/>
    </row>
    <row r="417" spans="1:11" s="2" customFormat="1">
      <c r="A417"/>
      <c r="B417"/>
      <c r="C417"/>
      <c r="D417"/>
      <c r="E417"/>
      <c r="F417"/>
      <c r="G417"/>
      <c r="H417"/>
      <c r="I417"/>
      <c r="J417" s="439"/>
      <c r="K417" s="428"/>
    </row>
    <row r="418" spans="1:11" s="2" customFormat="1">
      <c r="A418"/>
      <c r="B418"/>
      <c r="C418"/>
      <c r="D418"/>
      <c r="E418"/>
      <c r="F418"/>
      <c r="G418"/>
      <c r="H418"/>
      <c r="I418"/>
      <c r="J418" s="439"/>
      <c r="K418" s="428"/>
    </row>
    <row r="419" spans="1:11" s="2" customFormat="1">
      <c r="A419"/>
      <c r="B419"/>
      <c r="C419"/>
      <c r="D419"/>
      <c r="E419"/>
      <c r="F419"/>
      <c r="G419"/>
      <c r="H419"/>
      <c r="I419"/>
      <c r="J419" s="439"/>
      <c r="K419" s="428"/>
    </row>
    <row r="420" spans="1:11" s="2" customFormat="1">
      <c r="A420"/>
      <c r="B420"/>
      <c r="C420"/>
      <c r="D420"/>
      <c r="E420"/>
      <c r="F420"/>
      <c r="G420"/>
      <c r="H420"/>
      <c r="I420"/>
      <c r="J420" s="439"/>
      <c r="K420" s="428"/>
    </row>
    <row r="421" spans="1:11" s="2" customFormat="1">
      <c r="A421"/>
      <c r="B421"/>
      <c r="C421"/>
      <c r="D421"/>
      <c r="E421"/>
      <c r="F421"/>
      <c r="G421"/>
      <c r="H421"/>
      <c r="I421"/>
      <c r="J421" s="439"/>
      <c r="K421" s="428"/>
    </row>
    <row r="422" spans="1:11" s="2" customFormat="1">
      <c r="A422"/>
      <c r="B422"/>
      <c r="C422"/>
      <c r="D422"/>
      <c r="E422"/>
      <c r="F422"/>
      <c r="G422"/>
      <c r="H422"/>
      <c r="I422"/>
      <c r="J422" s="439"/>
      <c r="K422" s="428"/>
    </row>
    <row r="423" spans="1:11" s="2" customFormat="1">
      <c r="A423"/>
      <c r="B423"/>
      <c r="C423"/>
      <c r="D423"/>
      <c r="E423"/>
      <c r="F423"/>
      <c r="G423"/>
      <c r="H423"/>
      <c r="I423"/>
      <c r="J423" s="439"/>
      <c r="K423" s="428"/>
    </row>
    <row r="424" spans="1:11" s="2" customFormat="1">
      <c r="A424"/>
      <c r="B424"/>
      <c r="C424"/>
      <c r="D424"/>
      <c r="E424"/>
      <c r="F424"/>
      <c r="G424"/>
      <c r="H424"/>
      <c r="I424"/>
      <c r="J424" s="439"/>
      <c r="K424" s="428"/>
    </row>
    <row r="425" spans="1:11" s="2" customFormat="1">
      <c r="A425"/>
      <c r="B425"/>
      <c r="C425"/>
      <c r="D425"/>
      <c r="E425"/>
      <c r="F425"/>
      <c r="G425"/>
      <c r="H425"/>
      <c r="I425"/>
      <c r="J425" s="439"/>
      <c r="K425" s="428"/>
    </row>
    <row r="426" spans="1:11" s="2" customFormat="1">
      <c r="A426"/>
      <c r="B426"/>
      <c r="C426"/>
      <c r="D426"/>
      <c r="E426"/>
      <c r="F426"/>
      <c r="G426"/>
      <c r="H426"/>
      <c r="I426"/>
      <c r="J426" s="439"/>
      <c r="K426" s="428"/>
    </row>
    <row r="427" spans="1:11" s="2" customFormat="1">
      <c r="A427"/>
      <c r="B427"/>
      <c r="C427"/>
      <c r="D427"/>
      <c r="E427"/>
      <c r="F427"/>
      <c r="G427"/>
      <c r="H427"/>
      <c r="I427"/>
      <c r="J427" s="439"/>
      <c r="K427" s="428"/>
    </row>
    <row r="428" spans="1:11" s="2" customFormat="1">
      <c r="A428"/>
      <c r="B428"/>
      <c r="C428"/>
      <c r="D428"/>
      <c r="E428"/>
      <c r="F428"/>
      <c r="G428"/>
      <c r="H428"/>
      <c r="I428"/>
      <c r="J428" s="439"/>
      <c r="K428" s="428"/>
    </row>
    <row r="429" spans="1:11" s="2" customFormat="1">
      <c r="A429"/>
      <c r="B429"/>
      <c r="C429"/>
      <c r="D429"/>
      <c r="E429"/>
      <c r="F429"/>
      <c r="G429"/>
      <c r="H429"/>
      <c r="I429"/>
      <c r="J429" s="439"/>
      <c r="K429" s="428"/>
    </row>
    <row r="430" spans="1:11" s="2" customFormat="1">
      <c r="A430"/>
      <c r="B430"/>
      <c r="C430"/>
      <c r="D430"/>
      <c r="E430"/>
      <c r="F430"/>
      <c r="G430"/>
      <c r="H430"/>
      <c r="I430"/>
      <c r="J430" s="439"/>
      <c r="K430" s="428"/>
    </row>
    <row r="431" spans="1:11" s="2" customFormat="1">
      <c r="A431"/>
      <c r="B431"/>
      <c r="C431"/>
      <c r="D431"/>
      <c r="E431"/>
      <c r="F431"/>
      <c r="G431"/>
      <c r="H431"/>
      <c r="I431"/>
      <c r="J431" s="439"/>
      <c r="K431" s="428"/>
    </row>
    <row r="432" spans="1:11" s="2" customFormat="1">
      <c r="A432"/>
      <c r="B432"/>
      <c r="C432"/>
      <c r="D432"/>
      <c r="E432"/>
      <c r="F432"/>
      <c r="G432"/>
      <c r="H432"/>
      <c r="I432"/>
      <c r="J432" s="439"/>
      <c r="K432" s="428"/>
    </row>
    <row r="433" spans="1:11" s="2" customFormat="1">
      <c r="A433"/>
      <c r="B433"/>
      <c r="C433"/>
      <c r="D433"/>
      <c r="E433"/>
      <c r="F433"/>
      <c r="G433"/>
      <c r="H433"/>
      <c r="I433"/>
      <c r="J433" s="439"/>
      <c r="K433" s="428"/>
    </row>
    <row r="434" spans="1:11" s="2" customFormat="1">
      <c r="A434"/>
      <c r="B434"/>
      <c r="C434"/>
      <c r="D434"/>
      <c r="E434"/>
      <c r="F434"/>
      <c r="G434"/>
      <c r="H434"/>
      <c r="I434"/>
      <c r="J434" s="439"/>
      <c r="K434" s="428"/>
    </row>
    <row r="435" spans="1:11" s="2" customFormat="1">
      <c r="A435"/>
      <c r="B435"/>
      <c r="C435"/>
      <c r="D435"/>
      <c r="E435"/>
      <c r="F435"/>
      <c r="G435"/>
      <c r="H435"/>
      <c r="I435"/>
      <c r="J435" s="439"/>
      <c r="K435" s="428"/>
    </row>
    <row r="436" spans="1:11" s="2" customFormat="1">
      <c r="A436"/>
      <c r="B436"/>
      <c r="C436"/>
      <c r="D436"/>
      <c r="E436"/>
      <c r="F436"/>
      <c r="G436"/>
      <c r="H436"/>
      <c r="I436"/>
      <c r="J436" s="439"/>
      <c r="K436" s="428"/>
    </row>
    <row r="437" spans="1:11" s="2" customFormat="1">
      <c r="A437"/>
      <c r="B437"/>
      <c r="C437"/>
      <c r="D437"/>
      <c r="E437"/>
      <c r="F437"/>
      <c r="G437"/>
      <c r="H437"/>
      <c r="I437"/>
      <c r="J437" s="439"/>
      <c r="K437" s="428"/>
    </row>
    <row r="438" spans="1:11" s="2" customFormat="1">
      <c r="A438"/>
      <c r="B438"/>
      <c r="C438"/>
      <c r="D438"/>
      <c r="E438"/>
      <c r="F438"/>
      <c r="G438"/>
      <c r="H438"/>
      <c r="I438"/>
      <c r="J438" s="439"/>
      <c r="K438" s="428"/>
    </row>
    <row r="439" spans="1:11" s="2" customFormat="1">
      <c r="A439"/>
      <c r="B439"/>
      <c r="C439"/>
      <c r="D439"/>
      <c r="E439"/>
      <c r="F439"/>
      <c r="G439"/>
      <c r="H439"/>
      <c r="I439"/>
      <c r="J439" s="439"/>
      <c r="K439" s="428"/>
    </row>
    <row r="440" spans="1:11" s="2" customFormat="1">
      <c r="A440"/>
      <c r="B440"/>
      <c r="C440"/>
      <c r="D440"/>
      <c r="E440"/>
      <c r="F440"/>
      <c r="G440"/>
      <c r="H440"/>
      <c r="I440"/>
      <c r="J440" s="439"/>
      <c r="K440" s="428"/>
    </row>
    <row r="441" spans="1:11" s="2" customFormat="1">
      <c r="A441"/>
      <c r="B441"/>
      <c r="C441"/>
      <c r="D441"/>
      <c r="E441"/>
      <c r="F441"/>
      <c r="G441"/>
      <c r="H441"/>
      <c r="I441"/>
      <c r="J441" s="439"/>
      <c r="K441" s="428"/>
    </row>
    <row r="442" spans="1:11" s="2" customFormat="1">
      <c r="A442"/>
      <c r="B442"/>
      <c r="C442"/>
      <c r="D442"/>
      <c r="E442"/>
      <c r="F442"/>
      <c r="G442"/>
      <c r="H442"/>
      <c r="I442"/>
      <c r="J442" s="439"/>
      <c r="K442" s="428"/>
    </row>
    <row r="443" spans="1:11" s="2" customFormat="1">
      <c r="A443"/>
      <c r="B443"/>
      <c r="C443"/>
      <c r="D443"/>
      <c r="E443"/>
      <c r="F443"/>
      <c r="G443"/>
      <c r="H443"/>
      <c r="I443"/>
      <c r="J443" s="439"/>
      <c r="K443" s="428"/>
    </row>
    <row r="444" spans="1:11" s="2" customFormat="1">
      <c r="A444"/>
      <c r="B444"/>
      <c r="C444"/>
      <c r="D444"/>
      <c r="E444"/>
      <c r="F444"/>
      <c r="G444"/>
      <c r="H444"/>
      <c r="I444"/>
      <c r="J444" s="439"/>
      <c r="K444" s="428"/>
    </row>
    <row r="445" spans="1:11" s="2" customFormat="1">
      <c r="A445"/>
      <c r="B445"/>
      <c r="C445"/>
      <c r="D445"/>
      <c r="E445"/>
      <c r="F445"/>
      <c r="G445"/>
      <c r="H445"/>
      <c r="I445"/>
      <c r="J445" s="439"/>
      <c r="K445" s="428"/>
    </row>
    <row r="446" spans="1:11" s="2" customFormat="1">
      <c r="A446"/>
      <c r="B446"/>
      <c r="C446"/>
      <c r="D446"/>
      <c r="E446"/>
      <c r="F446"/>
      <c r="G446"/>
      <c r="H446"/>
      <c r="I446"/>
      <c r="J446" s="439"/>
      <c r="K446" s="428"/>
    </row>
    <row r="447" spans="1:11" s="2" customFormat="1">
      <c r="A447"/>
      <c r="B447"/>
      <c r="C447"/>
      <c r="D447"/>
      <c r="E447"/>
      <c r="F447"/>
      <c r="G447"/>
      <c r="H447"/>
      <c r="I447"/>
      <c r="J447" s="439"/>
      <c r="K447" s="428"/>
    </row>
    <row r="448" spans="1:11" s="2" customFormat="1">
      <c r="A448"/>
      <c r="B448"/>
      <c r="C448"/>
      <c r="D448"/>
      <c r="E448"/>
      <c r="F448"/>
      <c r="G448"/>
      <c r="H448"/>
      <c r="I448"/>
      <c r="J448" s="439"/>
      <c r="K448" s="428"/>
    </row>
    <row r="449" spans="1:11" s="2" customFormat="1">
      <c r="A449"/>
      <c r="B449"/>
      <c r="C449"/>
      <c r="D449"/>
      <c r="E449"/>
      <c r="F449"/>
      <c r="G449"/>
      <c r="H449"/>
      <c r="I449"/>
      <c r="J449" s="439"/>
      <c r="K449" s="428"/>
    </row>
    <row r="450" spans="1:11" s="2" customFormat="1">
      <c r="A450"/>
      <c r="B450"/>
      <c r="C450"/>
      <c r="D450"/>
      <c r="E450"/>
      <c r="F450"/>
      <c r="G450"/>
      <c r="H450"/>
      <c r="I450"/>
      <c r="J450" s="439"/>
      <c r="K450" s="428"/>
    </row>
    <row r="451" spans="1:11" s="2" customFormat="1">
      <c r="A451"/>
      <c r="B451"/>
      <c r="C451"/>
      <c r="D451"/>
      <c r="E451"/>
      <c r="F451"/>
      <c r="G451"/>
      <c r="H451"/>
      <c r="I451"/>
      <c r="J451" s="439"/>
      <c r="K451" s="428"/>
    </row>
    <row r="452" spans="1:11" s="2" customFormat="1">
      <c r="A452"/>
      <c r="B452"/>
      <c r="C452"/>
      <c r="D452"/>
      <c r="E452"/>
      <c r="F452"/>
      <c r="G452"/>
      <c r="H452"/>
      <c r="I452"/>
      <c r="J452" s="439"/>
      <c r="K452" s="428"/>
    </row>
    <row r="453" spans="1:11" s="2" customFormat="1">
      <c r="A453"/>
      <c r="B453"/>
      <c r="C453"/>
      <c r="D453"/>
      <c r="E453"/>
      <c r="F453"/>
      <c r="G453"/>
      <c r="H453"/>
      <c r="I453"/>
      <c r="J453" s="439"/>
      <c r="K453" s="428"/>
    </row>
    <row r="454" spans="1:11" s="2" customFormat="1">
      <c r="A454"/>
      <c r="B454"/>
      <c r="C454"/>
      <c r="D454"/>
      <c r="E454"/>
      <c r="F454"/>
      <c r="G454"/>
      <c r="H454"/>
      <c r="I454"/>
      <c r="J454" s="439"/>
      <c r="K454" s="428"/>
    </row>
    <row r="455" spans="1:11" s="2" customFormat="1">
      <c r="A455"/>
      <c r="B455"/>
      <c r="C455"/>
      <c r="D455"/>
      <c r="E455"/>
      <c r="F455"/>
      <c r="G455"/>
      <c r="H455"/>
      <c r="I455"/>
      <c r="J455" s="439"/>
      <c r="K455" s="428"/>
    </row>
    <row r="456" spans="1:11" s="2" customFormat="1">
      <c r="A456"/>
      <c r="B456"/>
      <c r="C456"/>
      <c r="D456"/>
      <c r="E456"/>
      <c r="F456"/>
      <c r="G456"/>
      <c r="H456"/>
      <c r="I456"/>
      <c r="J456" s="439"/>
      <c r="K456" s="428"/>
    </row>
    <row r="457" spans="1:11" s="2" customFormat="1">
      <c r="A457"/>
      <c r="B457"/>
      <c r="C457"/>
      <c r="D457"/>
      <c r="E457"/>
      <c r="F457"/>
      <c r="G457"/>
      <c r="H457"/>
      <c r="I457"/>
      <c r="J457" s="439"/>
      <c r="K457" s="428"/>
    </row>
    <row r="458" spans="1:11" s="2" customFormat="1">
      <c r="A458"/>
      <c r="B458"/>
      <c r="C458"/>
      <c r="D458"/>
      <c r="E458"/>
      <c r="F458"/>
      <c r="G458"/>
      <c r="H458"/>
      <c r="I458"/>
      <c r="J458" s="439"/>
      <c r="K458" s="428"/>
    </row>
    <row r="459" spans="1:11" s="2" customFormat="1">
      <c r="A459"/>
      <c r="B459"/>
      <c r="C459"/>
      <c r="D459"/>
      <c r="E459"/>
      <c r="F459"/>
      <c r="G459"/>
      <c r="H459"/>
      <c r="I459"/>
      <c r="J459" s="439"/>
      <c r="K459" s="428"/>
    </row>
    <row r="460" spans="1:11" s="2" customFormat="1">
      <c r="A460"/>
      <c r="B460"/>
      <c r="C460"/>
      <c r="D460"/>
      <c r="E460"/>
      <c r="F460"/>
      <c r="G460"/>
      <c r="H460"/>
      <c r="I460"/>
      <c r="J460" s="439"/>
      <c r="K460" s="428"/>
    </row>
    <row r="461" spans="1:11" s="2" customFormat="1">
      <c r="A461"/>
      <c r="B461"/>
      <c r="C461"/>
      <c r="D461"/>
      <c r="E461"/>
      <c r="F461"/>
      <c r="G461"/>
      <c r="H461"/>
      <c r="I461"/>
      <c r="J461" s="439"/>
      <c r="K461" s="428"/>
    </row>
    <row r="462" spans="1:11" s="2" customFormat="1">
      <c r="A462"/>
      <c r="B462"/>
      <c r="C462"/>
      <c r="D462"/>
      <c r="E462"/>
      <c r="F462"/>
      <c r="G462"/>
      <c r="H462"/>
      <c r="I462"/>
      <c r="J462" s="439"/>
      <c r="K462" s="428"/>
    </row>
    <row r="463" spans="1:11" s="2" customFormat="1">
      <c r="A463"/>
      <c r="B463"/>
      <c r="C463"/>
      <c r="D463"/>
      <c r="E463"/>
      <c r="F463"/>
      <c r="G463"/>
      <c r="H463"/>
      <c r="I463"/>
      <c r="J463" s="439"/>
      <c r="K463" s="428"/>
    </row>
    <row r="464" spans="1:11" s="2" customFormat="1">
      <c r="A464"/>
      <c r="B464"/>
      <c r="C464"/>
      <c r="D464"/>
      <c r="E464"/>
      <c r="F464"/>
      <c r="G464"/>
      <c r="H464"/>
      <c r="I464"/>
      <c r="J464" s="439"/>
      <c r="K464" s="428"/>
    </row>
    <row r="465" spans="1:11" s="2" customFormat="1">
      <c r="A465"/>
      <c r="B465"/>
      <c r="C465"/>
      <c r="D465"/>
      <c r="E465"/>
      <c r="F465"/>
      <c r="G465"/>
      <c r="H465"/>
      <c r="I465"/>
      <c r="J465" s="439"/>
      <c r="K465" s="428"/>
    </row>
    <row r="466" spans="1:11" s="2" customFormat="1">
      <c r="A466"/>
      <c r="B466"/>
      <c r="C466"/>
      <c r="D466"/>
      <c r="E466"/>
      <c r="F466"/>
      <c r="G466"/>
      <c r="H466"/>
      <c r="I466"/>
      <c r="J466" s="439"/>
      <c r="K466" s="428"/>
    </row>
    <row r="467" spans="1:11" s="2" customFormat="1">
      <c r="A467"/>
      <c r="B467"/>
      <c r="C467"/>
      <c r="D467"/>
      <c r="E467"/>
      <c r="F467"/>
      <c r="G467"/>
      <c r="H467"/>
      <c r="I467"/>
      <c r="J467" s="439"/>
      <c r="K467" s="428"/>
    </row>
    <row r="468" spans="1:11" s="2" customFormat="1">
      <c r="A468"/>
      <c r="B468"/>
      <c r="C468"/>
      <c r="D468"/>
      <c r="E468"/>
      <c r="F468"/>
      <c r="G468"/>
      <c r="H468"/>
      <c r="I468"/>
      <c r="J468" s="439"/>
      <c r="K468" s="428"/>
    </row>
    <row r="469" spans="1:11" s="2" customFormat="1">
      <c r="A469"/>
      <c r="B469"/>
      <c r="C469"/>
      <c r="D469"/>
      <c r="E469"/>
      <c r="F469"/>
      <c r="G469"/>
      <c r="H469"/>
      <c r="I469"/>
      <c r="J469" s="439"/>
      <c r="K469" s="428"/>
    </row>
    <row r="470" spans="1:11" s="2" customFormat="1">
      <c r="A470"/>
      <c r="B470"/>
      <c r="C470"/>
      <c r="D470"/>
      <c r="E470"/>
      <c r="F470"/>
      <c r="G470"/>
      <c r="H470"/>
      <c r="I470"/>
      <c r="J470" s="439"/>
      <c r="K470" s="428"/>
    </row>
    <row r="471" spans="1:11" s="2" customFormat="1">
      <c r="A471"/>
      <c r="B471"/>
      <c r="C471"/>
      <c r="D471"/>
      <c r="E471"/>
      <c r="F471"/>
      <c r="G471"/>
      <c r="H471"/>
      <c r="I471"/>
      <c r="J471" s="439"/>
      <c r="K471" s="428"/>
    </row>
    <row r="472" spans="1:11" s="2" customFormat="1">
      <c r="A472"/>
      <c r="B472"/>
      <c r="C472"/>
      <c r="D472"/>
      <c r="E472"/>
      <c r="F472"/>
      <c r="G472"/>
      <c r="H472"/>
      <c r="I472"/>
      <c r="J472" s="439"/>
      <c r="K472" s="428"/>
    </row>
    <row r="473" spans="1:11" s="2" customFormat="1">
      <c r="A473"/>
      <c r="B473"/>
      <c r="C473"/>
      <c r="D473"/>
      <c r="E473"/>
      <c r="F473"/>
      <c r="G473"/>
      <c r="H473"/>
      <c r="I473"/>
      <c r="J473" s="439"/>
      <c r="K473" s="428"/>
    </row>
    <row r="474" spans="1:11" s="2" customFormat="1">
      <c r="A474"/>
      <c r="B474"/>
      <c r="C474"/>
      <c r="D474"/>
      <c r="E474"/>
      <c r="F474"/>
      <c r="G474"/>
      <c r="H474"/>
      <c r="I474"/>
      <c r="J474" s="439"/>
      <c r="K474" s="428"/>
    </row>
    <row r="475" spans="1:11" s="2" customFormat="1">
      <c r="A475"/>
      <c r="B475"/>
      <c r="C475"/>
      <c r="D475"/>
      <c r="E475"/>
      <c r="F475"/>
      <c r="G475"/>
      <c r="H475"/>
      <c r="I475"/>
      <c r="J475" s="439"/>
      <c r="K475" s="428"/>
    </row>
    <row r="476" spans="1:11" s="2" customFormat="1">
      <c r="A476"/>
      <c r="B476"/>
      <c r="C476"/>
      <c r="D476"/>
      <c r="E476"/>
      <c r="F476"/>
      <c r="G476"/>
      <c r="H476"/>
      <c r="I476"/>
      <c r="J476" s="439"/>
      <c r="K476" s="428"/>
    </row>
    <row r="477" spans="1:11" s="2" customFormat="1">
      <c r="A477"/>
      <c r="B477"/>
      <c r="C477"/>
      <c r="D477"/>
      <c r="E477"/>
      <c r="F477"/>
      <c r="G477"/>
      <c r="H477"/>
      <c r="I477"/>
      <c r="J477" s="439"/>
      <c r="K477" s="428"/>
    </row>
    <row r="478" spans="1:11" s="2" customFormat="1">
      <c r="A478"/>
      <c r="B478"/>
      <c r="C478"/>
      <c r="D478"/>
      <c r="E478"/>
      <c r="F478"/>
      <c r="G478"/>
      <c r="H478"/>
      <c r="I478"/>
      <c r="J478" s="439"/>
      <c r="K478" s="428"/>
    </row>
    <row r="479" spans="1:11" s="2" customFormat="1">
      <c r="A479"/>
      <c r="B479"/>
      <c r="C479"/>
      <c r="D479"/>
      <c r="E479"/>
      <c r="F479"/>
      <c r="G479"/>
      <c r="H479"/>
      <c r="I479"/>
      <c r="J479" s="439"/>
      <c r="K479" s="428"/>
    </row>
    <row r="480" spans="1:11" s="2" customFormat="1">
      <c r="A480"/>
      <c r="B480"/>
      <c r="C480"/>
      <c r="D480"/>
      <c r="E480"/>
      <c r="F480"/>
      <c r="G480"/>
      <c r="H480"/>
      <c r="I480"/>
      <c r="J480" s="439"/>
      <c r="K480" s="428"/>
    </row>
    <row r="481" spans="1:11" s="2" customFormat="1">
      <c r="A481"/>
      <c r="B481"/>
      <c r="C481"/>
      <c r="D481"/>
      <c r="E481"/>
      <c r="F481"/>
      <c r="G481"/>
      <c r="H481"/>
      <c r="I481"/>
      <c r="J481" s="439"/>
      <c r="K481" s="428"/>
    </row>
    <row r="482" spans="1:11" s="2" customFormat="1">
      <c r="A482"/>
      <c r="B482"/>
      <c r="C482"/>
      <c r="D482"/>
      <c r="E482"/>
      <c r="F482"/>
      <c r="G482"/>
      <c r="H482"/>
      <c r="I482"/>
      <c r="J482" s="439"/>
      <c r="K482" s="428"/>
    </row>
    <row r="483" spans="1:11" s="2" customFormat="1">
      <c r="A483"/>
      <c r="B483"/>
      <c r="C483"/>
      <c r="D483"/>
      <c r="E483"/>
      <c r="F483"/>
      <c r="G483"/>
      <c r="H483"/>
      <c r="I483"/>
      <c r="J483" s="439"/>
      <c r="K483" s="428"/>
    </row>
    <row r="484" spans="1:11" s="2" customFormat="1">
      <c r="A484"/>
      <c r="B484"/>
      <c r="C484"/>
      <c r="D484"/>
      <c r="E484"/>
      <c r="F484"/>
      <c r="G484"/>
      <c r="H484"/>
      <c r="I484"/>
      <c r="J484" s="439"/>
      <c r="K484" s="428"/>
    </row>
    <row r="485" spans="1:11" s="2" customFormat="1">
      <c r="A485"/>
      <c r="B485"/>
      <c r="C485"/>
      <c r="D485"/>
      <c r="E485"/>
      <c r="F485"/>
      <c r="G485"/>
      <c r="H485"/>
      <c r="I485"/>
      <c r="J485" s="439"/>
      <c r="K485" s="428"/>
    </row>
    <row r="486" spans="1:11" s="2" customFormat="1">
      <c r="A486"/>
      <c r="B486"/>
      <c r="C486"/>
      <c r="D486"/>
      <c r="E486"/>
      <c r="F486"/>
      <c r="G486"/>
      <c r="H486"/>
      <c r="I486"/>
      <c r="J486" s="439"/>
      <c r="K486" s="428"/>
    </row>
    <row r="487" spans="1:11" s="2" customFormat="1">
      <c r="A487"/>
      <c r="B487"/>
      <c r="C487"/>
      <c r="D487"/>
      <c r="E487"/>
      <c r="F487"/>
      <c r="G487"/>
      <c r="H487"/>
      <c r="I487"/>
      <c r="J487" s="439"/>
      <c r="K487" s="428"/>
    </row>
    <row r="488" spans="1:11" s="2" customFormat="1">
      <c r="A488"/>
      <c r="B488"/>
      <c r="C488"/>
      <c r="D488"/>
      <c r="E488"/>
      <c r="F488"/>
      <c r="G488"/>
      <c r="H488"/>
      <c r="I488"/>
      <c r="J488" s="439"/>
      <c r="K488" s="428"/>
    </row>
  </sheetData>
  <autoFilter ref="K1:K488"/>
  <mergeCells count="34">
    <mergeCell ref="A151:C151"/>
    <mergeCell ref="I68:I70"/>
    <mergeCell ref="E69:E70"/>
    <mergeCell ref="F69:F70"/>
    <mergeCell ref="A71:I71"/>
    <mergeCell ref="A90:I90"/>
    <mergeCell ref="A98:I98"/>
    <mergeCell ref="A101:I101"/>
    <mergeCell ref="A110:I110"/>
    <mergeCell ref="A123:I123"/>
    <mergeCell ref="A145:I145"/>
    <mergeCell ref="A147:I14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88"/>
  <sheetViews>
    <sheetView topLeftCell="A103" zoomScale="98" zoomScaleNormal="98" workbookViewId="0">
      <selection activeCell="J115" sqref="J115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5.42578125" style="439" customWidth="1"/>
    <col min="11" max="11" width="21" style="429" customWidth="1"/>
    <col min="12" max="14" width="11.42578125" style="2"/>
  </cols>
  <sheetData>
    <row r="1" spans="1:11" ht="15.75" thickTop="1">
      <c r="A1" s="517" t="s">
        <v>0</v>
      </c>
      <c r="B1" s="518"/>
      <c r="C1" s="520" t="s">
        <v>1</v>
      </c>
      <c r="D1" s="521" t="s">
        <v>2</v>
      </c>
      <c r="E1" s="522"/>
      <c r="F1" s="527" t="s">
        <v>3</v>
      </c>
      <c r="G1" s="518"/>
      <c r="H1" s="530" t="s">
        <v>4</v>
      </c>
      <c r="I1" s="533" t="s">
        <v>5</v>
      </c>
      <c r="J1" s="432"/>
      <c r="K1" s="1"/>
    </row>
    <row r="2" spans="1:11">
      <c r="A2" s="499"/>
      <c r="B2" s="500"/>
      <c r="C2" s="504"/>
      <c r="D2" s="523"/>
      <c r="E2" s="524"/>
      <c r="F2" s="528"/>
      <c r="G2" s="500"/>
      <c r="H2" s="531"/>
      <c r="I2" s="534"/>
      <c r="J2" s="433"/>
      <c r="K2" s="1"/>
    </row>
    <row r="3" spans="1:11" ht="15.75" thickBot="1">
      <c r="A3" s="501"/>
      <c r="B3" s="519"/>
      <c r="C3" s="505"/>
      <c r="D3" s="525"/>
      <c r="E3" s="526"/>
      <c r="F3" s="529"/>
      <c r="G3" s="519"/>
      <c r="H3" s="532"/>
      <c r="I3" s="535"/>
      <c r="J3" s="433"/>
      <c r="K3" s="3"/>
    </row>
    <row r="4" spans="1:11" ht="16.5" thickTop="1" thickBot="1">
      <c r="A4" s="536" t="s">
        <v>6</v>
      </c>
      <c r="B4" s="537"/>
      <c r="C4" s="537"/>
      <c r="D4" s="537"/>
      <c r="E4" s="537"/>
      <c r="F4" s="537"/>
      <c r="G4" s="537"/>
      <c r="H4" s="537"/>
      <c r="I4" s="538"/>
      <c r="J4" s="433"/>
      <c r="K4" s="4" t="s">
        <v>7</v>
      </c>
    </row>
    <row r="5" spans="1:11" ht="16.5" thickTop="1" thickBot="1">
      <c r="A5" s="491" t="s">
        <v>8</v>
      </c>
      <c r="B5" s="492"/>
      <c r="C5" s="492"/>
      <c r="D5" s="492"/>
      <c r="E5" s="492"/>
      <c r="F5" s="492"/>
      <c r="G5" s="539"/>
      <c r="H5" s="539"/>
      <c r="I5" s="540"/>
      <c r="J5" s="434"/>
      <c r="K5" s="459"/>
    </row>
    <row r="6" spans="1:11" ht="16.5" thickTop="1">
      <c r="A6" s="6">
        <v>1</v>
      </c>
      <c r="B6" s="7" t="s">
        <v>9</v>
      </c>
      <c r="C6" s="8" t="s">
        <v>10</v>
      </c>
      <c r="D6" s="9">
        <v>33805</v>
      </c>
      <c r="E6" s="10"/>
      <c r="F6" s="11"/>
      <c r="G6" s="12">
        <v>116.483</v>
      </c>
      <c r="H6" s="12">
        <v>122.044</v>
      </c>
      <c r="I6" s="12">
        <v>122.10599999999999</v>
      </c>
      <c r="J6" s="436"/>
      <c r="K6" s="446">
        <v>579912741</v>
      </c>
    </row>
    <row r="7" spans="1:11" ht="15.75">
      <c r="A7" s="13">
        <f t="shared" ref="A7:A17" si="0">1+A6</f>
        <v>2</v>
      </c>
      <c r="B7" s="14" t="s">
        <v>11</v>
      </c>
      <c r="C7" s="8" t="s">
        <v>10</v>
      </c>
      <c r="D7" s="15">
        <v>39188</v>
      </c>
      <c r="E7" s="16"/>
      <c r="F7" s="17"/>
      <c r="G7" s="18">
        <v>161.97399999999999</v>
      </c>
      <c r="H7" s="18">
        <v>170.47200000000001</v>
      </c>
      <c r="I7" s="18">
        <v>170.56200000000001</v>
      </c>
      <c r="J7" s="436"/>
      <c r="K7" s="460">
        <v>820871379</v>
      </c>
    </row>
    <row r="8" spans="1:11" ht="15.75">
      <c r="A8" s="19">
        <f t="shared" si="0"/>
        <v>3</v>
      </c>
      <c r="B8" s="20" t="s">
        <v>12</v>
      </c>
      <c r="C8" s="21" t="s">
        <v>13</v>
      </c>
      <c r="D8" s="15">
        <v>36192</v>
      </c>
      <c r="E8" s="16"/>
      <c r="F8" s="22"/>
      <c r="G8" s="18">
        <v>133.90899999999999</v>
      </c>
      <c r="H8" s="18">
        <v>140.505</v>
      </c>
      <c r="I8" s="18">
        <v>140.57900000000001</v>
      </c>
      <c r="J8" s="458"/>
      <c r="K8" s="448">
        <v>179187930</v>
      </c>
    </row>
    <row r="9" spans="1:11" ht="15.75">
      <c r="A9" s="19">
        <f t="shared" si="0"/>
        <v>4</v>
      </c>
      <c r="B9" s="20" t="s">
        <v>14</v>
      </c>
      <c r="C9" s="23" t="s">
        <v>15</v>
      </c>
      <c r="D9" s="15">
        <v>42996</v>
      </c>
      <c r="E9" s="24"/>
      <c r="F9" s="22"/>
      <c r="G9" s="25">
        <v>145.572</v>
      </c>
      <c r="H9" s="25">
        <v>153.07</v>
      </c>
      <c r="I9" s="25">
        <v>153.15100000000001</v>
      </c>
      <c r="J9" s="442"/>
      <c r="K9" s="448">
        <v>222948498</v>
      </c>
    </row>
    <row r="10" spans="1:11" ht="15.75">
      <c r="A10" s="19">
        <f t="shared" si="0"/>
        <v>5</v>
      </c>
      <c r="B10" s="26" t="s">
        <v>16</v>
      </c>
      <c r="C10" s="27" t="s">
        <v>17</v>
      </c>
      <c r="D10" s="28">
        <v>37043</v>
      </c>
      <c r="E10" s="29"/>
      <c r="F10" s="22"/>
      <c r="G10" s="30">
        <v>139.251</v>
      </c>
      <c r="H10" s="25">
        <v>145.756</v>
      </c>
      <c r="I10" s="25">
        <v>145.82499999999999</v>
      </c>
      <c r="J10" s="436"/>
      <c r="K10" s="448">
        <v>10924886</v>
      </c>
    </row>
    <row r="11" spans="1:11" ht="15.75">
      <c r="A11" s="19">
        <f>1+A10</f>
        <v>6</v>
      </c>
      <c r="B11" s="26" t="s">
        <v>18</v>
      </c>
      <c r="C11" s="23" t="s">
        <v>19</v>
      </c>
      <c r="D11" s="28">
        <v>43370</v>
      </c>
      <c r="E11" s="31"/>
      <c r="F11" s="22"/>
      <c r="G11" s="25">
        <v>142.304</v>
      </c>
      <c r="H11" s="25">
        <v>150.35599999999999</v>
      </c>
      <c r="I11" s="25">
        <v>150.44300000000001</v>
      </c>
      <c r="J11" s="436"/>
      <c r="K11" s="448">
        <v>802321517</v>
      </c>
    </row>
    <row r="12" spans="1:11" ht="15.75">
      <c r="A12" s="19">
        <f t="shared" si="0"/>
        <v>7</v>
      </c>
      <c r="B12" s="32" t="s">
        <v>20</v>
      </c>
      <c r="C12" s="27" t="s">
        <v>21</v>
      </c>
      <c r="D12" s="28">
        <v>39489</v>
      </c>
      <c r="E12" s="33"/>
      <c r="F12" s="22"/>
      <c r="G12" s="30">
        <v>133.87</v>
      </c>
      <c r="H12" s="30">
        <v>139.09800000000001</v>
      </c>
      <c r="I12" s="30">
        <v>139.16300000000001</v>
      </c>
      <c r="J12" s="436"/>
      <c r="K12" s="448">
        <v>4083764</v>
      </c>
    </row>
    <row r="13" spans="1:11" ht="15.75">
      <c r="A13" s="19">
        <f t="shared" si="0"/>
        <v>8</v>
      </c>
      <c r="B13" s="34" t="s">
        <v>22</v>
      </c>
      <c r="C13" s="35" t="s">
        <v>23</v>
      </c>
      <c r="D13" s="36">
        <v>33878</v>
      </c>
      <c r="E13" s="37"/>
      <c r="F13" s="38"/>
      <c r="G13" s="25">
        <v>53.81</v>
      </c>
      <c r="H13" s="25">
        <v>56.56</v>
      </c>
      <c r="I13" s="25">
        <v>56.59</v>
      </c>
      <c r="J13" s="436"/>
      <c r="K13" s="448">
        <v>37484995</v>
      </c>
    </row>
    <row r="14" spans="1:11" ht="15.75">
      <c r="A14" s="19">
        <f t="shared" si="0"/>
        <v>9</v>
      </c>
      <c r="B14" s="32" t="s">
        <v>24</v>
      </c>
      <c r="C14" s="27" t="s">
        <v>25</v>
      </c>
      <c r="D14" s="39">
        <v>34599</v>
      </c>
      <c r="E14" s="40"/>
      <c r="F14" s="22"/>
      <c r="G14" s="30">
        <v>39.375</v>
      </c>
      <c r="H14" s="25">
        <v>41.563000000000002</v>
      </c>
      <c r="I14" s="25">
        <v>41.587000000000003</v>
      </c>
      <c r="J14" s="436"/>
      <c r="K14" s="448">
        <v>29466144</v>
      </c>
    </row>
    <row r="15" spans="1:11" ht="15.75">
      <c r="A15" s="19">
        <f t="shared" si="0"/>
        <v>10</v>
      </c>
      <c r="B15" s="41" t="s">
        <v>26</v>
      </c>
      <c r="C15" s="27" t="s">
        <v>25</v>
      </c>
      <c r="D15" s="42">
        <v>40000</v>
      </c>
      <c r="E15" s="40"/>
      <c r="F15" s="22"/>
      <c r="G15" s="30">
        <v>134.03</v>
      </c>
      <c r="H15" s="30">
        <v>141.33600000000001</v>
      </c>
      <c r="I15" s="30">
        <v>141.417</v>
      </c>
      <c r="J15" s="436"/>
      <c r="K15" s="448">
        <v>170816602</v>
      </c>
    </row>
    <row r="16" spans="1:11" ht="15.75">
      <c r="A16" s="19">
        <f t="shared" si="0"/>
        <v>11</v>
      </c>
      <c r="B16" s="43" t="s">
        <v>27</v>
      </c>
      <c r="C16" s="44" t="s">
        <v>28</v>
      </c>
      <c r="D16" s="45">
        <v>36815</v>
      </c>
      <c r="E16" s="46"/>
      <c r="F16" s="47"/>
      <c r="G16" s="25">
        <v>117.462</v>
      </c>
      <c r="H16" s="25">
        <v>123.85899999999999</v>
      </c>
      <c r="I16" s="25">
        <v>123.926</v>
      </c>
      <c r="J16" s="436"/>
      <c r="K16" s="448">
        <v>55001343</v>
      </c>
    </row>
    <row r="17" spans="1:11" ht="16.5" thickBot="1">
      <c r="A17" s="48">
        <f t="shared" si="0"/>
        <v>12</v>
      </c>
      <c r="B17" s="49" t="s">
        <v>29</v>
      </c>
      <c r="C17" s="50" t="s">
        <v>30</v>
      </c>
      <c r="D17" s="51">
        <v>36075</v>
      </c>
      <c r="E17" s="52"/>
      <c r="F17" s="53"/>
      <c r="G17" s="54">
        <v>117.32</v>
      </c>
      <c r="H17" s="54">
        <v>123.51300000000001</v>
      </c>
      <c r="I17" s="54">
        <v>123.581</v>
      </c>
      <c r="J17" s="436"/>
      <c r="K17" s="453">
        <v>168203048</v>
      </c>
    </row>
    <row r="18" spans="1:11" ht="17.25" thickTop="1" thickBot="1">
      <c r="A18" s="541" t="s">
        <v>31</v>
      </c>
      <c r="B18" s="542"/>
      <c r="C18" s="542"/>
      <c r="D18" s="542"/>
      <c r="E18" s="542"/>
      <c r="F18" s="542"/>
      <c r="G18" s="542"/>
      <c r="H18" s="542"/>
      <c r="I18" s="543"/>
      <c r="J18" s="435"/>
      <c r="K18" s="215"/>
    </row>
    <row r="19" spans="1:11" ht="16.5" thickTop="1">
      <c r="A19" s="55">
        <v>13</v>
      </c>
      <c r="B19" s="56" t="s">
        <v>32</v>
      </c>
      <c r="C19" s="35" t="s">
        <v>33</v>
      </c>
      <c r="D19" s="36">
        <v>39084</v>
      </c>
      <c r="E19" s="37"/>
      <c r="F19" s="38"/>
      <c r="G19" s="57">
        <v>20.763999999999999</v>
      </c>
      <c r="H19" s="58">
        <v>21.795000000000002</v>
      </c>
      <c r="I19" s="58">
        <v>21.805</v>
      </c>
      <c r="J19" s="436"/>
      <c r="K19" s="446">
        <v>99603450</v>
      </c>
    </row>
    <row r="20" spans="1:11" ht="15.75">
      <c r="A20" s="59">
        <f t="shared" ref="A20:A29" si="1">+A19+1</f>
        <v>14</v>
      </c>
      <c r="B20" s="60" t="s">
        <v>34</v>
      </c>
      <c r="C20" s="61" t="s">
        <v>35</v>
      </c>
      <c r="D20" s="62">
        <v>42003</v>
      </c>
      <c r="E20" s="63"/>
      <c r="F20" s="38"/>
      <c r="G20" s="30">
        <v>142.874</v>
      </c>
      <c r="H20" s="64">
        <v>151.142</v>
      </c>
      <c r="I20" s="64">
        <v>151.23400000000001</v>
      </c>
      <c r="J20" s="436"/>
      <c r="K20" s="448">
        <v>12535544</v>
      </c>
    </row>
    <row r="21" spans="1:11" ht="15.75">
      <c r="A21" s="59">
        <f>+A20+1</f>
        <v>15</v>
      </c>
      <c r="B21" s="65" t="s">
        <v>37</v>
      </c>
      <c r="C21" s="66" t="s">
        <v>38</v>
      </c>
      <c r="D21" s="67">
        <v>43054</v>
      </c>
      <c r="E21" s="68"/>
      <c r="F21" s="38"/>
      <c r="G21" s="25">
        <v>139.08500000000001</v>
      </c>
      <c r="H21" s="25">
        <v>145.339</v>
      </c>
      <c r="I21" s="25">
        <v>145.39699999999999</v>
      </c>
      <c r="J21" s="436"/>
      <c r="K21" s="447">
        <v>38456859</v>
      </c>
    </row>
    <row r="22" spans="1:11" ht="15.75">
      <c r="A22" s="59">
        <f t="shared" si="1"/>
        <v>16</v>
      </c>
      <c r="B22" s="70" t="s">
        <v>39</v>
      </c>
      <c r="C22" s="71" t="s">
        <v>40</v>
      </c>
      <c r="D22" s="28">
        <v>42195</v>
      </c>
      <c r="E22" s="72"/>
      <c r="F22" s="22"/>
      <c r="G22" s="73">
        <v>13.339</v>
      </c>
      <c r="H22" s="25">
        <v>13.845000000000001</v>
      </c>
      <c r="I22" s="25">
        <v>13.851000000000001</v>
      </c>
      <c r="J22" s="436"/>
      <c r="K22" s="447">
        <v>4504949</v>
      </c>
    </row>
    <row r="23" spans="1:11" ht="15.75">
      <c r="A23" s="59">
        <f t="shared" si="1"/>
        <v>17</v>
      </c>
      <c r="B23" s="74" t="s">
        <v>41</v>
      </c>
      <c r="C23" s="75" t="s">
        <v>42</v>
      </c>
      <c r="D23" s="28">
        <v>39175</v>
      </c>
      <c r="E23" s="76"/>
      <c r="F23" s="77"/>
      <c r="G23" s="25">
        <v>199.35900000000001</v>
      </c>
      <c r="H23" s="25">
        <v>209.72399999999999</v>
      </c>
      <c r="I23" s="25">
        <v>209.83600000000001</v>
      </c>
      <c r="J23" s="436"/>
      <c r="K23" s="448">
        <v>83325663</v>
      </c>
    </row>
    <row r="24" spans="1:11" ht="15.75">
      <c r="A24" s="59">
        <f t="shared" si="1"/>
        <v>18</v>
      </c>
      <c r="B24" s="78" t="s">
        <v>189</v>
      </c>
      <c r="C24" s="35" t="s">
        <v>33</v>
      </c>
      <c r="D24" s="79">
        <v>39084</v>
      </c>
      <c r="E24" s="80"/>
      <c r="F24" s="22"/>
      <c r="G24" s="25">
        <v>13.198</v>
      </c>
      <c r="H24" s="64" t="s">
        <v>36</v>
      </c>
      <c r="I24" s="64" t="s">
        <v>36</v>
      </c>
      <c r="J24" s="436"/>
      <c r="K24" s="448">
        <v>113638</v>
      </c>
    </row>
    <row r="25" spans="1:11" ht="15.75">
      <c r="A25" s="59">
        <f t="shared" si="1"/>
        <v>19</v>
      </c>
      <c r="B25" s="82" t="s">
        <v>43</v>
      </c>
      <c r="C25" s="83" t="s">
        <v>44</v>
      </c>
      <c r="D25" s="84">
        <v>42356</v>
      </c>
      <c r="E25" s="85"/>
      <c r="F25" s="86"/>
      <c r="G25" s="25">
        <v>112.861</v>
      </c>
      <c r="H25" s="25">
        <v>118.44199999999999</v>
      </c>
      <c r="I25" s="25">
        <v>118.49</v>
      </c>
      <c r="J25" s="436"/>
      <c r="K25" s="447">
        <v>10477259</v>
      </c>
    </row>
    <row r="26" spans="1:11" ht="15.75">
      <c r="A26" s="59">
        <f t="shared" si="1"/>
        <v>20</v>
      </c>
      <c r="B26" s="87" t="s">
        <v>45</v>
      </c>
      <c r="C26" s="88" t="s">
        <v>46</v>
      </c>
      <c r="D26" s="89">
        <v>44431</v>
      </c>
      <c r="E26" s="85"/>
      <c r="F26" s="86"/>
      <c r="G26" s="25">
        <v>116.84</v>
      </c>
      <c r="H26" s="25">
        <v>123.327</v>
      </c>
      <c r="I26" s="25">
        <v>123.398</v>
      </c>
      <c r="J26" s="436"/>
      <c r="K26" s="448">
        <v>162491900</v>
      </c>
    </row>
    <row r="27" spans="1:11" ht="15.75">
      <c r="A27" s="59">
        <f t="shared" si="1"/>
        <v>21</v>
      </c>
      <c r="B27" s="90" t="s">
        <v>47</v>
      </c>
      <c r="C27" s="88" t="s">
        <v>42</v>
      </c>
      <c r="D27" s="89">
        <v>39175</v>
      </c>
      <c r="E27" s="85"/>
      <c r="F27" s="86"/>
      <c r="G27" s="25">
        <v>16.274999999999999</v>
      </c>
      <c r="H27" s="25">
        <v>17.146999999999998</v>
      </c>
      <c r="I27" s="25">
        <v>17.157</v>
      </c>
      <c r="J27" s="436"/>
      <c r="K27" s="448">
        <v>67200255</v>
      </c>
    </row>
    <row r="28" spans="1:11" ht="15.75">
      <c r="A28" s="59">
        <f t="shared" si="1"/>
        <v>22</v>
      </c>
      <c r="B28" s="91" t="s">
        <v>48</v>
      </c>
      <c r="C28" s="92" t="s">
        <v>33</v>
      </c>
      <c r="D28" s="93">
        <v>45181</v>
      </c>
      <c r="E28" s="94"/>
      <c r="F28" s="22"/>
      <c r="G28" s="25">
        <v>102.479</v>
      </c>
      <c r="H28" s="81">
        <v>108.81699999999999</v>
      </c>
      <c r="I28" s="81">
        <v>108.881</v>
      </c>
      <c r="J28" s="436"/>
      <c r="K28" s="448">
        <v>141057477</v>
      </c>
    </row>
    <row r="29" spans="1:11" ht="16.5" thickBot="1">
      <c r="A29" s="95">
        <f t="shared" si="1"/>
        <v>23</v>
      </c>
      <c r="B29" s="96" t="s">
        <v>49</v>
      </c>
      <c r="C29" s="97" t="s">
        <v>50</v>
      </c>
      <c r="D29" s="98">
        <v>45407</v>
      </c>
      <c r="E29" s="99"/>
      <c r="F29" s="100"/>
      <c r="G29" s="101" t="s">
        <v>51</v>
      </c>
      <c r="H29" s="81">
        <v>103.852</v>
      </c>
      <c r="I29" s="81">
        <v>103.92400000000001</v>
      </c>
      <c r="J29" s="436"/>
      <c r="K29" s="457">
        <v>8489642</v>
      </c>
    </row>
    <row r="30" spans="1:11" ht="17.25" thickTop="1" thickBot="1">
      <c r="A30" s="491" t="s">
        <v>52</v>
      </c>
      <c r="B30" s="492"/>
      <c r="C30" s="492"/>
      <c r="D30" s="492"/>
      <c r="E30" s="492"/>
      <c r="F30" s="492"/>
      <c r="G30" s="492"/>
      <c r="H30" s="492"/>
      <c r="I30" s="493"/>
      <c r="J30" s="436"/>
      <c r="K30" s="215"/>
    </row>
    <row r="31" spans="1:11" ht="17.25" thickTop="1" thickBot="1">
      <c r="A31" s="102">
        <v>24</v>
      </c>
      <c r="B31" s="103" t="s">
        <v>53</v>
      </c>
      <c r="C31" s="104" t="s">
        <v>54</v>
      </c>
      <c r="D31" s="105">
        <v>38740</v>
      </c>
      <c r="E31" s="106"/>
      <c r="F31" s="107"/>
      <c r="G31" s="108">
        <v>2.1909999999999998</v>
      </c>
      <c r="H31" s="81">
        <v>2.3050000000000002</v>
      </c>
      <c r="I31" s="81">
        <v>2.3079999999999998</v>
      </c>
      <c r="J31" s="462" t="s">
        <v>55</v>
      </c>
      <c r="K31" s="463">
        <v>6298215</v>
      </c>
    </row>
    <row r="32" spans="1:11" ht="17.25" thickTop="1" thickBot="1">
      <c r="A32" s="491" t="s">
        <v>56</v>
      </c>
      <c r="B32" s="492"/>
      <c r="C32" s="492"/>
      <c r="D32" s="492"/>
      <c r="E32" s="492"/>
      <c r="F32" s="492"/>
      <c r="G32" s="492"/>
      <c r="H32" s="492"/>
      <c r="I32" s="493"/>
      <c r="J32" s="436"/>
      <c r="K32" s="215"/>
    </row>
    <row r="33" spans="1:11" ht="16.5" thickTop="1">
      <c r="A33" s="109">
        <v>25</v>
      </c>
      <c r="B33" s="110" t="s">
        <v>57</v>
      </c>
      <c r="C33" s="111" t="s">
        <v>10</v>
      </c>
      <c r="D33" s="112">
        <v>34106</v>
      </c>
      <c r="E33" s="113"/>
      <c r="F33" s="114"/>
      <c r="G33" s="115">
        <v>71.403000000000006</v>
      </c>
      <c r="H33" s="115">
        <v>74.647999999999996</v>
      </c>
      <c r="I33" s="115">
        <v>74.715000000000003</v>
      </c>
      <c r="J33" s="450"/>
      <c r="K33" s="452">
        <v>634561</v>
      </c>
    </row>
    <row r="34" spans="1:11" ht="15.75">
      <c r="A34" s="116">
        <f>+A33+1</f>
        <v>26</v>
      </c>
      <c r="B34" s="117" t="s">
        <v>58</v>
      </c>
      <c r="C34" s="118" t="s">
        <v>10</v>
      </c>
      <c r="D34" s="119">
        <v>34449</v>
      </c>
      <c r="E34" s="120"/>
      <c r="F34" s="22"/>
      <c r="G34" s="18">
        <v>151.452</v>
      </c>
      <c r="H34" s="18">
        <v>156.11500000000001</v>
      </c>
      <c r="I34" s="18">
        <v>156.131</v>
      </c>
      <c r="J34" s="461"/>
      <c r="K34" s="447">
        <v>3184765</v>
      </c>
    </row>
    <row r="35" spans="1:11" ht="15.75">
      <c r="A35" s="116">
        <f>+A34+1</f>
        <v>27</v>
      </c>
      <c r="B35" s="121" t="s">
        <v>59</v>
      </c>
      <c r="C35" s="118" t="s">
        <v>10</v>
      </c>
      <c r="D35" s="122">
        <v>681</v>
      </c>
      <c r="E35" s="123"/>
      <c r="F35" s="22"/>
      <c r="G35" s="18">
        <v>110.803</v>
      </c>
      <c r="H35" s="18">
        <v>115.21299999999999</v>
      </c>
      <c r="I35" s="18">
        <v>115.09</v>
      </c>
      <c r="J35" s="461"/>
      <c r="K35" s="447">
        <v>1040994</v>
      </c>
    </row>
    <row r="36" spans="1:11" ht="16.5" thickBot="1">
      <c r="A36" s="124">
        <f>+A35+1</f>
        <v>28</v>
      </c>
      <c r="B36" s="125" t="s">
        <v>60</v>
      </c>
      <c r="C36" s="126" t="s">
        <v>23</v>
      </c>
      <c r="D36" s="127">
        <v>43878</v>
      </c>
      <c r="E36" s="128"/>
      <c r="F36" s="22"/>
      <c r="G36" s="129">
        <v>124.282</v>
      </c>
      <c r="H36" s="129">
        <v>130.03100000000001</v>
      </c>
      <c r="I36" s="129">
        <v>130.09299999999999</v>
      </c>
      <c r="J36" s="436"/>
      <c r="K36" s="453">
        <v>58392899</v>
      </c>
    </row>
    <row r="37" spans="1:11" ht="17.25" thickTop="1" thickBot="1">
      <c r="A37" s="491" t="s">
        <v>61</v>
      </c>
      <c r="B37" s="492"/>
      <c r="C37" s="492"/>
      <c r="D37" s="492"/>
      <c r="E37" s="492"/>
      <c r="F37" s="492"/>
      <c r="G37" s="492"/>
      <c r="H37" s="492"/>
      <c r="I37" s="493"/>
      <c r="J37" s="436"/>
      <c r="K37" s="215"/>
    </row>
    <row r="38" spans="1:11" ht="19.5" customHeight="1" thickTop="1">
      <c r="A38" s="130">
        <v>29</v>
      </c>
      <c r="B38" s="131" t="s">
        <v>62</v>
      </c>
      <c r="C38" s="132" t="s">
        <v>63</v>
      </c>
      <c r="D38" s="133">
        <v>39540</v>
      </c>
      <c r="E38" s="134"/>
      <c r="F38" s="114"/>
      <c r="G38" s="18">
        <v>156.441</v>
      </c>
      <c r="H38" s="18">
        <v>168.06700000000001</v>
      </c>
      <c r="I38" s="18">
        <v>167.73699999999999</v>
      </c>
      <c r="J38" s="436"/>
      <c r="K38" s="452">
        <v>1528756</v>
      </c>
    </row>
    <row r="39" spans="1:11" ht="15.75">
      <c r="A39" s="116">
        <f t="shared" ref="A39:A49" si="2">A38+1</f>
        <v>30</v>
      </c>
      <c r="B39" s="135" t="s">
        <v>64</v>
      </c>
      <c r="C39" s="132" t="s">
        <v>63</v>
      </c>
      <c r="D39" s="136">
        <v>39540</v>
      </c>
      <c r="E39" s="137"/>
      <c r="F39" s="38"/>
      <c r="G39" s="18">
        <v>590.49099999999999</v>
      </c>
      <c r="H39" s="18">
        <v>625.20600000000002</v>
      </c>
      <c r="I39" s="18">
        <v>624.51400000000001</v>
      </c>
      <c r="J39" s="436"/>
      <c r="K39" s="448">
        <v>1337710</v>
      </c>
    </row>
    <row r="40" spans="1:11" ht="15.75">
      <c r="A40" s="116">
        <f t="shared" si="2"/>
        <v>31</v>
      </c>
      <c r="B40" s="135" t="s">
        <v>65</v>
      </c>
      <c r="C40" s="61" t="s">
        <v>66</v>
      </c>
      <c r="D40" s="136">
        <v>39736</v>
      </c>
      <c r="E40" s="137"/>
      <c r="F40" s="138"/>
      <c r="G40" s="18">
        <v>144.00899999999999</v>
      </c>
      <c r="H40" s="18">
        <v>143.04499999999999</v>
      </c>
      <c r="I40" s="18">
        <v>142.459</v>
      </c>
      <c r="J40" s="436"/>
      <c r="K40" s="447">
        <v>326658</v>
      </c>
    </row>
    <row r="41" spans="1:11" ht="15.75">
      <c r="A41" s="116">
        <f t="shared" si="2"/>
        <v>32</v>
      </c>
      <c r="B41" s="139" t="s">
        <v>67</v>
      </c>
      <c r="C41" s="61" t="s">
        <v>38</v>
      </c>
      <c r="D41" s="136">
        <v>39657</v>
      </c>
      <c r="E41" s="137"/>
      <c r="F41" s="138"/>
      <c r="G41" s="25">
        <v>200.67599999999999</v>
      </c>
      <c r="H41" s="25">
        <v>203.73</v>
      </c>
      <c r="I41" s="25">
        <v>203.54</v>
      </c>
      <c r="J41" s="436"/>
      <c r="K41" s="448">
        <v>744142</v>
      </c>
    </row>
    <row r="42" spans="1:11" ht="15.75">
      <c r="A42" s="116">
        <f t="shared" si="2"/>
        <v>33</v>
      </c>
      <c r="B42" s="140" t="s">
        <v>68</v>
      </c>
      <c r="C42" s="118" t="s">
        <v>10</v>
      </c>
      <c r="D42" s="136">
        <v>40427</v>
      </c>
      <c r="E42" s="137"/>
      <c r="F42" s="138"/>
      <c r="G42" s="18">
        <v>104.179</v>
      </c>
      <c r="H42" s="18">
        <v>114.325</v>
      </c>
      <c r="I42" s="18">
        <v>114.47199999999999</v>
      </c>
      <c r="J42" s="450"/>
      <c r="K42" s="447">
        <v>1052578</v>
      </c>
    </row>
    <row r="43" spans="1:11" ht="15.75">
      <c r="A43" s="116">
        <f t="shared" si="2"/>
        <v>34</v>
      </c>
      <c r="B43" s="135" t="s">
        <v>69</v>
      </c>
      <c r="C43" s="141" t="s">
        <v>10</v>
      </c>
      <c r="D43" s="142">
        <v>40672</v>
      </c>
      <c r="E43" s="143"/>
      <c r="F43" s="138"/>
      <c r="G43" s="18">
        <v>147.93799999999999</v>
      </c>
      <c r="H43" s="18">
        <v>157.642</v>
      </c>
      <c r="I43" s="18">
        <v>157.57300000000001</v>
      </c>
      <c r="J43" s="440"/>
      <c r="K43" s="448">
        <v>54350592</v>
      </c>
    </row>
    <row r="44" spans="1:11" ht="15.75">
      <c r="A44" s="116">
        <f t="shared" si="2"/>
        <v>35</v>
      </c>
      <c r="B44" s="144" t="s">
        <v>70</v>
      </c>
      <c r="C44" s="145" t="s">
        <v>35</v>
      </c>
      <c r="D44" s="142">
        <v>42003</v>
      </c>
      <c r="E44" s="143"/>
      <c r="F44" s="138"/>
      <c r="G44" s="25">
        <v>172.75</v>
      </c>
      <c r="H44" s="25">
        <v>188.322</v>
      </c>
      <c r="I44" s="25">
        <v>188.37100000000001</v>
      </c>
      <c r="J44" s="436"/>
      <c r="K44" s="448">
        <v>636317</v>
      </c>
    </row>
    <row r="45" spans="1:11" ht="15.75">
      <c r="A45" s="116">
        <f t="shared" si="2"/>
        <v>36</v>
      </c>
      <c r="B45" s="139" t="s">
        <v>71</v>
      </c>
      <c r="C45" s="146" t="s">
        <v>35</v>
      </c>
      <c r="D45" s="147" t="s">
        <v>72</v>
      </c>
      <c r="E45" s="137"/>
      <c r="F45" s="138"/>
      <c r="G45" s="25">
        <v>157.666</v>
      </c>
      <c r="H45" s="25">
        <v>172.428</v>
      </c>
      <c r="I45" s="25">
        <v>172.46299999999999</v>
      </c>
      <c r="J45" s="451"/>
      <c r="K45" s="448">
        <v>692269</v>
      </c>
    </row>
    <row r="46" spans="1:11" ht="15.75">
      <c r="A46" s="116">
        <f t="shared" si="2"/>
        <v>37</v>
      </c>
      <c r="B46" s="148" t="s">
        <v>73</v>
      </c>
      <c r="C46" s="118" t="s">
        <v>10</v>
      </c>
      <c r="D46" s="15">
        <v>39237</v>
      </c>
      <c r="E46" s="149"/>
      <c r="F46" s="77"/>
      <c r="G46" s="25">
        <v>25.460999999999999</v>
      </c>
      <c r="H46" s="25">
        <v>27.928000000000001</v>
      </c>
      <c r="I46" s="25">
        <v>27.913</v>
      </c>
      <c r="J46" s="440"/>
      <c r="K46" s="448">
        <v>58852782</v>
      </c>
    </row>
    <row r="47" spans="1:11" ht="15.75">
      <c r="A47" s="116">
        <f t="shared" si="2"/>
        <v>38</v>
      </c>
      <c r="B47" s="150" t="s">
        <v>74</v>
      </c>
      <c r="C47" s="151" t="s">
        <v>15</v>
      </c>
      <c r="D47" s="152">
        <v>42388</v>
      </c>
      <c r="E47" s="153"/>
      <c r="F47" s="77"/>
      <c r="G47" s="25">
        <v>105.718</v>
      </c>
      <c r="H47" s="25">
        <v>107.128</v>
      </c>
      <c r="I47" s="25">
        <v>106.998</v>
      </c>
      <c r="J47" s="442"/>
      <c r="K47" s="448">
        <v>406592</v>
      </c>
    </row>
    <row r="48" spans="1:11" ht="15.75">
      <c r="A48" s="116">
        <f t="shared" si="2"/>
        <v>39</v>
      </c>
      <c r="B48" s="154" t="s">
        <v>75</v>
      </c>
      <c r="C48" s="155" t="s">
        <v>76</v>
      </c>
      <c r="D48" s="156">
        <v>44680</v>
      </c>
      <c r="E48" s="157"/>
      <c r="F48" s="158"/>
      <c r="G48" s="25">
        <v>1.089</v>
      </c>
      <c r="H48" s="25">
        <v>1.177</v>
      </c>
      <c r="I48" s="25">
        <v>1.1779999999999999</v>
      </c>
      <c r="J48" s="436"/>
      <c r="K48" s="448">
        <v>1131250</v>
      </c>
    </row>
    <row r="49" spans="1:11" ht="16.5" thickBot="1">
      <c r="A49" s="159">
        <f t="shared" si="2"/>
        <v>40</v>
      </c>
      <c r="B49" s="160" t="s">
        <v>77</v>
      </c>
      <c r="C49" s="161" t="s">
        <v>76</v>
      </c>
      <c r="D49" s="162">
        <v>44680</v>
      </c>
      <c r="E49" s="163"/>
      <c r="F49" s="164"/>
      <c r="G49" s="165">
        <v>1.077</v>
      </c>
      <c r="H49" s="25">
        <v>1.202</v>
      </c>
      <c r="I49" s="25">
        <v>1.202</v>
      </c>
      <c r="J49" s="442"/>
      <c r="K49" s="453">
        <v>1997930</v>
      </c>
    </row>
    <row r="50" spans="1:11" ht="17.25" thickTop="1" thickBot="1">
      <c r="A50" s="491" t="s">
        <v>78</v>
      </c>
      <c r="B50" s="492"/>
      <c r="C50" s="492"/>
      <c r="D50" s="492"/>
      <c r="E50" s="492"/>
      <c r="F50" s="492"/>
      <c r="G50" s="492"/>
      <c r="H50" s="492"/>
      <c r="I50" s="493"/>
      <c r="J50" s="476"/>
      <c r="K50" s="215"/>
    </row>
    <row r="51" spans="1:11" ht="16.5" thickTop="1">
      <c r="A51" s="166">
        <v>41</v>
      </c>
      <c r="B51" s="167" t="s">
        <v>79</v>
      </c>
      <c r="C51" s="168" t="s">
        <v>63</v>
      </c>
      <c r="D51" s="169">
        <v>38022</v>
      </c>
      <c r="E51" s="170"/>
      <c r="F51" s="171"/>
      <c r="G51" s="12">
        <v>2523.6909999999998</v>
      </c>
      <c r="H51" s="12">
        <v>2669.6970000000001</v>
      </c>
      <c r="I51" s="12">
        <v>2676.5520000000001</v>
      </c>
      <c r="J51" s="468" t="s">
        <v>80</v>
      </c>
      <c r="K51" s="446">
        <v>9292989</v>
      </c>
    </row>
    <row r="52" spans="1:11" ht="15.75">
      <c r="A52" s="166">
        <f t="shared" ref="A52:A62" si="3">A51+1</f>
        <v>42</v>
      </c>
      <c r="B52" s="172" t="s">
        <v>81</v>
      </c>
      <c r="C52" s="173" t="s">
        <v>66</v>
      </c>
      <c r="D52" s="169">
        <v>39937</v>
      </c>
      <c r="E52" s="170"/>
      <c r="F52" s="174"/>
      <c r="G52" s="25">
        <v>237.303</v>
      </c>
      <c r="H52" s="25">
        <v>253.697</v>
      </c>
      <c r="I52" s="25">
        <v>254.87700000000001</v>
      </c>
      <c r="J52" s="455" t="s">
        <v>82</v>
      </c>
      <c r="K52" s="448">
        <v>2223798</v>
      </c>
    </row>
    <row r="53" spans="1:11" ht="15.75">
      <c r="A53" s="166">
        <f t="shared" si="3"/>
        <v>43</v>
      </c>
      <c r="B53" s="167" t="s">
        <v>83</v>
      </c>
      <c r="C53" s="173" t="s">
        <v>54</v>
      </c>
      <c r="D53" s="169">
        <v>38740</v>
      </c>
      <c r="E53" s="170"/>
      <c r="F53" s="174"/>
      <c r="G53" s="25">
        <v>3.1829999999999998</v>
      </c>
      <c r="H53" s="175">
        <v>3.5019999999999998</v>
      </c>
      <c r="I53" s="175">
        <v>3.5310000000000001</v>
      </c>
      <c r="J53" s="477" t="s">
        <v>55</v>
      </c>
      <c r="K53" s="447">
        <v>15609481</v>
      </c>
    </row>
    <row r="54" spans="1:11" ht="15.75">
      <c r="A54" s="166">
        <f t="shared" si="3"/>
        <v>44</v>
      </c>
      <c r="B54" s="167" t="s">
        <v>84</v>
      </c>
      <c r="C54" s="173" t="s">
        <v>54</v>
      </c>
      <c r="D54" s="169">
        <v>38740</v>
      </c>
      <c r="E54" s="170"/>
      <c r="F54" s="174"/>
      <c r="G54" s="176">
        <v>2.8380000000000001</v>
      </c>
      <c r="H54" s="177">
        <v>3.0920000000000001</v>
      </c>
      <c r="I54" s="177">
        <v>3.1110000000000002</v>
      </c>
      <c r="J54" s="477" t="s">
        <v>55</v>
      </c>
      <c r="K54" s="447">
        <v>13649114</v>
      </c>
    </row>
    <row r="55" spans="1:11" ht="15.75">
      <c r="A55" s="166">
        <f t="shared" si="3"/>
        <v>45</v>
      </c>
      <c r="B55" s="178" t="s">
        <v>85</v>
      </c>
      <c r="C55" s="155" t="s">
        <v>40</v>
      </c>
      <c r="D55" s="179">
        <v>41984</v>
      </c>
      <c r="E55" s="180"/>
      <c r="F55" s="181"/>
      <c r="G55" s="176">
        <v>52.948</v>
      </c>
      <c r="H55" s="25">
        <v>49.375999999999998</v>
      </c>
      <c r="I55" s="25">
        <v>49.359000000000002</v>
      </c>
      <c r="J55" s="477" t="s">
        <v>55</v>
      </c>
      <c r="K55" s="447">
        <v>69103</v>
      </c>
    </row>
    <row r="56" spans="1:11" ht="15.75">
      <c r="A56" s="166">
        <f t="shared" si="3"/>
        <v>46</v>
      </c>
      <c r="B56" s="172" t="s">
        <v>86</v>
      </c>
      <c r="C56" s="151" t="s">
        <v>23</v>
      </c>
      <c r="D56" s="183">
        <v>42087</v>
      </c>
      <c r="E56" s="170"/>
      <c r="F56" s="174"/>
      <c r="G56" s="182">
        <v>1.4430000000000001</v>
      </c>
      <c r="H56" s="182">
        <v>1.488</v>
      </c>
      <c r="I56" s="182">
        <v>1.49</v>
      </c>
      <c r="J56" s="469" t="s">
        <v>87</v>
      </c>
      <c r="K56" s="447">
        <v>908616</v>
      </c>
    </row>
    <row r="57" spans="1:11" ht="15.75">
      <c r="A57" s="166">
        <f t="shared" si="3"/>
        <v>47</v>
      </c>
      <c r="B57" s="167" t="s">
        <v>88</v>
      </c>
      <c r="C57" s="151" t="s">
        <v>23</v>
      </c>
      <c r="D57" s="183">
        <v>42087</v>
      </c>
      <c r="E57" s="170"/>
      <c r="F57" s="174"/>
      <c r="G57" s="18">
        <v>1.24</v>
      </c>
      <c r="H57" s="18">
        <v>1.343</v>
      </c>
      <c r="I57" s="18">
        <v>1.3580000000000001</v>
      </c>
      <c r="J57" s="469" t="s">
        <v>87</v>
      </c>
      <c r="K57" s="447">
        <v>806152</v>
      </c>
    </row>
    <row r="58" spans="1:11" ht="15.75">
      <c r="A58" s="166">
        <f t="shared" si="3"/>
        <v>48</v>
      </c>
      <c r="B58" s="172" t="s">
        <v>89</v>
      </c>
      <c r="C58" s="151" t="s">
        <v>23</v>
      </c>
      <c r="D58" s="183">
        <v>42087</v>
      </c>
      <c r="E58" s="170"/>
      <c r="F58" s="184"/>
      <c r="G58" s="25">
        <v>1.2450000000000001</v>
      </c>
      <c r="H58" s="25">
        <v>1.363</v>
      </c>
      <c r="I58" s="25">
        <v>1.387</v>
      </c>
      <c r="J58" s="469" t="s">
        <v>87</v>
      </c>
      <c r="K58" s="447">
        <v>818065</v>
      </c>
    </row>
    <row r="59" spans="1:11" ht="15.75">
      <c r="A59" s="166">
        <f t="shared" si="3"/>
        <v>49</v>
      </c>
      <c r="B59" s="185" t="s">
        <v>90</v>
      </c>
      <c r="C59" s="186" t="s">
        <v>19</v>
      </c>
      <c r="D59" s="187">
        <v>42874</v>
      </c>
      <c r="E59" s="16"/>
      <c r="F59" s="22"/>
      <c r="G59" s="182">
        <v>15.404999999999999</v>
      </c>
      <c r="H59" s="182">
        <v>18.085999999999999</v>
      </c>
      <c r="I59" s="182">
        <v>18.22</v>
      </c>
      <c r="J59" s="455" t="s">
        <v>82</v>
      </c>
      <c r="K59" s="447">
        <v>3676164</v>
      </c>
    </row>
    <row r="60" spans="1:11" ht="15.75">
      <c r="A60" s="166">
        <f t="shared" si="3"/>
        <v>50</v>
      </c>
      <c r="B60" s="188" t="s">
        <v>91</v>
      </c>
      <c r="C60" s="118" t="s">
        <v>10</v>
      </c>
      <c r="D60" s="189">
        <v>43045</v>
      </c>
      <c r="E60" s="190"/>
      <c r="F60" s="22"/>
      <c r="G60" s="182">
        <v>11.679</v>
      </c>
      <c r="H60" s="182">
        <v>12.824999999999999</v>
      </c>
      <c r="I60" s="182">
        <v>12.837</v>
      </c>
      <c r="J60" s="455" t="s">
        <v>82</v>
      </c>
      <c r="K60" s="447">
        <v>17783093</v>
      </c>
    </row>
    <row r="61" spans="1:11" ht="15.75">
      <c r="A61" s="166">
        <f t="shared" si="3"/>
        <v>51</v>
      </c>
      <c r="B61" s="148" t="s">
        <v>92</v>
      </c>
      <c r="C61" s="191" t="s">
        <v>19</v>
      </c>
      <c r="D61" s="84">
        <v>44368</v>
      </c>
      <c r="E61" s="190"/>
      <c r="F61" s="22"/>
      <c r="G61" s="192">
        <v>15.208</v>
      </c>
      <c r="H61" s="192">
        <v>18.207999999999998</v>
      </c>
      <c r="I61" s="192">
        <v>18.329999999999998</v>
      </c>
      <c r="J61" s="456" t="s">
        <v>82</v>
      </c>
      <c r="K61" s="447">
        <v>5126689</v>
      </c>
    </row>
    <row r="62" spans="1:11" ht="16.5" thickBot="1">
      <c r="A62" s="166">
        <f t="shared" si="3"/>
        <v>52</v>
      </c>
      <c r="B62" s="193" t="s">
        <v>93</v>
      </c>
      <c r="C62" s="194" t="s">
        <v>10</v>
      </c>
      <c r="D62" s="195">
        <v>45033</v>
      </c>
      <c r="E62" s="196"/>
      <c r="F62" s="164"/>
      <c r="G62" s="197">
        <v>5143.9989999999998</v>
      </c>
      <c r="H62" s="197">
        <v>5572.692</v>
      </c>
      <c r="I62" s="197">
        <v>5586.28</v>
      </c>
      <c r="J62" s="456" t="s">
        <v>82</v>
      </c>
      <c r="K62" s="449">
        <v>54080783</v>
      </c>
    </row>
    <row r="63" spans="1:11" ht="17.25" thickTop="1" thickBot="1">
      <c r="A63" s="491" t="s">
        <v>94</v>
      </c>
      <c r="B63" s="492"/>
      <c r="C63" s="492"/>
      <c r="D63" s="492"/>
      <c r="E63" s="492"/>
      <c r="F63" s="492"/>
      <c r="G63" s="492"/>
      <c r="H63" s="492"/>
      <c r="I63" s="493"/>
      <c r="J63" s="198"/>
      <c r="K63" s="445"/>
    </row>
    <row r="64" spans="1:11" ht="17.25" thickTop="1" thickBot="1">
      <c r="A64" s="199">
        <v>53</v>
      </c>
      <c r="B64" s="200" t="s">
        <v>95</v>
      </c>
      <c r="C64" s="104" t="s">
        <v>13</v>
      </c>
      <c r="D64" s="201">
        <v>36626</v>
      </c>
      <c r="E64" s="202"/>
      <c r="F64" s="203"/>
      <c r="G64" s="204">
        <v>94.942999999999998</v>
      </c>
      <c r="H64" s="204">
        <v>103.051</v>
      </c>
      <c r="I64" s="204">
        <v>103.12</v>
      </c>
      <c r="J64" s="435"/>
      <c r="K64" s="205">
        <v>2285043</v>
      </c>
    </row>
    <row r="65" spans="1:11" ht="17.25" thickTop="1" thickBot="1">
      <c r="A65" s="491" t="s">
        <v>96</v>
      </c>
      <c r="B65" s="492"/>
      <c r="C65" s="492"/>
      <c r="D65" s="492"/>
      <c r="E65" s="492"/>
      <c r="F65" s="492"/>
      <c r="G65" s="492"/>
      <c r="H65" s="492"/>
      <c r="I65" s="493"/>
      <c r="J65" s="430"/>
      <c r="K65" s="206"/>
    </row>
    <row r="66" spans="1:11" ht="17.25" thickTop="1" thickBot="1">
      <c r="A66" s="207">
        <v>54</v>
      </c>
      <c r="B66" s="208" t="s">
        <v>97</v>
      </c>
      <c r="C66" s="209" t="s">
        <v>54</v>
      </c>
      <c r="D66" s="210">
        <v>40071</v>
      </c>
      <c r="E66" s="105"/>
      <c r="F66" s="211"/>
      <c r="G66" s="212">
        <v>1.2470000000000001</v>
      </c>
      <c r="H66" s="197">
        <v>1.391</v>
      </c>
      <c r="I66" s="197">
        <v>1.4119999999999999</v>
      </c>
      <c r="J66" s="213" t="s">
        <v>87</v>
      </c>
      <c r="K66" s="69">
        <v>3308862</v>
      </c>
    </row>
    <row r="67" spans="1:11" ht="17.25" thickTop="1" thickBot="1">
      <c r="A67" s="494" t="s">
        <v>98</v>
      </c>
      <c r="B67" s="495"/>
      <c r="C67" s="495"/>
      <c r="D67" s="495"/>
      <c r="E67" s="495"/>
      <c r="F67" s="495"/>
      <c r="G67" s="495"/>
      <c r="H67" s="495"/>
      <c r="I67" s="496"/>
      <c r="J67" s="434"/>
      <c r="K67" s="214"/>
    </row>
    <row r="68" spans="1:11" ht="17.25" customHeight="1" thickTop="1" thickBot="1">
      <c r="A68" s="497" t="s">
        <v>0</v>
      </c>
      <c r="B68" s="498"/>
      <c r="C68" s="503" t="s">
        <v>1</v>
      </c>
      <c r="D68" s="506" t="s">
        <v>2</v>
      </c>
      <c r="E68" s="509" t="s">
        <v>99</v>
      </c>
      <c r="F68" s="510"/>
      <c r="G68" s="511" t="s">
        <v>3</v>
      </c>
      <c r="H68" s="514" t="s">
        <v>4</v>
      </c>
      <c r="I68" s="481" t="s">
        <v>5</v>
      </c>
      <c r="J68" s="434"/>
      <c r="K68" s="215"/>
    </row>
    <row r="69" spans="1:11" ht="15.75" customHeight="1">
      <c r="A69" s="499"/>
      <c r="B69" s="500"/>
      <c r="C69" s="504"/>
      <c r="D69" s="507"/>
      <c r="E69" s="484" t="s">
        <v>100</v>
      </c>
      <c r="F69" s="486" t="s">
        <v>101</v>
      </c>
      <c r="G69" s="512"/>
      <c r="H69" s="515"/>
      <c r="I69" s="482"/>
      <c r="J69" s="434"/>
      <c r="K69" s="215"/>
    </row>
    <row r="70" spans="1:11" ht="16.5" thickBot="1">
      <c r="A70" s="501"/>
      <c r="B70" s="502"/>
      <c r="C70" s="505"/>
      <c r="D70" s="508"/>
      <c r="E70" s="485"/>
      <c r="F70" s="487"/>
      <c r="G70" s="513"/>
      <c r="H70" s="516"/>
      <c r="I70" s="483"/>
      <c r="J70" s="434"/>
      <c r="K70" s="215"/>
    </row>
    <row r="71" spans="1:11" ht="17.25" thickTop="1" thickBot="1">
      <c r="A71" s="488" t="s">
        <v>102</v>
      </c>
      <c r="B71" s="489"/>
      <c r="C71" s="489"/>
      <c r="D71" s="489"/>
      <c r="E71" s="489"/>
      <c r="F71" s="489"/>
      <c r="G71" s="489"/>
      <c r="H71" s="489"/>
      <c r="I71" s="490"/>
      <c r="J71" s="434" t="s">
        <v>103</v>
      </c>
      <c r="K71" s="215"/>
    </row>
    <row r="72" spans="1:11" ht="16.5" thickTop="1">
      <c r="A72" s="216">
        <v>55</v>
      </c>
      <c r="B72" s="217" t="s">
        <v>104</v>
      </c>
      <c r="C72" s="218" t="s">
        <v>33</v>
      </c>
      <c r="D72" s="219">
        <v>36831</v>
      </c>
      <c r="E72" s="220">
        <v>45428</v>
      </c>
      <c r="F72" s="221">
        <v>4.6420000000000003</v>
      </c>
      <c r="G72" s="175">
        <v>112.492</v>
      </c>
      <c r="H72" s="222">
        <v>112.741</v>
      </c>
      <c r="I72" s="222">
        <v>112.78400000000001</v>
      </c>
      <c r="J72" s="434"/>
      <c r="K72" s="446">
        <v>58540220</v>
      </c>
    </row>
    <row r="73" spans="1:11" ht="15.75">
      <c r="A73" s="223">
        <f t="shared" ref="A73:A89" si="4">A72+1</f>
        <v>56</v>
      </c>
      <c r="B73" s="224" t="s">
        <v>105</v>
      </c>
      <c r="C73" s="151" t="s">
        <v>23</v>
      </c>
      <c r="D73" s="225">
        <v>101.60599999999999</v>
      </c>
      <c r="E73" s="225">
        <v>45434</v>
      </c>
      <c r="F73" s="221">
        <v>5.4470000000000001</v>
      </c>
      <c r="G73" s="226">
        <v>101.715</v>
      </c>
      <c r="H73" s="25">
        <v>100.672</v>
      </c>
      <c r="I73" s="25">
        <v>100.718</v>
      </c>
      <c r="J73" s="434"/>
      <c r="K73" s="447">
        <v>48599640</v>
      </c>
    </row>
    <row r="74" spans="1:11" ht="15.75">
      <c r="A74" s="223">
        <f t="shared" si="4"/>
        <v>57</v>
      </c>
      <c r="B74" s="117" t="s">
        <v>106</v>
      </c>
      <c r="C74" s="186" t="s">
        <v>23</v>
      </c>
      <c r="D74" s="227">
        <v>38847</v>
      </c>
      <c r="E74" s="228">
        <v>45427</v>
      </c>
      <c r="F74" s="221">
        <v>6.5670000000000002</v>
      </c>
      <c r="G74" s="25">
        <v>108.976</v>
      </c>
      <c r="H74" s="25">
        <v>108.08499999999999</v>
      </c>
      <c r="I74" s="25">
        <v>108.718</v>
      </c>
      <c r="J74" s="434"/>
      <c r="K74" s="447">
        <v>77366119</v>
      </c>
    </row>
    <row r="75" spans="1:11" ht="15.75">
      <c r="A75" s="223">
        <f t="shared" si="4"/>
        <v>58</v>
      </c>
      <c r="B75" s="117" t="s">
        <v>107</v>
      </c>
      <c r="C75" s="186" t="s">
        <v>46</v>
      </c>
      <c r="D75" s="227">
        <v>36831</v>
      </c>
      <c r="E75" s="227">
        <v>45432</v>
      </c>
      <c r="F75" s="221">
        <v>5.8869999999999996</v>
      </c>
      <c r="G75" s="25">
        <v>106.52200000000001</v>
      </c>
      <c r="H75" s="25">
        <v>105.566</v>
      </c>
      <c r="I75" s="25">
        <v>105.623</v>
      </c>
      <c r="J75" s="434"/>
      <c r="K75" s="447">
        <v>173381049</v>
      </c>
    </row>
    <row r="76" spans="1:11" ht="15.75">
      <c r="A76" s="223">
        <f t="shared" si="4"/>
        <v>59</v>
      </c>
      <c r="B76" s="117" t="s">
        <v>108</v>
      </c>
      <c r="C76" s="186" t="s">
        <v>109</v>
      </c>
      <c r="D76" s="227">
        <v>39209</v>
      </c>
      <c r="E76" s="227">
        <v>45440</v>
      </c>
      <c r="F76" s="221">
        <v>7.0869999999999997</v>
      </c>
      <c r="G76" s="25">
        <v>107.81399999999999</v>
      </c>
      <c r="H76" s="25">
        <v>106.363</v>
      </c>
      <c r="I76" s="25">
        <v>106.422</v>
      </c>
      <c r="J76" s="436"/>
      <c r="K76" s="447">
        <v>115395831</v>
      </c>
    </row>
    <row r="77" spans="1:11" ht="15.75">
      <c r="A77" s="223">
        <f t="shared" si="4"/>
        <v>60</v>
      </c>
      <c r="B77" s="117" t="s">
        <v>110</v>
      </c>
      <c r="C77" s="229" t="s">
        <v>63</v>
      </c>
      <c r="D77" s="220">
        <v>37865</v>
      </c>
      <c r="E77" s="220">
        <v>45442</v>
      </c>
      <c r="F77" s="221">
        <v>5.2220000000000004</v>
      </c>
      <c r="G77" s="25">
        <v>111.53</v>
      </c>
      <c r="H77" s="25">
        <v>111.18</v>
      </c>
      <c r="I77" s="25">
        <v>111.232</v>
      </c>
      <c r="J77" s="436"/>
      <c r="K77" s="448">
        <v>26314265</v>
      </c>
    </row>
    <row r="78" spans="1:11" ht="15.75">
      <c r="A78" s="223">
        <f t="shared" si="4"/>
        <v>61</v>
      </c>
      <c r="B78" s="230" t="s">
        <v>111</v>
      </c>
      <c r="C78" s="186" t="s">
        <v>42</v>
      </c>
      <c r="D78" s="220">
        <v>35436</v>
      </c>
      <c r="E78" s="228">
        <v>45427</v>
      </c>
      <c r="F78" s="231">
        <v>6.7279999999999998</v>
      </c>
      <c r="G78" s="25">
        <v>108.20399999999999</v>
      </c>
      <c r="H78" s="25">
        <v>106.887</v>
      </c>
      <c r="I78" s="25">
        <v>106.944</v>
      </c>
      <c r="J78" s="436"/>
      <c r="K78" s="447">
        <v>258925500</v>
      </c>
    </row>
    <row r="79" spans="1:11" ht="15" customHeight="1">
      <c r="A79" s="223">
        <f t="shared" si="4"/>
        <v>62</v>
      </c>
      <c r="B79" s="230" t="s">
        <v>112</v>
      </c>
      <c r="C79" s="118" t="s">
        <v>10</v>
      </c>
      <c r="D79" s="220">
        <v>35464</v>
      </c>
      <c r="E79" s="225">
        <v>45404</v>
      </c>
      <c r="F79" s="231">
        <v>7.0410000000000004</v>
      </c>
      <c r="G79" s="25">
        <v>105.76300000000001</v>
      </c>
      <c r="H79" s="25">
        <v>103.937</v>
      </c>
      <c r="I79" s="25">
        <v>103.99299999999999</v>
      </c>
      <c r="J79" s="440"/>
      <c r="K79" s="448">
        <v>174683733</v>
      </c>
    </row>
    <row r="80" spans="1:11" ht="15.75">
      <c r="A80" s="223">
        <f>+A79+1</f>
        <v>63</v>
      </c>
      <c r="B80" s="230" t="s">
        <v>113</v>
      </c>
      <c r="C80" s="186" t="s">
        <v>13</v>
      </c>
      <c r="D80" s="220">
        <v>37242</v>
      </c>
      <c r="E80" s="232">
        <v>45442</v>
      </c>
      <c r="F80" s="231">
        <v>5.8570000000000002</v>
      </c>
      <c r="G80" s="25">
        <v>108.991</v>
      </c>
      <c r="H80" s="25">
        <v>108.178</v>
      </c>
      <c r="I80" s="25">
        <v>108.23</v>
      </c>
      <c r="J80" s="436"/>
      <c r="K80" s="448">
        <v>38905661</v>
      </c>
    </row>
    <row r="81" spans="1:11" ht="15.75">
      <c r="A81" s="223">
        <f t="shared" si="4"/>
        <v>64</v>
      </c>
      <c r="B81" s="117" t="s">
        <v>114</v>
      </c>
      <c r="C81" s="186" t="s">
        <v>19</v>
      </c>
      <c r="D81" s="220">
        <v>37396</v>
      </c>
      <c r="E81" s="232">
        <v>45442</v>
      </c>
      <c r="F81" s="231">
        <v>7.07</v>
      </c>
      <c r="G81" s="25">
        <v>109.85599999999999</v>
      </c>
      <c r="H81" s="233">
        <v>108.48</v>
      </c>
      <c r="I81" s="233">
        <v>108.538</v>
      </c>
      <c r="J81" s="444"/>
      <c r="K81" s="448">
        <v>81623972</v>
      </c>
    </row>
    <row r="82" spans="1:11" ht="15.75">
      <c r="A82" s="223">
        <f t="shared" si="4"/>
        <v>65</v>
      </c>
      <c r="B82" s="117" t="s">
        <v>115</v>
      </c>
      <c r="C82" s="186" t="s">
        <v>66</v>
      </c>
      <c r="D82" s="234">
        <v>40211</v>
      </c>
      <c r="E82" s="232">
        <v>45442</v>
      </c>
      <c r="F82" s="231" t="s">
        <v>116</v>
      </c>
      <c r="G82" s="25">
        <v>107.593</v>
      </c>
      <c r="H82" s="25">
        <v>106.616</v>
      </c>
      <c r="I82" s="25">
        <v>106.654</v>
      </c>
      <c r="J82" s="436"/>
      <c r="K82" s="447">
        <v>14199789</v>
      </c>
    </row>
    <row r="83" spans="1:11" ht="15.75">
      <c r="A83" s="223">
        <f t="shared" si="4"/>
        <v>66</v>
      </c>
      <c r="B83" s="230" t="s">
        <v>117</v>
      </c>
      <c r="C83" s="155" t="s">
        <v>118</v>
      </c>
      <c r="D83" s="220">
        <v>33910</v>
      </c>
      <c r="E83" s="220">
        <v>45366</v>
      </c>
      <c r="F83" s="231">
        <v>6.3</v>
      </c>
      <c r="G83" s="25">
        <v>107.384</v>
      </c>
      <c r="H83" s="233">
        <v>106.46599999999999</v>
      </c>
      <c r="I83" s="233">
        <v>106.523</v>
      </c>
      <c r="J83" s="436"/>
      <c r="K83" s="447">
        <v>583697730</v>
      </c>
    </row>
    <row r="84" spans="1:11" ht="15.75">
      <c r="A84" s="223">
        <f t="shared" si="4"/>
        <v>67</v>
      </c>
      <c r="B84" s="188" t="s">
        <v>119</v>
      </c>
      <c r="C84" s="186" t="s">
        <v>25</v>
      </c>
      <c r="D84" s="235">
        <v>35744</v>
      </c>
      <c r="E84" s="225">
        <v>45434</v>
      </c>
      <c r="F84" s="231">
        <v>6.6920000000000002</v>
      </c>
      <c r="G84" s="25">
        <v>106.08799999999999</v>
      </c>
      <c r="H84" s="25">
        <v>105.066</v>
      </c>
      <c r="I84" s="25">
        <v>105.125</v>
      </c>
      <c r="J84" s="436"/>
      <c r="K84" s="447">
        <v>94861549</v>
      </c>
    </row>
    <row r="85" spans="1:11" ht="15.75">
      <c r="A85" s="236">
        <f t="shared" si="4"/>
        <v>68</v>
      </c>
      <c r="B85" s="237" t="s">
        <v>120</v>
      </c>
      <c r="C85" s="151" t="s">
        <v>66</v>
      </c>
      <c r="D85" s="227">
        <v>39604</v>
      </c>
      <c r="E85" s="238">
        <v>45442</v>
      </c>
      <c r="F85" s="239">
        <v>3.5419999999999998</v>
      </c>
      <c r="G85" s="25">
        <v>108.29900000000001</v>
      </c>
      <c r="H85" s="25">
        <v>108.863</v>
      </c>
      <c r="I85" s="25">
        <v>108.905</v>
      </c>
      <c r="J85" s="434"/>
      <c r="K85" s="447">
        <v>2112653</v>
      </c>
    </row>
    <row r="86" spans="1:11" ht="15.75">
      <c r="A86" s="236">
        <f t="shared" si="4"/>
        <v>69</v>
      </c>
      <c r="B86" s="230" t="s">
        <v>121</v>
      </c>
      <c r="C86" s="151" t="s">
        <v>15</v>
      </c>
      <c r="D86" s="227">
        <v>35481</v>
      </c>
      <c r="E86" s="227">
        <v>45432</v>
      </c>
      <c r="F86" s="231">
        <v>6.1619999999999999</v>
      </c>
      <c r="G86" s="25">
        <v>105.95699999999999</v>
      </c>
      <c r="H86" s="25">
        <v>104.801</v>
      </c>
      <c r="I86" s="25">
        <v>104.854</v>
      </c>
      <c r="J86" s="436"/>
      <c r="K86" s="447">
        <v>185571794</v>
      </c>
    </row>
    <row r="87" spans="1:11" ht="15.75">
      <c r="A87" s="236">
        <f t="shared" si="4"/>
        <v>70</v>
      </c>
      <c r="B87" s="121" t="s">
        <v>122</v>
      </c>
      <c r="C87" s="240" t="s">
        <v>38</v>
      </c>
      <c r="D87" s="241">
        <v>39706</v>
      </c>
      <c r="E87" s="220">
        <v>45441</v>
      </c>
      <c r="F87" s="231">
        <v>4.3129999999999997</v>
      </c>
      <c r="G87" s="25">
        <v>102.982</v>
      </c>
      <c r="H87" s="25">
        <v>102.068</v>
      </c>
      <c r="I87" s="25">
        <v>102.093</v>
      </c>
      <c r="J87" s="436"/>
      <c r="K87" s="447">
        <v>10880356</v>
      </c>
    </row>
    <row r="88" spans="1:11" ht="15.75">
      <c r="A88" s="236">
        <f t="shared" si="4"/>
        <v>71</v>
      </c>
      <c r="B88" s="242" t="s">
        <v>123</v>
      </c>
      <c r="C88" s="243" t="s">
        <v>10</v>
      </c>
      <c r="D88" s="244">
        <v>38565</v>
      </c>
      <c r="E88" s="244">
        <v>45404</v>
      </c>
      <c r="F88" s="245">
        <v>5.4820000000000002</v>
      </c>
      <c r="G88" s="246">
        <v>109.84399999999999</v>
      </c>
      <c r="H88" s="330">
        <v>109.02800000000001</v>
      </c>
      <c r="I88" s="330">
        <v>109.077</v>
      </c>
      <c r="J88" s="436"/>
      <c r="K88" s="447">
        <v>16108435</v>
      </c>
    </row>
    <row r="89" spans="1:11" ht="16.5" thickBot="1">
      <c r="A89" s="247">
        <f t="shared" si="4"/>
        <v>72</v>
      </c>
      <c r="B89" s="193" t="s">
        <v>124</v>
      </c>
      <c r="C89" s="248" t="s">
        <v>13</v>
      </c>
      <c r="D89" s="249">
        <v>34288</v>
      </c>
      <c r="E89" s="250">
        <v>45398</v>
      </c>
      <c r="F89" s="245">
        <v>6.0579999999999998</v>
      </c>
      <c r="G89" s="54">
        <v>105.47</v>
      </c>
      <c r="H89" s="25">
        <v>104.354</v>
      </c>
      <c r="I89" s="25">
        <v>104.408</v>
      </c>
      <c r="J89" s="436"/>
      <c r="K89" s="449">
        <v>59167498</v>
      </c>
    </row>
    <row r="90" spans="1:11" ht="17.25" thickTop="1" thickBot="1">
      <c r="A90" s="488" t="s">
        <v>125</v>
      </c>
      <c r="B90" s="489"/>
      <c r="C90" s="489"/>
      <c r="D90" s="489"/>
      <c r="E90" s="489"/>
      <c r="F90" s="489"/>
      <c r="G90" s="489"/>
      <c r="H90" s="489"/>
      <c r="I90" s="490"/>
      <c r="J90" s="436"/>
      <c r="K90" s="215"/>
    </row>
    <row r="91" spans="1:11" ht="16.5" thickTop="1">
      <c r="A91" s="251">
        <f>+A89+1</f>
        <v>73</v>
      </c>
      <c r="B91" s="252" t="s">
        <v>126</v>
      </c>
      <c r="C91" s="229" t="s">
        <v>63</v>
      </c>
      <c r="D91" s="253">
        <v>39762</v>
      </c>
      <c r="E91" s="228">
        <v>45427</v>
      </c>
      <c r="F91" s="254">
        <v>5.3719999999999999</v>
      </c>
      <c r="G91" s="25">
        <v>115.30200000000001</v>
      </c>
      <c r="H91" s="25">
        <v>114.02200000000001</v>
      </c>
      <c r="I91" s="25">
        <v>114.075</v>
      </c>
      <c r="J91" s="436"/>
      <c r="K91" s="452">
        <v>1758241</v>
      </c>
    </row>
    <row r="92" spans="1:11" ht="15.75">
      <c r="A92" s="255">
        <f t="shared" ref="A92:A97" si="5">A91+1</f>
        <v>74</v>
      </c>
      <c r="B92" s="256" t="s">
        <v>127</v>
      </c>
      <c r="C92" s="257" t="s">
        <v>128</v>
      </c>
      <c r="D92" s="258">
        <v>40543</v>
      </c>
      <c r="E92" s="227">
        <v>45443</v>
      </c>
      <c r="F92" s="259">
        <v>7.1029999999999998</v>
      </c>
      <c r="G92" s="25">
        <v>107.664</v>
      </c>
      <c r="H92" s="25">
        <v>106.119</v>
      </c>
      <c r="I92" s="25">
        <v>106.16800000000001</v>
      </c>
      <c r="J92" s="436"/>
      <c r="K92" s="448">
        <v>8437543</v>
      </c>
    </row>
    <row r="93" spans="1:11" ht="15.75">
      <c r="A93" s="260">
        <f t="shared" si="5"/>
        <v>75</v>
      </c>
      <c r="B93" s="261" t="s">
        <v>129</v>
      </c>
      <c r="C93" s="262" t="s">
        <v>15</v>
      </c>
      <c r="D93" s="179">
        <v>42024</v>
      </c>
      <c r="E93" s="263">
        <v>45443</v>
      </c>
      <c r="F93" s="259">
        <v>5.64</v>
      </c>
      <c r="G93" s="25">
        <v>111.628</v>
      </c>
      <c r="H93" s="182">
        <v>111.282</v>
      </c>
      <c r="I93" s="182">
        <v>111.334</v>
      </c>
      <c r="J93" s="436"/>
      <c r="K93" s="448">
        <v>7809838</v>
      </c>
    </row>
    <row r="94" spans="1:11" ht="15.75">
      <c r="A94" s="264">
        <f t="shared" si="5"/>
        <v>76</v>
      </c>
      <c r="B94" s="265" t="s">
        <v>130</v>
      </c>
      <c r="C94" s="266" t="s">
        <v>44</v>
      </c>
      <c r="D94" s="267">
        <v>44998</v>
      </c>
      <c r="E94" s="268">
        <v>45386</v>
      </c>
      <c r="F94" s="259">
        <v>7.81</v>
      </c>
      <c r="G94" s="25">
        <v>107.851</v>
      </c>
      <c r="H94" s="25">
        <v>106.59699999999999</v>
      </c>
      <c r="I94" s="25">
        <v>106.654</v>
      </c>
      <c r="J94" s="436"/>
      <c r="K94" s="448">
        <v>23851676</v>
      </c>
    </row>
    <row r="95" spans="1:11" ht="15.75">
      <c r="A95" s="269">
        <f t="shared" si="5"/>
        <v>77</v>
      </c>
      <c r="B95" s="270" t="s">
        <v>131</v>
      </c>
      <c r="C95" s="271" t="s">
        <v>76</v>
      </c>
      <c r="D95" s="272">
        <v>45169</v>
      </c>
      <c r="E95" s="273" t="s">
        <v>51</v>
      </c>
      <c r="F95" s="274" t="s">
        <v>51</v>
      </c>
      <c r="G95" s="18">
        <v>1015.847</v>
      </c>
      <c r="H95" s="18">
        <v>1067.444</v>
      </c>
      <c r="I95" s="18">
        <v>1068.0050000000001</v>
      </c>
      <c r="J95" s="436"/>
      <c r="K95" s="448">
        <v>15032171</v>
      </c>
    </row>
    <row r="96" spans="1:11" ht="15.75">
      <c r="A96" s="264">
        <f t="shared" si="5"/>
        <v>78</v>
      </c>
      <c r="B96" s="275" t="s">
        <v>132</v>
      </c>
      <c r="C96" s="276" t="s">
        <v>44</v>
      </c>
      <c r="D96" s="277">
        <v>45320</v>
      </c>
      <c r="E96" s="278" t="s">
        <v>51</v>
      </c>
      <c r="F96" s="279" t="s">
        <v>51</v>
      </c>
      <c r="G96" s="280" t="s">
        <v>51</v>
      </c>
      <c r="H96" s="25">
        <v>10578.333000000001</v>
      </c>
      <c r="I96" s="25">
        <v>10585.03</v>
      </c>
      <c r="J96" s="436"/>
      <c r="K96" s="448">
        <v>24472591</v>
      </c>
    </row>
    <row r="97" spans="1:11" ht="16.5" thickBot="1">
      <c r="A97" s="95">
        <f t="shared" si="5"/>
        <v>79</v>
      </c>
      <c r="B97" s="281" t="s">
        <v>133</v>
      </c>
      <c r="C97" s="161" t="s">
        <v>50</v>
      </c>
      <c r="D97" s="98">
        <v>45407</v>
      </c>
      <c r="E97" s="282" t="s">
        <v>51</v>
      </c>
      <c r="F97" s="283" t="s">
        <v>51</v>
      </c>
      <c r="G97" s="101" t="s">
        <v>51</v>
      </c>
      <c r="H97" s="284">
        <v>103.85</v>
      </c>
      <c r="I97" s="284">
        <v>103.92400000000001</v>
      </c>
      <c r="J97" s="436"/>
      <c r="K97" s="457">
        <v>8489642</v>
      </c>
    </row>
    <row r="98" spans="1:11" ht="17.25" thickTop="1" thickBot="1">
      <c r="A98" s="488" t="s">
        <v>134</v>
      </c>
      <c r="B98" s="489"/>
      <c r="C98" s="489"/>
      <c r="D98" s="489"/>
      <c r="E98" s="489"/>
      <c r="F98" s="489"/>
      <c r="G98" s="489"/>
      <c r="H98" s="489"/>
      <c r="I98" s="490"/>
      <c r="J98" s="436"/>
      <c r="K98" s="215"/>
    </row>
    <row r="99" spans="1:11" ht="16.5" thickTop="1">
      <c r="A99" s="285">
        <f>+A97+1</f>
        <v>80</v>
      </c>
      <c r="B99" s="286" t="s">
        <v>135</v>
      </c>
      <c r="C99" s="287" t="s">
        <v>128</v>
      </c>
      <c r="D99" s="288">
        <v>43350</v>
      </c>
      <c r="E99" s="289">
        <v>45443</v>
      </c>
      <c r="F99" s="290">
        <v>7.6970000000000001</v>
      </c>
      <c r="G99" s="291">
        <v>111.235</v>
      </c>
      <c r="H99" s="291">
        <v>109.514</v>
      </c>
      <c r="I99" s="291">
        <v>109.658</v>
      </c>
      <c r="J99" s="464" t="s">
        <v>80</v>
      </c>
      <c r="K99" s="446">
        <v>9814313</v>
      </c>
    </row>
    <row r="100" spans="1:11" ht="16.5" thickBot="1">
      <c r="A100" s="292">
        <f>+A99+1</f>
        <v>81</v>
      </c>
      <c r="B100" s="293" t="s">
        <v>136</v>
      </c>
      <c r="C100" s="294" t="s">
        <v>128</v>
      </c>
      <c r="D100" s="295">
        <v>45282</v>
      </c>
      <c r="E100" s="296" t="s">
        <v>51</v>
      </c>
      <c r="F100" s="297" t="s">
        <v>51</v>
      </c>
      <c r="G100" s="298">
        <v>99.894999999999996</v>
      </c>
      <c r="H100" s="298">
        <v>105.64</v>
      </c>
      <c r="I100" s="298">
        <v>105.791</v>
      </c>
      <c r="J100" s="465" t="s">
        <v>80</v>
      </c>
      <c r="K100" s="453">
        <v>33536050</v>
      </c>
    </row>
    <row r="101" spans="1:11" ht="17.25" thickTop="1" thickBot="1">
      <c r="A101" s="488" t="s">
        <v>137</v>
      </c>
      <c r="B101" s="489"/>
      <c r="C101" s="489"/>
      <c r="D101" s="489"/>
      <c r="E101" s="489"/>
      <c r="F101" s="489"/>
      <c r="G101" s="489"/>
      <c r="H101" s="489"/>
      <c r="I101" s="490"/>
      <c r="J101" s="431"/>
      <c r="K101" s="215"/>
    </row>
    <row r="102" spans="1:11" ht="16.5" thickTop="1">
      <c r="A102" s="299">
        <f>+A100+1</f>
        <v>82</v>
      </c>
      <c r="B102" s="300" t="s">
        <v>138</v>
      </c>
      <c r="C102" s="301" t="s">
        <v>33</v>
      </c>
      <c r="D102" s="302">
        <v>34561</v>
      </c>
      <c r="E102" s="303">
        <v>45428</v>
      </c>
      <c r="F102" s="304">
        <v>0.94399999999999995</v>
      </c>
      <c r="G102" s="305">
        <v>62.860999999999997</v>
      </c>
      <c r="H102" s="306">
        <v>62.616</v>
      </c>
      <c r="I102" s="306">
        <v>62.671999999999997</v>
      </c>
      <c r="J102" s="434"/>
      <c r="K102" s="446">
        <v>5721443</v>
      </c>
    </row>
    <row r="103" spans="1:11" ht="15.75">
      <c r="A103" s="236">
        <f t="shared" ref="A103:A109" si="6">A102+1</f>
        <v>83</v>
      </c>
      <c r="B103" s="117" t="s">
        <v>139</v>
      </c>
      <c r="C103" s="307" t="s">
        <v>42</v>
      </c>
      <c r="D103" s="308">
        <v>105.764</v>
      </c>
      <c r="E103" s="228">
        <v>45427</v>
      </c>
      <c r="F103" s="309">
        <v>4.4029999999999996</v>
      </c>
      <c r="G103" s="25">
        <v>111.593</v>
      </c>
      <c r="H103" s="25">
        <v>118.694</v>
      </c>
      <c r="I103" s="25">
        <v>118.706</v>
      </c>
      <c r="J103" s="434"/>
      <c r="K103" s="448">
        <v>2679343</v>
      </c>
    </row>
    <row r="104" spans="1:11" ht="15.75">
      <c r="A104" s="223">
        <f t="shared" si="6"/>
        <v>84</v>
      </c>
      <c r="B104" s="117" t="s">
        <v>140</v>
      </c>
      <c r="C104" s="307" t="s">
        <v>13</v>
      </c>
      <c r="D104" s="308">
        <v>36367</v>
      </c>
      <c r="E104" s="232">
        <v>45442</v>
      </c>
      <c r="F104" s="158">
        <v>0.84699999999999998</v>
      </c>
      <c r="G104" s="233">
        <v>17.940000000000001</v>
      </c>
      <c r="H104" s="310">
        <v>17.783999999999999</v>
      </c>
      <c r="I104" s="25" t="s">
        <v>192</v>
      </c>
      <c r="J104" s="434"/>
      <c r="K104" s="448">
        <v>968627</v>
      </c>
    </row>
    <row r="105" spans="1:11" ht="15.75">
      <c r="A105" s="223">
        <f t="shared" si="6"/>
        <v>85</v>
      </c>
      <c r="B105" s="117" t="s">
        <v>141</v>
      </c>
      <c r="C105" s="307" t="s">
        <v>118</v>
      </c>
      <c r="D105" s="308">
        <v>36857</v>
      </c>
      <c r="E105" s="303">
        <v>45366</v>
      </c>
      <c r="F105" s="231">
        <v>15.603999999999999</v>
      </c>
      <c r="G105" s="25">
        <v>329.803</v>
      </c>
      <c r="H105" s="310">
        <v>346.37799999999999</v>
      </c>
      <c r="I105" s="310">
        <v>346.637</v>
      </c>
      <c r="J105" s="434"/>
      <c r="K105" s="448">
        <v>18435892</v>
      </c>
    </row>
    <row r="106" spans="1:11" ht="15.75">
      <c r="A106" s="223">
        <f t="shared" si="6"/>
        <v>86</v>
      </c>
      <c r="B106" s="117" t="s">
        <v>142</v>
      </c>
      <c r="C106" s="186" t="s">
        <v>44</v>
      </c>
      <c r="D106" s="308">
        <v>38777</v>
      </c>
      <c r="E106" s="225">
        <v>45404</v>
      </c>
      <c r="F106" s="231">
        <v>51.435000000000002</v>
      </c>
      <c r="G106" s="25">
        <v>2266.8980000000001</v>
      </c>
      <c r="H106" s="311">
        <v>2419.8029999999999</v>
      </c>
      <c r="I106" s="311">
        <v>2417.1080000000002</v>
      </c>
      <c r="J106" s="434"/>
      <c r="K106" s="448">
        <v>1017603</v>
      </c>
    </row>
    <row r="107" spans="1:11" ht="15.75">
      <c r="A107" s="236">
        <f t="shared" si="6"/>
        <v>87</v>
      </c>
      <c r="B107" s="117" t="s">
        <v>143</v>
      </c>
      <c r="C107" s="312" t="s">
        <v>15</v>
      </c>
      <c r="D107" s="308">
        <v>34423</v>
      </c>
      <c r="E107" s="303">
        <v>45433</v>
      </c>
      <c r="F107" s="231">
        <v>2.6709999999999998</v>
      </c>
      <c r="G107" s="25">
        <v>70.567999999999998</v>
      </c>
      <c r="H107" s="182">
        <v>69.495999999999995</v>
      </c>
      <c r="I107" s="182">
        <v>69.391000000000005</v>
      </c>
      <c r="J107" s="436"/>
      <c r="K107" s="448">
        <v>1182910</v>
      </c>
    </row>
    <row r="108" spans="1:11" ht="15.75">
      <c r="A108" s="223">
        <f t="shared" si="6"/>
        <v>88</v>
      </c>
      <c r="B108" s="117" t="s">
        <v>144</v>
      </c>
      <c r="C108" s="312" t="s">
        <v>15</v>
      </c>
      <c r="D108" s="308">
        <v>34731</v>
      </c>
      <c r="E108" s="303">
        <v>45435</v>
      </c>
      <c r="F108" s="231">
        <v>2.3260000000000001</v>
      </c>
      <c r="G108" s="25">
        <v>56.146000000000001</v>
      </c>
      <c r="H108" s="313">
        <v>55.244</v>
      </c>
      <c r="I108" s="313">
        <v>55.209000000000003</v>
      </c>
      <c r="J108" s="434"/>
      <c r="K108" s="448">
        <v>1126710</v>
      </c>
    </row>
    <row r="109" spans="1:11" ht="16.5" thickBot="1">
      <c r="A109" s="314">
        <f t="shared" si="6"/>
        <v>89</v>
      </c>
      <c r="B109" s="315" t="s">
        <v>145</v>
      </c>
      <c r="C109" s="316" t="s">
        <v>13</v>
      </c>
      <c r="D109" s="317">
        <v>36297</v>
      </c>
      <c r="E109" s="241">
        <v>45398</v>
      </c>
      <c r="F109" s="231">
        <v>1.712</v>
      </c>
      <c r="G109" s="54">
        <v>108.631</v>
      </c>
      <c r="H109" s="318">
        <v>108.759</v>
      </c>
      <c r="I109" s="318">
        <v>108.749</v>
      </c>
      <c r="J109" s="434"/>
      <c r="K109" s="453">
        <v>1019204</v>
      </c>
    </row>
    <row r="110" spans="1:11" ht="17.25" thickTop="1" thickBot="1">
      <c r="A110" s="488" t="s">
        <v>146</v>
      </c>
      <c r="B110" s="489"/>
      <c r="C110" s="489"/>
      <c r="D110" s="489"/>
      <c r="E110" s="489"/>
      <c r="F110" s="489"/>
      <c r="G110" s="489"/>
      <c r="H110" s="489"/>
      <c r="I110" s="490"/>
      <c r="J110" s="434"/>
      <c r="K110" s="466"/>
    </row>
    <row r="111" spans="1:11" ht="16.5" thickTop="1">
      <c r="A111" s="319">
        <f>A109+1</f>
        <v>90</v>
      </c>
      <c r="B111" s="320" t="s">
        <v>147</v>
      </c>
      <c r="C111" s="312" t="s">
        <v>33</v>
      </c>
      <c r="D111" s="303">
        <v>1867429</v>
      </c>
      <c r="E111" s="303">
        <v>45428</v>
      </c>
      <c r="F111" s="231">
        <v>0.12</v>
      </c>
      <c r="G111" s="321">
        <v>11.436999999999999</v>
      </c>
      <c r="H111" s="306">
        <v>11.092000000000001</v>
      </c>
      <c r="I111" s="306">
        <v>10.997</v>
      </c>
      <c r="J111" s="434"/>
      <c r="K111" s="446">
        <v>105007</v>
      </c>
    </row>
    <row r="112" spans="1:11" ht="15.75">
      <c r="A112" s="322">
        <f t="shared" ref="A112:A122" si="7">A111+1</f>
        <v>91</v>
      </c>
      <c r="B112" s="323" t="s">
        <v>148</v>
      </c>
      <c r="C112" s="186" t="s">
        <v>33</v>
      </c>
      <c r="D112" s="308">
        <v>39084</v>
      </c>
      <c r="E112" s="303">
        <v>45428</v>
      </c>
      <c r="F112" s="231">
        <v>1.238</v>
      </c>
      <c r="G112" s="324">
        <v>16.704000000000001</v>
      </c>
      <c r="H112" s="306">
        <v>17.423999999999999</v>
      </c>
      <c r="I112" s="306">
        <v>17.41</v>
      </c>
      <c r="J112" s="434"/>
      <c r="K112" s="448">
        <v>10100510</v>
      </c>
    </row>
    <row r="113" spans="1:11" ht="15.75">
      <c r="A113" s="322">
        <f t="shared" si="7"/>
        <v>92</v>
      </c>
      <c r="B113" s="185" t="s">
        <v>149</v>
      </c>
      <c r="C113" s="307" t="s">
        <v>46</v>
      </c>
      <c r="D113" s="308">
        <v>39994</v>
      </c>
      <c r="E113" s="303">
        <v>45425</v>
      </c>
      <c r="F113" s="325">
        <v>0.57099999999999995</v>
      </c>
      <c r="G113" s="324">
        <v>17.93</v>
      </c>
      <c r="H113" s="324">
        <v>18.960999999999999</v>
      </c>
      <c r="I113" s="324">
        <v>19.068000000000001</v>
      </c>
      <c r="J113" s="436"/>
      <c r="K113" s="448">
        <v>29026004</v>
      </c>
    </row>
    <row r="114" spans="1:11" ht="15.75">
      <c r="A114" s="322">
        <f t="shared" si="7"/>
        <v>93</v>
      </c>
      <c r="B114" s="185" t="s">
        <v>150</v>
      </c>
      <c r="C114" s="186" t="s">
        <v>46</v>
      </c>
      <c r="D114" s="308">
        <v>40848</v>
      </c>
      <c r="E114" s="303">
        <v>45425</v>
      </c>
      <c r="F114" s="325">
        <v>0.54400000000000004</v>
      </c>
      <c r="G114" s="324">
        <v>15.723000000000001</v>
      </c>
      <c r="H114" s="324">
        <v>16.471</v>
      </c>
      <c r="I114" s="324">
        <v>16.536000000000001</v>
      </c>
      <c r="J114" s="436"/>
      <c r="K114" s="448">
        <v>21200497</v>
      </c>
    </row>
    <row r="115" spans="1:11" ht="15.75">
      <c r="A115" s="322">
        <f t="shared" si="7"/>
        <v>94</v>
      </c>
      <c r="B115" s="326" t="s">
        <v>151</v>
      </c>
      <c r="C115" s="312" t="s">
        <v>15</v>
      </c>
      <c r="D115" s="308">
        <v>39699</v>
      </c>
      <c r="E115" s="303">
        <v>45443</v>
      </c>
      <c r="F115" s="327">
        <v>3.9329999999999998</v>
      </c>
      <c r="G115" s="324">
        <v>105.039</v>
      </c>
      <c r="H115" s="324">
        <v>105.039</v>
      </c>
      <c r="I115" s="324">
        <v>104.792</v>
      </c>
      <c r="J115" s="436"/>
      <c r="K115" s="448">
        <v>227294</v>
      </c>
    </row>
    <row r="116" spans="1:11" ht="15.75">
      <c r="A116" s="322">
        <f t="shared" si="7"/>
        <v>95</v>
      </c>
      <c r="B116" s="185" t="s">
        <v>152</v>
      </c>
      <c r="C116" s="328" t="s">
        <v>38</v>
      </c>
      <c r="D116" s="308">
        <v>40725</v>
      </c>
      <c r="E116" s="303">
        <v>45407</v>
      </c>
      <c r="F116" s="327">
        <v>2.3149999999999999</v>
      </c>
      <c r="G116" s="324">
        <v>90.783000000000001</v>
      </c>
      <c r="H116" s="324">
        <v>90.614999999999995</v>
      </c>
      <c r="I116" s="324">
        <v>90.478999999999999</v>
      </c>
      <c r="J116" s="436"/>
      <c r="K116" s="448">
        <v>608834</v>
      </c>
    </row>
    <row r="117" spans="1:11" ht="15.75">
      <c r="A117" s="322">
        <f t="shared" si="7"/>
        <v>96</v>
      </c>
      <c r="B117" s="185" t="s">
        <v>153</v>
      </c>
      <c r="C117" s="328" t="s">
        <v>38</v>
      </c>
      <c r="D117" s="329">
        <v>40725</v>
      </c>
      <c r="E117" s="232">
        <v>45419</v>
      </c>
      <c r="F117" s="327">
        <v>2.2519999999999998</v>
      </c>
      <c r="G117" s="324">
        <v>94.734999999999999</v>
      </c>
      <c r="H117" s="324">
        <v>94.156999999999996</v>
      </c>
      <c r="I117" s="324">
        <v>93.992999999999995</v>
      </c>
      <c r="J117" s="443"/>
      <c r="K117" s="448">
        <v>266377</v>
      </c>
    </row>
    <row r="118" spans="1:11">
      <c r="A118" s="322">
        <f t="shared" si="7"/>
        <v>97</v>
      </c>
      <c r="B118" s="178" t="s">
        <v>154</v>
      </c>
      <c r="C118" s="155" t="s">
        <v>40</v>
      </c>
      <c r="D118" s="80">
        <v>40910</v>
      </c>
      <c r="E118" s="303">
        <v>45075</v>
      </c>
      <c r="F118" s="259">
        <v>3.82</v>
      </c>
      <c r="G118" s="324">
        <v>106.369</v>
      </c>
      <c r="H118" s="324">
        <v>112.015</v>
      </c>
      <c r="I118" s="324">
        <v>112.03400000000001</v>
      </c>
      <c r="J118" s="440"/>
      <c r="K118" s="475">
        <v>2013483</v>
      </c>
    </row>
    <row r="119" spans="1:11" ht="15.75" customHeight="1">
      <c r="A119" s="322">
        <f t="shared" si="7"/>
        <v>98</v>
      </c>
      <c r="B119" s="185" t="s">
        <v>155</v>
      </c>
      <c r="C119" s="186" t="s">
        <v>13</v>
      </c>
      <c r="D119" s="308">
        <v>41904</v>
      </c>
      <c r="E119" s="232">
        <v>45442</v>
      </c>
      <c r="F119" s="327">
        <v>4.2729999999999997</v>
      </c>
      <c r="G119" s="324">
        <v>100.033</v>
      </c>
      <c r="H119" s="330">
        <v>104.729</v>
      </c>
      <c r="I119" s="330">
        <v>104.90300000000001</v>
      </c>
      <c r="J119" s="436"/>
      <c r="K119" s="448">
        <v>7195426</v>
      </c>
    </row>
    <row r="120" spans="1:11" ht="15.75" customHeight="1">
      <c r="A120" s="322">
        <f t="shared" si="7"/>
        <v>99</v>
      </c>
      <c r="B120" s="178" t="s">
        <v>156</v>
      </c>
      <c r="C120" s="186" t="s">
        <v>44</v>
      </c>
      <c r="D120" s="235">
        <v>42741</v>
      </c>
      <c r="E120" s="303">
        <v>45443</v>
      </c>
      <c r="F120" s="325">
        <v>0.32900000000000001</v>
      </c>
      <c r="G120" s="324">
        <v>11.000999999999999</v>
      </c>
      <c r="H120" s="330">
        <v>11.914</v>
      </c>
      <c r="I120" s="330">
        <v>11.917</v>
      </c>
      <c r="J120" s="436"/>
      <c r="K120" s="448">
        <v>1588943</v>
      </c>
    </row>
    <row r="121" spans="1:11" ht="15.75">
      <c r="A121" s="322">
        <f t="shared" si="7"/>
        <v>100</v>
      </c>
      <c r="B121" s="331" t="s">
        <v>157</v>
      </c>
      <c r="C121" s="332" t="s">
        <v>25</v>
      </c>
      <c r="D121" s="333">
        <v>43087</v>
      </c>
      <c r="E121" s="334">
        <v>45334</v>
      </c>
      <c r="F121" s="335">
        <v>5.1820000000000004</v>
      </c>
      <c r="G121" s="324">
        <v>104.393</v>
      </c>
      <c r="H121" s="324">
        <v>103.117</v>
      </c>
      <c r="I121" s="324">
        <v>103.134</v>
      </c>
      <c r="J121" s="441"/>
      <c r="K121" s="448">
        <v>4361656</v>
      </c>
    </row>
    <row r="122" spans="1:11" ht="16.5" thickBot="1">
      <c r="A122" s="336">
        <f t="shared" si="7"/>
        <v>101</v>
      </c>
      <c r="B122" s="337" t="s">
        <v>191</v>
      </c>
      <c r="C122" s="338" t="s">
        <v>10</v>
      </c>
      <c r="D122" s="241">
        <v>39097</v>
      </c>
      <c r="E122" s="339">
        <v>45404</v>
      </c>
      <c r="F122" s="340">
        <v>2.222</v>
      </c>
      <c r="G122" s="54">
        <v>78.462999999999994</v>
      </c>
      <c r="H122" s="330">
        <v>82.688000000000002</v>
      </c>
      <c r="I122" s="330">
        <v>82.715999999999994</v>
      </c>
      <c r="J122" s="442"/>
      <c r="K122" s="449">
        <v>59740376</v>
      </c>
    </row>
    <row r="123" spans="1:11" ht="17.25" thickTop="1" thickBot="1">
      <c r="A123" s="488" t="s">
        <v>158</v>
      </c>
      <c r="B123" s="489"/>
      <c r="C123" s="489"/>
      <c r="D123" s="489"/>
      <c r="E123" s="489"/>
      <c r="F123" s="489"/>
      <c r="G123" s="489"/>
      <c r="H123" s="489"/>
      <c r="I123" s="490"/>
      <c r="J123" s="437"/>
      <c r="K123" s="466"/>
    </row>
    <row r="124" spans="1:11" ht="16.5" thickTop="1">
      <c r="A124" s="341">
        <f>+A122+1</f>
        <v>102</v>
      </c>
      <c r="B124" s="342" t="s">
        <v>159</v>
      </c>
      <c r="C124" s="343" t="s">
        <v>23</v>
      </c>
      <c r="D124" s="344">
        <v>40630</v>
      </c>
      <c r="E124" s="344">
        <v>44707</v>
      </c>
      <c r="F124" s="345">
        <v>2.1829999999999998</v>
      </c>
      <c r="G124" s="346">
        <v>90.37</v>
      </c>
      <c r="H124" s="346">
        <v>98.188000000000002</v>
      </c>
      <c r="I124" s="346">
        <v>98.869</v>
      </c>
      <c r="J124" s="467" t="s">
        <v>87</v>
      </c>
      <c r="K124" s="452">
        <v>1399405</v>
      </c>
    </row>
    <row r="125" spans="1:11" ht="15.75">
      <c r="A125" s="347">
        <f t="shared" ref="A125:A144" si="8">A124+1</f>
        <v>103</v>
      </c>
      <c r="B125" s="348" t="s">
        <v>160</v>
      </c>
      <c r="C125" s="349" t="s">
        <v>161</v>
      </c>
      <c r="D125" s="350">
        <v>40543</v>
      </c>
      <c r="E125" s="351">
        <v>45443</v>
      </c>
      <c r="F125" s="335">
        <v>2.609</v>
      </c>
      <c r="G125" s="352">
        <v>124.098</v>
      </c>
      <c r="H125" s="353">
        <v>127.52</v>
      </c>
      <c r="I125" s="353">
        <v>127.426</v>
      </c>
      <c r="J125" s="468" t="s">
        <v>80</v>
      </c>
      <c r="K125" s="448">
        <v>821394</v>
      </c>
    </row>
    <row r="126" spans="1:11" ht="15.75">
      <c r="A126" s="347">
        <f t="shared" si="8"/>
        <v>104</v>
      </c>
      <c r="B126" s="354" t="s">
        <v>162</v>
      </c>
      <c r="C126" s="355" t="s">
        <v>161</v>
      </c>
      <c r="D126" s="356">
        <v>40543</v>
      </c>
      <c r="E126" s="357">
        <v>44708</v>
      </c>
      <c r="F126" s="358">
        <v>0.96299999999999997</v>
      </c>
      <c r="G126" s="353">
        <v>151.56800000000001</v>
      </c>
      <c r="H126" s="353">
        <v>159.69900000000001</v>
      </c>
      <c r="I126" s="353">
        <v>158.995</v>
      </c>
      <c r="J126" s="468" t="s">
        <v>80</v>
      </c>
      <c r="K126" s="448">
        <v>158996</v>
      </c>
    </row>
    <row r="127" spans="1:11" ht="15.75">
      <c r="A127" s="347">
        <f t="shared" si="8"/>
        <v>105</v>
      </c>
      <c r="B127" s="359" t="s">
        <v>163</v>
      </c>
      <c r="C127" s="360" t="s">
        <v>42</v>
      </c>
      <c r="D127" s="356">
        <v>39745</v>
      </c>
      <c r="E127" s="361">
        <v>45441</v>
      </c>
      <c r="F127" s="335">
        <v>6.6890000000000001</v>
      </c>
      <c r="G127" s="18">
        <v>156.44900000000001</v>
      </c>
      <c r="H127" s="18">
        <v>161.59100000000001</v>
      </c>
      <c r="I127" s="18">
        <v>161.91999999999999</v>
      </c>
      <c r="J127" s="455" t="s">
        <v>164</v>
      </c>
      <c r="K127" s="448">
        <v>80960019</v>
      </c>
    </row>
    <row r="128" spans="1:11" ht="15.75">
      <c r="A128" s="347">
        <f t="shared" si="8"/>
        <v>106</v>
      </c>
      <c r="B128" s="362" t="s">
        <v>165</v>
      </c>
      <c r="C128" s="363" t="s">
        <v>19</v>
      </c>
      <c r="D128" s="356">
        <v>38671</v>
      </c>
      <c r="E128" s="364">
        <v>45439</v>
      </c>
      <c r="F128" s="325">
        <v>1.8240000000000001</v>
      </c>
      <c r="G128" s="18">
        <v>196.79400000000001</v>
      </c>
      <c r="H128" s="18">
        <v>219.46700000000001</v>
      </c>
      <c r="I128" s="18">
        <v>221.30099999999999</v>
      </c>
      <c r="J128" s="455" t="s">
        <v>164</v>
      </c>
      <c r="K128" s="448">
        <v>2838627</v>
      </c>
    </row>
    <row r="129" spans="1:11" ht="15.75">
      <c r="A129" s="347">
        <f t="shared" si="8"/>
        <v>107</v>
      </c>
      <c r="B129" s="362" t="s">
        <v>166</v>
      </c>
      <c r="C129" s="365" t="s">
        <v>19</v>
      </c>
      <c r="D129" s="366">
        <v>38671</v>
      </c>
      <c r="E129" s="351">
        <v>45439</v>
      </c>
      <c r="F129" s="335">
        <v>3.33</v>
      </c>
      <c r="G129" s="18">
        <v>186.23699999999999</v>
      </c>
      <c r="H129" s="18">
        <v>201.96899999999999</v>
      </c>
      <c r="I129" s="18">
        <v>203.25800000000001</v>
      </c>
      <c r="J129" s="455" t="s">
        <v>82</v>
      </c>
      <c r="K129" s="447">
        <v>2605767</v>
      </c>
    </row>
    <row r="130" spans="1:11" ht="15.75">
      <c r="A130" s="347">
        <f t="shared" si="8"/>
        <v>108</v>
      </c>
      <c r="B130" s="362" t="s">
        <v>167</v>
      </c>
      <c r="C130" s="365" t="s">
        <v>19</v>
      </c>
      <c r="D130" s="366">
        <v>38671</v>
      </c>
      <c r="E130" s="351">
        <v>45439</v>
      </c>
      <c r="F130" s="335">
        <v>3.9849999999999999</v>
      </c>
      <c r="G130" s="324">
        <v>181.047</v>
      </c>
      <c r="H130" s="18">
        <v>197.72900000000001</v>
      </c>
      <c r="I130" s="18">
        <v>198.38800000000001</v>
      </c>
      <c r="J130" s="455" t="s">
        <v>82</v>
      </c>
      <c r="K130" s="447">
        <v>5627286</v>
      </c>
    </row>
    <row r="131" spans="1:11" ht="15.75">
      <c r="A131" s="347">
        <f t="shared" si="8"/>
        <v>109</v>
      </c>
      <c r="B131" s="354" t="s">
        <v>168</v>
      </c>
      <c r="C131" s="365" t="s">
        <v>19</v>
      </c>
      <c r="D131" s="366">
        <v>40014</v>
      </c>
      <c r="E131" s="351">
        <v>45439</v>
      </c>
      <c r="F131" s="335">
        <v>0.28100000000000003</v>
      </c>
      <c r="G131" s="324">
        <v>25.149000000000001</v>
      </c>
      <c r="H131" s="324">
        <v>29.692</v>
      </c>
      <c r="I131" s="324">
        <v>30.084</v>
      </c>
      <c r="J131" s="455" t="s">
        <v>82</v>
      </c>
      <c r="K131" s="447">
        <v>1244692</v>
      </c>
    </row>
    <row r="132" spans="1:11" s="2" customFormat="1" ht="13.15" customHeight="1">
      <c r="A132" s="347">
        <f t="shared" si="8"/>
        <v>110</v>
      </c>
      <c r="B132" s="354" t="s">
        <v>169</v>
      </c>
      <c r="C132" s="365" t="s">
        <v>19</v>
      </c>
      <c r="D132" s="366">
        <v>44942</v>
      </c>
      <c r="E132" s="367">
        <v>45363</v>
      </c>
      <c r="F132" s="368">
        <v>872.45899999999995</v>
      </c>
      <c r="G132" s="324">
        <v>10866.132</v>
      </c>
      <c r="H132" s="324">
        <v>11439.092000000001</v>
      </c>
      <c r="I132" s="324">
        <v>11467.686</v>
      </c>
      <c r="J132" s="455" t="s">
        <v>82</v>
      </c>
      <c r="K132" s="447">
        <v>57349897</v>
      </c>
    </row>
    <row r="133" spans="1:11" s="2" customFormat="1" ht="15.75">
      <c r="A133" s="347">
        <f t="shared" si="8"/>
        <v>111</v>
      </c>
      <c r="B133" s="354" t="s">
        <v>190</v>
      </c>
      <c r="C133" s="365" t="s">
        <v>170</v>
      </c>
      <c r="D133" s="366">
        <v>40240</v>
      </c>
      <c r="E133" s="232">
        <v>43978</v>
      </c>
      <c r="F133" s="369">
        <v>0.58299999999999996</v>
      </c>
      <c r="G133" s="324">
        <v>139.44800000000001</v>
      </c>
      <c r="H133" s="64" t="s">
        <v>36</v>
      </c>
      <c r="I133" s="64" t="s">
        <v>36</v>
      </c>
      <c r="J133" s="469" t="s">
        <v>87</v>
      </c>
      <c r="K133" s="447">
        <v>146076</v>
      </c>
    </row>
    <row r="134" spans="1:11" s="2" customFormat="1" ht="15.75">
      <c r="A134" s="347">
        <f t="shared" si="8"/>
        <v>112</v>
      </c>
      <c r="B134" s="87" t="s">
        <v>171</v>
      </c>
      <c r="C134" s="370" t="s">
        <v>23</v>
      </c>
      <c r="D134" s="232">
        <v>42920</v>
      </c>
      <c r="E134" s="371">
        <v>45427</v>
      </c>
      <c r="F134" s="368">
        <v>3.1070000000000002</v>
      </c>
      <c r="G134" s="324">
        <v>97.599000000000004</v>
      </c>
      <c r="H134" s="324">
        <v>104.458</v>
      </c>
      <c r="I134" s="324">
        <v>106.001</v>
      </c>
      <c r="J134" s="469" t="s">
        <v>87</v>
      </c>
      <c r="K134" s="447">
        <v>1475117</v>
      </c>
    </row>
    <row r="135" spans="1:11" s="2" customFormat="1" ht="15.75">
      <c r="A135" s="347">
        <f t="shared" si="8"/>
        <v>113</v>
      </c>
      <c r="B135" s="87" t="s">
        <v>172</v>
      </c>
      <c r="C135" s="363" t="s">
        <v>10</v>
      </c>
      <c r="D135" s="372">
        <v>43416</v>
      </c>
      <c r="E135" s="373">
        <v>45404</v>
      </c>
      <c r="F135" s="335">
        <v>137.67400000000001</v>
      </c>
      <c r="G135" s="374">
        <v>4947.7049999999999</v>
      </c>
      <c r="H135" s="374">
        <v>5423.0280000000002</v>
      </c>
      <c r="I135" s="374">
        <v>5443.0249999999996</v>
      </c>
      <c r="J135" s="455" t="s">
        <v>164</v>
      </c>
      <c r="K135" s="447">
        <v>10238330</v>
      </c>
    </row>
    <row r="136" spans="1:11" s="2" customFormat="1" ht="15.75">
      <c r="A136" s="347">
        <f t="shared" si="8"/>
        <v>114</v>
      </c>
      <c r="B136" s="160" t="s">
        <v>173</v>
      </c>
      <c r="C136" s="375" t="s">
        <v>118</v>
      </c>
      <c r="D136" s="376">
        <v>43507</v>
      </c>
      <c r="E136" s="377">
        <v>45387</v>
      </c>
      <c r="F136" s="335">
        <v>0.40100000000000002</v>
      </c>
      <c r="G136" s="374">
        <v>10.736000000000001</v>
      </c>
      <c r="H136" s="374">
        <v>11.379</v>
      </c>
      <c r="I136" s="374">
        <v>11.398999999999999</v>
      </c>
      <c r="J136" s="455" t="s">
        <v>164</v>
      </c>
      <c r="K136" s="447">
        <v>28265065</v>
      </c>
    </row>
    <row r="137" spans="1:11" s="2" customFormat="1" ht="15.75">
      <c r="A137" s="347">
        <f t="shared" si="8"/>
        <v>115</v>
      </c>
      <c r="B137" s="378" t="s">
        <v>174</v>
      </c>
      <c r="C137" s="379" t="s">
        <v>42</v>
      </c>
      <c r="D137" s="380">
        <v>39748</v>
      </c>
      <c r="E137" s="381">
        <v>45441</v>
      </c>
      <c r="F137" s="382">
        <v>8.6270000000000007</v>
      </c>
      <c r="G137" s="374">
        <v>173.91800000000001</v>
      </c>
      <c r="H137" s="374">
        <v>176.73099999999999</v>
      </c>
      <c r="I137" s="374">
        <v>177.46700000000001</v>
      </c>
      <c r="J137" s="455" t="s">
        <v>164</v>
      </c>
      <c r="K137" s="447">
        <v>30650630</v>
      </c>
    </row>
    <row r="138" spans="1:11" s="2" customFormat="1" ht="15.75">
      <c r="A138" s="347">
        <f t="shared" si="8"/>
        <v>116</v>
      </c>
      <c r="B138" s="378" t="s">
        <v>175</v>
      </c>
      <c r="C138" s="379" t="s">
        <v>10</v>
      </c>
      <c r="D138" s="383">
        <v>42506</v>
      </c>
      <c r="E138" s="384">
        <v>45404</v>
      </c>
      <c r="F138" s="385">
        <v>377.26299999999998</v>
      </c>
      <c r="G138" s="374">
        <v>11448.885</v>
      </c>
      <c r="H138" s="374">
        <v>12160.023999999999</v>
      </c>
      <c r="I138" s="374">
        <v>12172.875</v>
      </c>
      <c r="J138" s="455" t="s">
        <v>164</v>
      </c>
      <c r="K138" s="447">
        <v>12063320</v>
      </c>
    </row>
    <row r="139" spans="1:11" s="2" customFormat="1" ht="15.75">
      <c r="A139" s="347">
        <f t="shared" si="8"/>
        <v>117</v>
      </c>
      <c r="B139" s="386" t="s">
        <v>176</v>
      </c>
      <c r="C139" s="387" t="s">
        <v>76</v>
      </c>
      <c r="D139" s="388">
        <v>44680</v>
      </c>
      <c r="E139" s="389">
        <v>45434</v>
      </c>
      <c r="F139" s="335">
        <v>511.50200000000001</v>
      </c>
      <c r="G139" s="374">
        <v>10487.634</v>
      </c>
      <c r="H139" s="374">
        <v>10977.82</v>
      </c>
      <c r="I139" s="374">
        <v>11144.61</v>
      </c>
      <c r="J139" s="469" t="s">
        <v>87</v>
      </c>
      <c r="K139" s="447">
        <v>10620814</v>
      </c>
    </row>
    <row r="140" spans="1:11" s="2" customFormat="1" ht="15.75">
      <c r="A140" s="347">
        <f t="shared" si="8"/>
        <v>118</v>
      </c>
      <c r="B140" s="390" t="s">
        <v>177</v>
      </c>
      <c r="C140" s="379" t="s">
        <v>66</v>
      </c>
      <c r="D140" s="391">
        <v>44998</v>
      </c>
      <c r="E140" s="392">
        <v>45373</v>
      </c>
      <c r="F140" s="393">
        <v>774.49599999999998</v>
      </c>
      <c r="G140" s="394">
        <v>10761.297</v>
      </c>
      <c r="H140" s="374">
        <v>10692.829</v>
      </c>
      <c r="I140" s="374">
        <v>10717.511</v>
      </c>
      <c r="J140" s="455" t="s">
        <v>82</v>
      </c>
      <c r="K140" s="447">
        <v>53587555</v>
      </c>
    </row>
    <row r="141" spans="1:11" s="2" customFormat="1" ht="15.75">
      <c r="A141" s="347">
        <f t="shared" si="8"/>
        <v>119</v>
      </c>
      <c r="B141" s="395" t="s">
        <v>178</v>
      </c>
      <c r="C141" s="396" t="s">
        <v>19</v>
      </c>
      <c r="D141" s="397">
        <v>45054</v>
      </c>
      <c r="E141" s="392">
        <v>45363</v>
      </c>
      <c r="F141" s="398">
        <v>646.68799999999999</v>
      </c>
      <c r="G141" s="394">
        <v>10636.069</v>
      </c>
      <c r="H141" s="394">
        <v>11263.837</v>
      </c>
      <c r="I141" s="394">
        <v>11289.802</v>
      </c>
      <c r="J141" s="455" t="s">
        <v>82</v>
      </c>
      <c r="K141" s="447">
        <v>56449008</v>
      </c>
    </row>
    <row r="142" spans="1:11" s="2" customFormat="1" ht="15.75">
      <c r="A142" s="347">
        <f t="shared" si="8"/>
        <v>120</v>
      </c>
      <c r="B142" s="399" t="s">
        <v>179</v>
      </c>
      <c r="C142" s="400" t="s">
        <v>66</v>
      </c>
      <c r="D142" s="397">
        <v>45103</v>
      </c>
      <c r="E142" s="392">
        <v>45387</v>
      </c>
      <c r="F142" s="401">
        <v>509.99299999999999</v>
      </c>
      <c r="G142" s="402">
        <v>10503.745000000001</v>
      </c>
      <c r="H142" s="374">
        <v>10733.636</v>
      </c>
      <c r="I142" s="374">
        <v>10765.710999999999</v>
      </c>
      <c r="J142" s="455" t="s">
        <v>82</v>
      </c>
      <c r="K142" s="447">
        <v>53828555</v>
      </c>
    </row>
    <row r="143" spans="1:11" s="2" customFormat="1" ht="15.75">
      <c r="A143" s="403">
        <f>A142+1</f>
        <v>121</v>
      </c>
      <c r="B143" s="404" t="s">
        <v>180</v>
      </c>
      <c r="C143" s="405" t="s">
        <v>28</v>
      </c>
      <c r="D143" s="406">
        <v>45334</v>
      </c>
      <c r="E143" s="407" t="s">
        <v>51</v>
      </c>
      <c r="F143" s="408" t="s">
        <v>51</v>
      </c>
      <c r="G143" s="409" t="s">
        <v>51</v>
      </c>
      <c r="H143" s="394">
        <v>10.961</v>
      </c>
      <c r="I143" s="394">
        <v>10.961</v>
      </c>
      <c r="J143" s="455" t="s">
        <v>82</v>
      </c>
      <c r="K143" s="471">
        <v>3468873</v>
      </c>
    </row>
    <row r="144" spans="1:11" s="2" customFormat="1" ht="16.5" thickBot="1">
      <c r="A144" s="410">
        <f t="shared" si="8"/>
        <v>122</v>
      </c>
      <c r="B144" s="411" t="s">
        <v>181</v>
      </c>
      <c r="C144" s="412" t="s">
        <v>19</v>
      </c>
      <c r="D144" s="413">
        <v>45425</v>
      </c>
      <c r="E144" s="282" t="s">
        <v>51</v>
      </c>
      <c r="F144" s="414" t="s">
        <v>51</v>
      </c>
      <c r="G144" s="101" t="s">
        <v>51</v>
      </c>
      <c r="H144" s="54">
        <v>111.556</v>
      </c>
      <c r="I144" s="54">
        <v>111.756</v>
      </c>
      <c r="J144" s="470" t="s">
        <v>82</v>
      </c>
      <c r="K144" s="449">
        <v>24138278</v>
      </c>
    </row>
    <row r="145" spans="1:11" s="2" customFormat="1" ht="17.25" thickTop="1" thickBot="1">
      <c r="A145" s="488" t="s">
        <v>182</v>
      </c>
      <c r="B145" s="489"/>
      <c r="C145" s="489"/>
      <c r="D145" s="489"/>
      <c r="E145" s="489"/>
      <c r="F145" s="489"/>
      <c r="G145" s="489"/>
      <c r="H145" s="489"/>
      <c r="I145" s="490"/>
      <c r="J145" s="478"/>
      <c r="K145" s="473"/>
    </row>
    <row r="146" spans="1:11" s="2" customFormat="1" ht="17.25" thickTop="1" thickBot="1">
      <c r="A146" s="347">
        <v>123</v>
      </c>
      <c r="B146" s="415" t="s">
        <v>183</v>
      </c>
      <c r="C146" s="416" t="s">
        <v>15</v>
      </c>
      <c r="D146" s="417">
        <v>42024</v>
      </c>
      <c r="E146" s="351">
        <v>45443</v>
      </c>
      <c r="F146" s="398">
        <v>5.1959999999999997</v>
      </c>
      <c r="G146" s="418">
        <v>126.098</v>
      </c>
      <c r="H146" s="418">
        <v>128.101</v>
      </c>
      <c r="I146" s="418">
        <v>126.693</v>
      </c>
      <c r="J146" s="472"/>
      <c r="K146" s="474">
        <v>4031495</v>
      </c>
    </row>
    <row r="147" spans="1:11" s="2" customFormat="1" ht="17.25" thickTop="1" thickBot="1">
      <c r="A147" s="488" t="s">
        <v>184</v>
      </c>
      <c r="B147" s="489"/>
      <c r="C147" s="489"/>
      <c r="D147" s="489"/>
      <c r="E147" s="489"/>
      <c r="F147" s="489"/>
      <c r="G147" s="489"/>
      <c r="H147" s="489"/>
      <c r="I147" s="490"/>
      <c r="J147" s="438"/>
      <c r="K147" s="473"/>
    </row>
    <row r="148" spans="1:11" s="2" customFormat="1" ht="17.25" thickTop="1" thickBot="1">
      <c r="A148" s="419">
        <v>124</v>
      </c>
      <c r="B148" s="420" t="s">
        <v>185</v>
      </c>
      <c r="C148" s="421" t="s">
        <v>44</v>
      </c>
      <c r="D148" s="417">
        <v>44929</v>
      </c>
      <c r="E148" s="422">
        <v>45422</v>
      </c>
      <c r="F148" s="423">
        <v>32.661000000000001</v>
      </c>
      <c r="G148" s="418">
        <v>1033.7829999999999</v>
      </c>
      <c r="H148" s="418">
        <v>1104.96</v>
      </c>
      <c r="I148" s="418">
        <v>1103.9480000000001</v>
      </c>
      <c r="J148" s="454" t="s">
        <v>80</v>
      </c>
      <c r="K148" s="463">
        <v>6659020</v>
      </c>
    </row>
    <row r="149" spans="1:11" s="2" customFormat="1" ht="16.5" thickTop="1">
      <c r="A149"/>
      <c r="B149"/>
      <c r="C149"/>
      <c r="D149"/>
      <c r="E149"/>
      <c r="F149"/>
      <c r="G149"/>
      <c r="H149"/>
      <c r="I149"/>
      <c r="J149" s="434"/>
      <c r="K149" s="424"/>
    </row>
    <row r="150" spans="1:11" s="2" customFormat="1" ht="15.75">
      <c r="A150" s="5" t="s">
        <v>186</v>
      </c>
      <c r="B150" s="160"/>
      <c r="C150" s="160" t="s">
        <v>103</v>
      </c>
      <c r="D150"/>
      <c r="E150"/>
      <c r="F150"/>
      <c r="G150"/>
      <c r="H150"/>
      <c r="I150"/>
      <c r="J150" s="425"/>
      <c r="K150" s="424"/>
    </row>
    <row r="151" spans="1:11" s="2" customFormat="1">
      <c r="A151" s="480" t="s">
        <v>187</v>
      </c>
      <c r="B151" s="480"/>
      <c r="C151" s="480"/>
      <c r="D151"/>
      <c r="E151"/>
      <c r="F151" t="s">
        <v>188</v>
      </c>
      <c r="G151"/>
      <c r="H151"/>
      <c r="I151"/>
      <c r="J151" s="425"/>
      <c r="K151" s="426"/>
    </row>
    <row r="152" spans="1:11" s="2" customFormat="1">
      <c r="D152"/>
      <c r="E152"/>
      <c r="F152"/>
      <c r="G152"/>
      <c r="H152"/>
      <c r="I152" t="s">
        <v>103</v>
      </c>
      <c r="J152" s="425"/>
      <c r="K152" s="426"/>
    </row>
    <row r="153" spans="1:11" s="2" customFormat="1">
      <c r="D153"/>
      <c r="E153"/>
      <c r="F153"/>
      <c r="G153"/>
      <c r="H153"/>
      <c r="I153"/>
      <c r="J153" s="439" t="s">
        <v>103</v>
      </c>
      <c r="K153" s="427"/>
    </row>
    <row r="154" spans="1:11" s="2" customFormat="1">
      <c r="A154"/>
      <c r="B154"/>
      <c r="C154"/>
      <c r="D154"/>
      <c r="E154"/>
      <c r="F154"/>
      <c r="G154"/>
      <c r="H154"/>
      <c r="I154"/>
      <c r="J154" s="439"/>
      <c r="K154" s="427"/>
    </row>
    <row r="155" spans="1:11" s="2" customFormat="1">
      <c r="A155"/>
      <c r="B155"/>
      <c r="C155"/>
      <c r="D155"/>
      <c r="E155"/>
      <c r="F155"/>
      <c r="G155"/>
      <c r="H155"/>
      <c r="I155"/>
      <c r="J155" s="439"/>
      <c r="K155" s="427"/>
    </row>
    <row r="156" spans="1:11" s="2" customFormat="1">
      <c r="A156"/>
      <c r="B156"/>
      <c r="C156"/>
      <c r="D156"/>
      <c r="E156"/>
      <c r="F156"/>
      <c r="G156"/>
      <c r="H156" t="s">
        <v>103</v>
      </c>
      <c r="I156"/>
      <c r="J156" s="439"/>
      <c r="K156" s="427"/>
    </row>
    <row r="157" spans="1:11" s="2" customFormat="1">
      <c r="A157"/>
      <c r="B157"/>
      <c r="C157"/>
      <c r="D157"/>
      <c r="E157"/>
      <c r="F157"/>
      <c r="G157"/>
      <c r="H157"/>
      <c r="I157"/>
      <c r="J157" s="439"/>
      <c r="K157" s="427"/>
    </row>
    <row r="158" spans="1:11" s="2" customFormat="1">
      <c r="A158"/>
      <c r="B158"/>
      <c r="C158"/>
      <c r="D158"/>
      <c r="E158"/>
      <c r="F158"/>
      <c r="G158"/>
      <c r="H158"/>
      <c r="I158"/>
      <c r="J158" s="439"/>
      <c r="K158" s="427"/>
    </row>
    <row r="159" spans="1:11" s="2" customFormat="1">
      <c r="A159"/>
      <c r="B159"/>
      <c r="C159"/>
      <c r="D159"/>
      <c r="E159"/>
      <c r="F159"/>
      <c r="G159"/>
      <c r="H159"/>
      <c r="I159"/>
      <c r="J159" s="439"/>
      <c r="K159" s="427"/>
    </row>
    <row r="160" spans="1:11" s="2" customFormat="1">
      <c r="A160"/>
      <c r="B160"/>
      <c r="C160"/>
      <c r="D160"/>
      <c r="E160"/>
      <c r="F160"/>
      <c r="G160"/>
      <c r="H160"/>
      <c r="I160"/>
      <c r="J160" s="439"/>
      <c r="K160" s="427"/>
    </row>
    <row r="161" spans="1:11" s="2" customFormat="1">
      <c r="A161"/>
      <c r="B161"/>
      <c r="C161"/>
      <c r="D161"/>
      <c r="E161"/>
      <c r="F161"/>
      <c r="G161"/>
      <c r="H161"/>
      <c r="I161"/>
      <c r="J161" s="439"/>
      <c r="K161" s="427"/>
    </row>
    <row r="162" spans="1:11" s="2" customFormat="1">
      <c r="A162"/>
      <c r="B162"/>
      <c r="C162"/>
      <c r="D162"/>
      <c r="E162"/>
      <c r="F162"/>
      <c r="G162"/>
      <c r="H162"/>
      <c r="I162"/>
      <c r="J162" s="439"/>
      <c r="K162" s="427"/>
    </row>
    <row r="163" spans="1:11" s="2" customFormat="1">
      <c r="A163"/>
      <c r="B163"/>
      <c r="C163"/>
      <c r="D163"/>
      <c r="E163"/>
      <c r="F163"/>
      <c r="G163"/>
      <c r="H163"/>
      <c r="I163"/>
      <c r="J163" s="439"/>
      <c r="K163" s="427"/>
    </row>
    <row r="164" spans="1:11" s="2" customFormat="1">
      <c r="A164"/>
      <c r="B164"/>
      <c r="C164"/>
      <c r="D164"/>
      <c r="E164"/>
      <c r="F164"/>
      <c r="G164"/>
      <c r="H164"/>
      <c r="I164"/>
      <c r="J164" s="439"/>
      <c r="K164" s="427"/>
    </row>
    <row r="165" spans="1:11" s="2" customFormat="1">
      <c r="A165"/>
      <c r="B165"/>
      <c r="C165"/>
      <c r="D165"/>
      <c r="E165"/>
      <c r="F165"/>
      <c r="G165"/>
      <c r="H165"/>
      <c r="I165"/>
      <c r="J165" s="439"/>
      <c r="K165" s="427"/>
    </row>
    <row r="166" spans="1:11" s="2" customFormat="1">
      <c r="A166"/>
      <c r="B166"/>
      <c r="C166"/>
      <c r="D166"/>
      <c r="E166"/>
      <c r="F166"/>
      <c r="G166"/>
      <c r="H166"/>
      <c r="I166"/>
      <c r="J166" s="439"/>
      <c r="K166" s="427"/>
    </row>
    <row r="167" spans="1:11" s="2" customFormat="1">
      <c r="A167"/>
      <c r="B167"/>
      <c r="C167"/>
      <c r="D167"/>
      <c r="E167"/>
      <c r="F167"/>
      <c r="G167"/>
      <c r="H167"/>
      <c r="I167"/>
      <c r="J167" s="439"/>
      <c r="K167" s="427"/>
    </row>
    <row r="168" spans="1:11" s="2" customFormat="1">
      <c r="A168"/>
      <c r="B168"/>
      <c r="C168"/>
      <c r="D168"/>
      <c r="E168"/>
      <c r="F168"/>
      <c r="G168"/>
      <c r="H168"/>
      <c r="I168"/>
      <c r="J168" s="439"/>
      <c r="K168" s="427"/>
    </row>
    <row r="169" spans="1:11" s="2" customFormat="1">
      <c r="A169"/>
      <c r="B169"/>
      <c r="C169"/>
      <c r="D169"/>
      <c r="E169"/>
      <c r="F169"/>
      <c r="G169"/>
      <c r="H169"/>
      <c r="I169"/>
      <c r="J169" s="439"/>
      <c r="K169" s="427"/>
    </row>
    <row r="170" spans="1:11" s="2" customFormat="1">
      <c r="A170"/>
      <c r="B170"/>
      <c r="C170"/>
      <c r="D170"/>
      <c r="E170"/>
      <c r="F170"/>
      <c r="G170"/>
      <c r="H170"/>
      <c r="I170"/>
      <c r="J170" s="439"/>
      <c r="K170" s="427"/>
    </row>
    <row r="171" spans="1:11" s="2" customFormat="1">
      <c r="A171"/>
      <c r="B171"/>
      <c r="C171"/>
      <c r="D171"/>
      <c r="E171"/>
      <c r="F171"/>
      <c r="G171"/>
      <c r="H171"/>
      <c r="I171"/>
      <c r="J171" s="439"/>
      <c r="K171" s="427"/>
    </row>
    <row r="172" spans="1:11" s="2" customFormat="1">
      <c r="A172"/>
      <c r="B172"/>
      <c r="C172"/>
      <c r="D172"/>
      <c r="E172"/>
      <c r="F172"/>
      <c r="G172"/>
      <c r="H172"/>
      <c r="I172"/>
      <c r="J172" s="439"/>
      <c r="K172" s="427"/>
    </row>
    <row r="173" spans="1:11" s="2" customFormat="1">
      <c r="A173"/>
      <c r="B173"/>
      <c r="C173"/>
      <c r="D173"/>
      <c r="E173"/>
      <c r="F173"/>
      <c r="G173"/>
      <c r="H173"/>
      <c r="I173"/>
      <c r="J173" s="439"/>
      <c r="K173" s="427"/>
    </row>
    <row r="174" spans="1:11" s="2" customFormat="1">
      <c r="A174"/>
      <c r="B174"/>
      <c r="C174"/>
      <c r="D174"/>
      <c r="E174"/>
      <c r="F174"/>
      <c r="G174"/>
      <c r="H174"/>
      <c r="I174"/>
      <c r="J174" s="439"/>
      <c r="K174" s="427"/>
    </row>
    <row r="175" spans="1:11" s="2" customFormat="1">
      <c r="A175"/>
      <c r="B175"/>
      <c r="C175"/>
      <c r="D175"/>
      <c r="E175"/>
      <c r="F175"/>
      <c r="G175"/>
      <c r="H175"/>
      <c r="I175"/>
      <c r="J175" s="439"/>
      <c r="K175" s="427"/>
    </row>
    <row r="176" spans="1:11" s="2" customFormat="1">
      <c r="A176"/>
      <c r="B176"/>
      <c r="C176"/>
      <c r="D176"/>
      <c r="E176"/>
      <c r="F176"/>
      <c r="G176"/>
      <c r="H176"/>
      <c r="I176"/>
      <c r="J176" s="439"/>
      <c r="K176" s="427"/>
    </row>
    <row r="177" spans="1:11" s="2" customFormat="1">
      <c r="A177"/>
      <c r="B177"/>
      <c r="C177"/>
      <c r="D177"/>
      <c r="E177"/>
      <c r="F177"/>
      <c r="G177"/>
      <c r="H177"/>
      <c r="I177"/>
      <c r="J177" s="439"/>
      <c r="K177" s="427"/>
    </row>
    <row r="178" spans="1:11" s="2" customFormat="1">
      <c r="A178"/>
      <c r="B178"/>
      <c r="C178"/>
      <c r="D178"/>
      <c r="E178"/>
      <c r="F178"/>
      <c r="G178"/>
      <c r="H178"/>
      <c r="I178"/>
      <c r="J178" s="439"/>
      <c r="K178" s="427"/>
    </row>
    <row r="179" spans="1:11" s="2" customFormat="1">
      <c r="A179"/>
      <c r="B179"/>
      <c r="C179"/>
      <c r="D179"/>
      <c r="E179"/>
      <c r="F179"/>
      <c r="G179"/>
      <c r="H179"/>
      <c r="I179"/>
      <c r="J179" s="439"/>
      <c r="K179" s="427"/>
    </row>
    <row r="180" spans="1:11" s="2" customFormat="1">
      <c r="A180"/>
      <c r="B180"/>
      <c r="C180"/>
      <c r="D180"/>
      <c r="E180"/>
      <c r="F180"/>
      <c r="G180"/>
      <c r="H180"/>
      <c r="I180"/>
      <c r="J180" s="439"/>
      <c r="K180" s="427"/>
    </row>
    <row r="181" spans="1:11" s="2" customFormat="1">
      <c r="A181"/>
      <c r="B181"/>
      <c r="C181"/>
      <c r="D181"/>
      <c r="E181"/>
      <c r="F181"/>
      <c r="G181"/>
      <c r="H181"/>
      <c r="I181"/>
      <c r="J181" s="439"/>
      <c r="K181" s="427"/>
    </row>
    <row r="182" spans="1:11" s="2" customFormat="1">
      <c r="A182"/>
      <c r="B182"/>
      <c r="C182"/>
      <c r="D182"/>
      <c r="E182"/>
      <c r="F182"/>
      <c r="G182"/>
      <c r="H182"/>
      <c r="I182"/>
      <c r="J182" s="439"/>
      <c r="K182" s="427"/>
    </row>
    <row r="183" spans="1:11" s="2" customFormat="1">
      <c r="A183"/>
      <c r="B183"/>
      <c r="C183"/>
      <c r="D183"/>
      <c r="E183"/>
      <c r="F183"/>
      <c r="G183"/>
      <c r="H183"/>
      <c r="I183"/>
      <c r="J183" s="439"/>
      <c r="K183" s="427"/>
    </row>
    <row r="184" spans="1:11" s="2" customFormat="1">
      <c r="A184"/>
      <c r="B184"/>
      <c r="C184"/>
      <c r="D184"/>
      <c r="E184"/>
      <c r="F184"/>
      <c r="G184"/>
      <c r="H184"/>
      <c r="I184"/>
      <c r="J184" s="439"/>
      <c r="K184" s="427"/>
    </row>
    <row r="185" spans="1:11" s="2" customFormat="1">
      <c r="A185"/>
      <c r="B185"/>
      <c r="C185"/>
      <c r="D185"/>
      <c r="E185"/>
      <c r="F185"/>
      <c r="G185"/>
      <c r="H185"/>
      <c r="I185"/>
      <c r="J185" s="439"/>
      <c r="K185" s="427"/>
    </row>
    <row r="186" spans="1:11" s="2" customFormat="1">
      <c r="A186"/>
      <c r="B186"/>
      <c r="C186"/>
      <c r="D186"/>
      <c r="E186"/>
      <c r="F186"/>
      <c r="G186"/>
      <c r="H186"/>
      <c r="I186"/>
      <c r="J186" s="439"/>
      <c r="K186" s="427"/>
    </row>
    <row r="187" spans="1:11" s="2" customFormat="1">
      <c r="A187"/>
      <c r="B187"/>
      <c r="C187"/>
      <c r="D187"/>
      <c r="E187"/>
      <c r="F187"/>
      <c r="G187"/>
      <c r="H187"/>
      <c r="I187"/>
      <c r="J187" s="439"/>
      <c r="K187" s="427"/>
    </row>
    <row r="188" spans="1:11" s="2" customFormat="1">
      <c r="A188"/>
      <c r="B188"/>
      <c r="C188"/>
      <c r="D188"/>
      <c r="E188"/>
      <c r="F188"/>
      <c r="G188"/>
      <c r="H188"/>
      <c r="I188"/>
      <c r="J188" s="439"/>
      <c r="K188" s="427"/>
    </row>
    <row r="189" spans="1:11" s="2" customFormat="1">
      <c r="A189"/>
      <c r="B189"/>
      <c r="C189"/>
      <c r="D189"/>
      <c r="E189"/>
      <c r="F189"/>
      <c r="G189"/>
      <c r="H189"/>
      <c r="I189"/>
      <c r="J189" s="439"/>
      <c r="K189" s="427"/>
    </row>
    <row r="190" spans="1:11" s="2" customFormat="1">
      <c r="A190"/>
      <c r="B190"/>
      <c r="C190"/>
      <c r="D190"/>
      <c r="E190"/>
      <c r="F190"/>
      <c r="G190"/>
      <c r="H190"/>
      <c r="I190"/>
      <c r="J190" s="439"/>
      <c r="K190" s="427"/>
    </row>
    <row r="191" spans="1:11" s="2" customFormat="1">
      <c r="A191"/>
      <c r="B191"/>
      <c r="C191"/>
      <c r="D191"/>
      <c r="E191"/>
      <c r="F191"/>
      <c r="G191"/>
      <c r="H191"/>
      <c r="I191"/>
      <c r="J191" s="439"/>
      <c r="K191" s="427"/>
    </row>
    <row r="192" spans="1:11" s="2" customFormat="1">
      <c r="A192"/>
      <c r="B192"/>
      <c r="C192"/>
      <c r="D192"/>
      <c r="E192"/>
      <c r="F192"/>
      <c r="G192"/>
      <c r="H192"/>
      <c r="I192"/>
      <c r="J192" s="439"/>
      <c r="K192" s="427"/>
    </row>
    <row r="193" spans="1:11" s="2" customFormat="1">
      <c r="A193"/>
      <c r="B193"/>
      <c r="C193"/>
      <c r="D193"/>
      <c r="E193"/>
      <c r="F193"/>
      <c r="G193"/>
      <c r="H193"/>
      <c r="I193"/>
      <c r="J193" s="439"/>
      <c r="K193" s="427"/>
    </row>
    <row r="194" spans="1:11" s="2" customFormat="1">
      <c r="A194"/>
      <c r="B194"/>
      <c r="C194"/>
      <c r="D194"/>
      <c r="E194"/>
      <c r="F194"/>
      <c r="G194"/>
      <c r="H194"/>
      <c r="I194"/>
      <c r="J194" s="439"/>
      <c r="K194" s="427"/>
    </row>
    <row r="195" spans="1:11" s="2" customFormat="1">
      <c r="A195"/>
      <c r="B195"/>
      <c r="C195"/>
      <c r="D195"/>
      <c r="E195"/>
      <c r="F195"/>
      <c r="G195"/>
      <c r="H195"/>
      <c r="I195"/>
      <c r="J195" s="439"/>
      <c r="K195" s="427"/>
    </row>
    <row r="196" spans="1:11" s="2" customFormat="1">
      <c r="A196"/>
      <c r="B196"/>
      <c r="C196"/>
      <c r="D196"/>
      <c r="E196"/>
      <c r="F196"/>
      <c r="G196"/>
      <c r="H196"/>
      <c r="I196"/>
      <c r="J196" s="439"/>
      <c r="K196" s="427"/>
    </row>
    <row r="197" spans="1:11" s="2" customFormat="1">
      <c r="A197"/>
      <c r="B197"/>
      <c r="C197"/>
      <c r="D197"/>
      <c r="E197"/>
      <c r="F197"/>
      <c r="G197"/>
      <c r="H197"/>
      <c r="I197"/>
      <c r="J197" s="439"/>
      <c r="K197" s="427"/>
    </row>
    <row r="198" spans="1:11" s="2" customFormat="1">
      <c r="A198"/>
      <c r="B198"/>
      <c r="C198"/>
      <c r="D198"/>
      <c r="E198"/>
      <c r="F198"/>
      <c r="G198"/>
      <c r="H198"/>
      <c r="I198"/>
      <c r="J198" s="439"/>
      <c r="K198" s="427"/>
    </row>
    <row r="199" spans="1:11" s="2" customFormat="1">
      <c r="A199"/>
      <c r="B199"/>
      <c r="C199"/>
      <c r="D199"/>
      <c r="E199"/>
      <c r="F199"/>
      <c r="G199"/>
      <c r="H199"/>
      <c r="I199"/>
      <c r="J199" s="439"/>
      <c r="K199" s="427"/>
    </row>
    <row r="200" spans="1:11" s="2" customFormat="1">
      <c r="A200"/>
      <c r="B200"/>
      <c r="C200"/>
      <c r="D200"/>
      <c r="E200"/>
      <c r="F200"/>
      <c r="G200"/>
      <c r="H200"/>
      <c r="I200"/>
      <c r="J200" s="439"/>
      <c r="K200" s="427"/>
    </row>
    <row r="201" spans="1:11" s="2" customFormat="1">
      <c r="A201"/>
      <c r="B201"/>
      <c r="C201"/>
      <c r="D201"/>
      <c r="E201"/>
      <c r="F201"/>
      <c r="G201"/>
      <c r="H201"/>
      <c r="I201"/>
      <c r="J201" s="439"/>
      <c r="K201" s="427"/>
    </row>
    <row r="202" spans="1:11" s="2" customFormat="1">
      <c r="A202"/>
      <c r="B202"/>
      <c r="C202"/>
      <c r="D202"/>
      <c r="E202"/>
      <c r="F202"/>
      <c r="G202"/>
      <c r="H202"/>
      <c r="I202"/>
      <c r="J202" s="439"/>
      <c r="K202" s="427"/>
    </row>
    <row r="203" spans="1:11" s="2" customFormat="1">
      <c r="A203"/>
      <c r="B203"/>
      <c r="C203"/>
      <c r="D203"/>
      <c r="E203"/>
      <c r="F203"/>
      <c r="G203"/>
      <c r="H203"/>
      <c r="I203"/>
      <c r="J203" s="439"/>
      <c r="K203" s="427"/>
    </row>
    <row r="204" spans="1:11" s="2" customFormat="1">
      <c r="A204"/>
      <c r="B204"/>
      <c r="C204"/>
      <c r="D204"/>
      <c r="E204"/>
      <c r="F204"/>
      <c r="G204"/>
      <c r="H204"/>
      <c r="I204"/>
      <c r="J204" s="439"/>
      <c r="K204" s="427"/>
    </row>
    <row r="205" spans="1:11" s="2" customFormat="1">
      <c r="A205"/>
      <c r="B205"/>
      <c r="C205"/>
      <c r="D205"/>
      <c r="E205"/>
      <c r="F205"/>
      <c r="G205"/>
      <c r="H205"/>
      <c r="I205"/>
      <c r="J205" s="439"/>
      <c r="K205" s="427"/>
    </row>
    <row r="206" spans="1:11" s="2" customFormat="1">
      <c r="A206"/>
      <c r="B206"/>
      <c r="C206"/>
      <c r="D206"/>
      <c r="E206"/>
      <c r="F206"/>
      <c r="G206"/>
      <c r="H206"/>
      <c r="I206"/>
      <c r="J206" s="439"/>
      <c r="K206" s="427"/>
    </row>
    <row r="207" spans="1:11" s="2" customFormat="1">
      <c r="A207"/>
      <c r="B207"/>
      <c r="C207"/>
      <c r="D207"/>
      <c r="E207"/>
      <c r="F207"/>
      <c r="G207"/>
      <c r="H207"/>
      <c r="I207"/>
      <c r="J207" s="439"/>
      <c r="K207" s="427"/>
    </row>
    <row r="208" spans="1:11" s="2" customFormat="1">
      <c r="A208"/>
      <c r="B208"/>
      <c r="C208"/>
      <c r="D208"/>
      <c r="E208"/>
      <c r="F208"/>
      <c r="G208"/>
      <c r="H208"/>
      <c r="I208"/>
      <c r="J208" s="439"/>
      <c r="K208" s="427"/>
    </row>
    <row r="209" spans="1:11" s="2" customFormat="1">
      <c r="A209"/>
      <c r="B209"/>
      <c r="C209"/>
      <c r="D209"/>
      <c r="E209"/>
      <c r="F209"/>
      <c r="G209"/>
      <c r="H209"/>
      <c r="I209"/>
      <c r="J209" s="439"/>
      <c r="K209" s="427"/>
    </row>
    <row r="210" spans="1:11" s="2" customFormat="1">
      <c r="A210"/>
      <c r="B210"/>
      <c r="C210"/>
      <c r="D210"/>
      <c r="E210"/>
      <c r="F210"/>
      <c r="G210"/>
      <c r="H210"/>
      <c r="I210"/>
      <c r="J210" s="439"/>
      <c r="K210" s="427"/>
    </row>
    <row r="211" spans="1:11" s="2" customFormat="1">
      <c r="A211"/>
      <c r="B211"/>
      <c r="C211"/>
      <c r="D211"/>
      <c r="E211"/>
      <c r="F211"/>
      <c r="G211"/>
      <c r="H211"/>
      <c r="I211"/>
      <c r="J211" s="439"/>
      <c r="K211" s="427"/>
    </row>
    <row r="212" spans="1:11" s="2" customFormat="1">
      <c r="A212"/>
      <c r="B212"/>
      <c r="C212"/>
      <c r="D212"/>
      <c r="E212"/>
      <c r="F212"/>
      <c r="G212"/>
      <c r="H212"/>
      <c r="I212"/>
      <c r="J212" s="439"/>
      <c r="K212" s="427"/>
    </row>
    <row r="213" spans="1:11" s="2" customFormat="1">
      <c r="A213"/>
      <c r="B213"/>
      <c r="C213"/>
      <c r="D213"/>
      <c r="E213"/>
      <c r="F213"/>
      <c r="G213"/>
      <c r="H213"/>
      <c r="I213"/>
      <c r="J213" s="439"/>
      <c r="K213" s="427"/>
    </row>
    <row r="214" spans="1:11" s="2" customFormat="1">
      <c r="A214"/>
      <c r="B214"/>
      <c r="C214"/>
      <c r="D214"/>
      <c r="E214"/>
      <c r="F214"/>
      <c r="G214"/>
      <c r="H214"/>
      <c r="I214"/>
      <c r="J214" s="439"/>
      <c r="K214" s="427"/>
    </row>
    <row r="215" spans="1:11" s="2" customFormat="1">
      <c r="A215"/>
      <c r="B215"/>
      <c r="C215"/>
      <c r="D215"/>
      <c r="E215"/>
      <c r="F215"/>
      <c r="G215"/>
      <c r="H215"/>
      <c r="I215"/>
      <c r="J215" s="439"/>
      <c r="K215" s="427"/>
    </row>
    <row r="216" spans="1:11" s="2" customFormat="1">
      <c r="A216"/>
      <c r="B216"/>
      <c r="C216"/>
      <c r="D216"/>
      <c r="E216"/>
      <c r="F216"/>
      <c r="G216"/>
      <c r="H216"/>
      <c r="I216"/>
      <c r="J216" s="439"/>
      <c r="K216" s="427"/>
    </row>
    <row r="217" spans="1:11" s="2" customFormat="1">
      <c r="A217"/>
      <c r="B217"/>
      <c r="C217"/>
      <c r="D217"/>
      <c r="E217"/>
      <c r="F217"/>
      <c r="G217"/>
      <c r="H217"/>
      <c r="I217"/>
      <c r="J217" s="439"/>
      <c r="K217" s="427"/>
    </row>
    <row r="218" spans="1:11" s="2" customFormat="1">
      <c r="A218"/>
      <c r="B218"/>
      <c r="C218"/>
      <c r="D218"/>
      <c r="E218"/>
      <c r="F218"/>
      <c r="G218"/>
      <c r="H218"/>
      <c r="I218"/>
      <c r="J218" s="439"/>
      <c r="K218" s="427"/>
    </row>
    <row r="219" spans="1:11" s="2" customFormat="1">
      <c r="A219"/>
      <c r="B219"/>
      <c r="C219"/>
      <c r="D219"/>
      <c r="E219"/>
      <c r="F219"/>
      <c r="G219"/>
      <c r="H219"/>
      <c r="I219"/>
      <c r="J219" s="439"/>
      <c r="K219" s="427"/>
    </row>
    <row r="220" spans="1:11" s="2" customFormat="1">
      <c r="A220"/>
      <c r="B220"/>
      <c r="C220"/>
      <c r="D220"/>
      <c r="E220"/>
      <c r="F220"/>
      <c r="G220"/>
      <c r="H220"/>
      <c r="I220"/>
      <c r="J220" s="439"/>
      <c r="K220" s="427"/>
    </row>
    <row r="221" spans="1:11" s="2" customFormat="1">
      <c r="A221"/>
      <c r="B221"/>
      <c r="C221"/>
      <c r="D221"/>
      <c r="E221"/>
      <c r="F221"/>
      <c r="G221"/>
      <c r="H221"/>
      <c r="I221"/>
      <c r="J221" s="439"/>
      <c r="K221" s="427"/>
    </row>
    <row r="222" spans="1:11" s="2" customFormat="1">
      <c r="A222"/>
      <c r="B222"/>
      <c r="C222"/>
      <c r="D222"/>
      <c r="E222"/>
      <c r="F222"/>
      <c r="G222"/>
      <c r="H222"/>
      <c r="I222"/>
      <c r="J222" s="439"/>
      <c r="K222" s="427"/>
    </row>
    <row r="223" spans="1:11" s="2" customFormat="1">
      <c r="A223"/>
      <c r="B223"/>
      <c r="C223"/>
      <c r="D223"/>
      <c r="E223"/>
      <c r="F223"/>
      <c r="G223"/>
      <c r="H223"/>
      <c r="I223"/>
      <c r="J223" s="439"/>
      <c r="K223" s="427"/>
    </row>
    <row r="224" spans="1:11" s="2" customFormat="1">
      <c r="A224"/>
      <c r="B224"/>
      <c r="C224"/>
      <c r="D224"/>
      <c r="E224"/>
      <c r="F224"/>
      <c r="G224"/>
      <c r="H224"/>
      <c r="I224"/>
      <c r="J224" s="439"/>
      <c r="K224" s="427"/>
    </row>
    <row r="225" spans="1:11" s="2" customFormat="1">
      <c r="A225"/>
      <c r="B225"/>
      <c r="C225"/>
      <c r="D225"/>
      <c r="E225"/>
      <c r="F225"/>
      <c r="G225"/>
      <c r="H225"/>
      <c r="I225"/>
      <c r="J225" s="439"/>
      <c r="K225" s="427"/>
    </row>
    <row r="226" spans="1:11" s="2" customFormat="1">
      <c r="A226"/>
      <c r="B226"/>
      <c r="C226"/>
      <c r="D226"/>
      <c r="E226"/>
      <c r="F226"/>
      <c r="G226"/>
      <c r="H226"/>
      <c r="I226"/>
      <c r="J226" s="439"/>
      <c r="K226" s="427"/>
    </row>
    <row r="227" spans="1:11" s="2" customFormat="1">
      <c r="A227"/>
      <c r="B227"/>
      <c r="C227"/>
      <c r="D227"/>
      <c r="E227"/>
      <c r="F227"/>
      <c r="G227"/>
      <c r="H227"/>
      <c r="I227"/>
      <c r="J227" s="439"/>
      <c r="K227" s="427"/>
    </row>
    <row r="228" spans="1:11" s="2" customFormat="1">
      <c r="A228"/>
      <c r="B228"/>
      <c r="C228"/>
      <c r="D228"/>
      <c r="E228"/>
      <c r="F228"/>
      <c r="G228"/>
      <c r="H228"/>
      <c r="I228"/>
      <c r="J228" s="439"/>
      <c r="K228" s="427"/>
    </row>
    <row r="229" spans="1:11" s="2" customFormat="1">
      <c r="A229"/>
      <c r="B229"/>
      <c r="C229"/>
      <c r="D229"/>
      <c r="E229"/>
      <c r="F229"/>
      <c r="G229"/>
      <c r="H229"/>
      <c r="I229"/>
      <c r="J229" s="439"/>
      <c r="K229" s="427"/>
    </row>
    <row r="230" spans="1:11" s="2" customFormat="1">
      <c r="A230"/>
      <c r="B230"/>
      <c r="C230"/>
      <c r="D230"/>
      <c r="E230"/>
      <c r="F230"/>
      <c r="G230"/>
      <c r="H230"/>
      <c r="I230"/>
      <c r="J230" s="439"/>
      <c r="K230" s="428"/>
    </row>
    <row r="231" spans="1:11" s="2" customFormat="1">
      <c r="A231"/>
      <c r="B231"/>
      <c r="C231"/>
      <c r="D231"/>
      <c r="E231"/>
      <c r="F231"/>
      <c r="G231"/>
      <c r="H231"/>
      <c r="I231"/>
      <c r="J231" s="439"/>
      <c r="K231" s="428"/>
    </row>
    <row r="232" spans="1:11" s="2" customFormat="1">
      <c r="A232"/>
      <c r="B232"/>
      <c r="C232"/>
      <c r="D232"/>
      <c r="E232"/>
      <c r="F232"/>
      <c r="G232"/>
      <c r="H232"/>
      <c r="I232"/>
      <c r="J232" s="439"/>
      <c r="K232" s="428"/>
    </row>
    <row r="233" spans="1:11" s="2" customFormat="1">
      <c r="A233"/>
      <c r="B233"/>
      <c r="C233"/>
      <c r="D233"/>
      <c r="E233"/>
      <c r="F233"/>
      <c r="G233"/>
      <c r="H233"/>
      <c r="I233"/>
      <c r="J233" s="439"/>
      <c r="K233" s="428"/>
    </row>
    <row r="234" spans="1:11" s="2" customFormat="1">
      <c r="A234"/>
      <c r="B234"/>
      <c r="C234"/>
      <c r="D234"/>
      <c r="E234"/>
      <c r="F234"/>
      <c r="G234"/>
      <c r="H234"/>
      <c r="I234"/>
      <c r="J234" s="439"/>
      <c r="K234" s="428"/>
    </row>
    <row r="235" spans="1:11" s="2" customFormat="1">
      <c r="A235"/>
      <c r="B235"/>
      <c r="C235"/>
      <c r="D235"/>
      <c r="E235"/>
      <c r="F235"/>
      <c r="G235"/>
      <c r="H235"/>
      <c r="I235"/>
      <c r="J235" s="439"/>
      <c r="K235" s="428"/>
    </row>
    <row r="236" spans="1:11" s="2" customFormat="1">
      <c r="A236"/>
      <c r="B236"/>
      <c r="C236"/>
      <c r="D236"/>
      <c r="E236"/>
      <c r="F236"/>
      <c r="G236"/>
      <c r="H236"/>
      <c r="I236"/>
      <c r="J236" s="439"/>
      <c r="K236" s="428"/>
    </row>
    <row r="237" spans="1:11" s="2" customFormat="1">
      <c r="A237"/>
      <c r="B237"/>
      <c r="C237"/>
      <c r="D237"/>
      <c r="E237"/>
      <c r="F237"/>
      <c r="G237"/>
      <c r="H237"/>
      <c r="I237"/>
      <c r="J237" s="439"/>
      <c r="K237" s="428"/>
    </row>
    <row r="238" spans="1:11" s="2" customFormat="1">
      <c r="A238"/>
      <c r="B238"/>
      <c r="C238"/>
      <c r="D238"/>
      <c r="E238"/>
      <c r="F238"/>
      <c r="G238"/>
      <c r="H238"/>
      <c r="I238"/>
      <c r="J238" s="439"/>
      <c r="K238" s="428"/>
    </row>
    <row r="239" spans="1:11" s="2" customFormat="1">
      <c r="A239"/>
      <c r="B239"/>
      <c r="C239"/>
      <c r="D239"/>
      <c r="E239"/>
      <c r="F239"/>
      <c r="G239"/>
      <c r="H239"/>
      <c r="I239"/>
      <c r="J239" s="439"/>
      <c r="K239" s="428"/>
    </row>
    <row r="240" spans="1:11" s="2" customFormat="1">
      <c r="A240"/>
      <c r="B240"/>
      <c r="C240"/>
      <c r="D240"/>
      <c r="E240"/>
      <c r="F240"/>
      <c r="G240"/>
      <c r="H240"/>
      <c r="I240"/>
      <c r="J240" s="439"/>
      <c r="K240" s="428"/>
    </row>
    <row r="241" spans="1:11" s="2" customFormat="1">
      <c r="A241"/>
      <c r="B241"/>
      <c r="C241"/>
      <c r="D241"/>
      <c r="E241"/>
      <c r="F241"/>
      <c r="G241"/>
      <c r="H241"/>
      <c r="I241"/>
      <c r="J241" s="439"/>
      <c r="K241" s="428"/>
    </row>
    <row r="242" spans="1:11" s="2" customFormat="1">
      <c r="A242"/>
      <c r="B242"/>
      <c r="C242"/>
      <c r="D242"/>
      <c r="E242"/>
      <c r="F242"/>
      <c r="G242"/>
      <c r="H242"/>
      <c r="I242"/>
      <c r="J242" s="439"/>
      <c r="K242" s="428"/>
    </row>
    <row r="243" spans="1:11" s="2" customFormat="1">
      <c r="A243"/>
      <c r="B243"/>
      <c r="C243"/>
      <c r="D243"/>
      <c r="E243"/>
      <c r="F243"/>
      <c r="G243"/>
      <c r="H243"/>
      <c r="I243"/>
      <c r="J243" s="439"/>
      <c r="K243" s="428"/>
    </row>
    <row r="244" spans="1:11" s="2" customFormat="1">
      <c r="A244"/>
      <c r="B244"/>
      <c r="C244"/>
      <c r="D244"/>
      <c r="E244"/>
      <c r="F244"/>
      <c r="G244"/>
      <c r="H244"/>
      <c r="I244"/>
      <c r="J244" s="439"/>
      <c r="K244" s="428"/>
    </row>
    <row r="245" spans="1:11" s="2" customFormat="1">
      <c r="A245"/>
      <c r="B245"/>
      <c r="C245"/>
      <c r="D245"/>
      <c r="E245"/>
      <c r="F245"/>
      <c r="G245"/>
      <c r="H245"/>
      <c r="I245"/>
      <c r="J245" s="439"/>
      <c r="K245" s="428"/>
    </row>
    <row r="246" spans="1:11" s="2" customFormat="1">
      <c r="A246"/>
      <c r="B246"/>
      <c r="C246"/>
      <c r="D246"/>
      <c r="E246"/>
      <c r="F246"/>
      <c r="G246"/>
      <c r="H246"/>
      <c r="I246"/>
      <c r="J246" s="439"/>
      <c r="K246" s="428"/>
    </row>
    <row r="247" spans="1:11" s="2" customFormat="1">
      <c r="A247"/>
      <c r="B247"/>
      <c r="C247"/>
      <c r="D247"/>
      <c r="E247"/>
      <c r="F247"/>
      <c r="G247"/>
      <c r="H247"/>
      <c r="I247"/>
      <c r="J247" s="439"/>
      <c r="K247" s="428"/>
    </row>
    <row r="248" spans="1:11" s="2" customFormat="1">
      <c r="A248"/>
      <c r="B248"/>
      <c r="C248"/>
      <c r="D248"/>
      <c r="E248"/>
      <c r="F248"/>
      <c r="G248"/>
      <c r="H248"/>
      <c r="I248"/>
      <c r="J248" s="439"/>
      <c r="K248" s="428"/>
    </row>
    <row r="249" spans="1:11" s="2" customFormat="1">
      <c r="A249"/>
      <c r="B249"/>
      <c r="C249"/>
      <c r="D249"/>
      <c r="E249"/>
      <c r="F249"/>
      <c r="G249"/>
      <c r="H249"/>
      <c r="I249"/>
      <c r="J249" s="439"/>
      <c r="K249" s="428"/>
    </row>
    <row r="250" spans="1:11" s="2" customFormat="1">
      <c r="A250"/>
      <c r="B250"/>
      <c r="C250"/>
      <c r="D250"/>
      <c r="E250"/>
      <c r="F250"/>
      <c r="G250"/>
      <c r="H250"/>
      <c r="I250"/>
      <c r="J250" s="439"/>
      <c r="K250" s="428"/>
    </row>
    <row r="251" spans="1:11" s="2" customFormat="1">
      <c r="A251"/>
      <c r="B251"/>
      <c r="C251"/>
      <c r="D251"/>
      <c r="E251"/>
      <c r="F251"/>
      <c r="G251"/>
      <c r="H251"/>
      <c r="I251"/>
      <c r="J251" s="439"/>
      <c r="K251" s="428"/>
    </row>
    <row r="252" spans="1:11" s="2" customFormat="1">
      <c r="A252"/>
      <c r="B252"/>
      <c r="C252"/>
      <c r="D252"/>
      <c r="E252"/>
      <c r="F252"/>
      <c r="G252"/>
      <c r="H252"/>
      <c r="I252"/>
      <c r="J252" s="439"/>
      <c r="K252" s="428"/>
    </row>
    <row r="253" spans="1:11" s="2" customFormat="1">
      <c r="A253"/>
      <c r="B253"/>
      <c r="C253"/>
      <c r="D253"/>
      <c r="E253"/>
      <c r="F253"/>
      <c r="G253"/>
      <c r="H253"/>
      <c r="I253"/>
      <c r="J253" s="439"/>
      <c r="K253" s="428"/>
    </row>
    <row r="254" spans="1:11" s="2" customFormat="1">
      <c r="A254"/>
      <c r="B254"/>
      <c r="C254"/>
      <c r="D254"/>
      <c r="E254"/>
      <c r="F254"/>
      <c r="G254"/>
      <c r="H254"/>
      <c r="I254"/>
      <c r="J254" s="439"/>
      <c r="K254" s="428"/>
    </row>
    <row r="255" spans="1:11" s="2" customFormat="1">
      <c r="A255"/>
      <c r="B255"/>
      <c r="C255"/>
      <c r="D255"/>
      <c r="E255"/>
      <c r="F255"/>
      <c r="G255"/>
      <c r="H255"/>
      <c r="I255"/>
      <c r="J255" s="439"/>
      <c r="K255" s="428"/>
    </row>
    <row r="256" spans="1:11" s="2" customFormat="1">
      <c r="A256"/>
      <c r="B256"/>
      <c r="C256"/>
      <c r="D256"/>
      <c r="E256"/>
      <c r="F256"/>
      <c r="G256"/>
      <c r="H256"/>
      <c r="I256"/>
      <c r="J256" s="439"/>
      <c r="K256" s="428"/>
    </row>
    <row r="257" spans="1:11" s="2" customFormat="1">
      <c r="A257"/>
      <c r="B257"/>
      <c r="C257"/>
      <c r="D257"/>
      <c r="E257"/>
      <c r="F257"/>
      <c r="G257"/>
      <c r="H257"/>
      <c r="I257"/>
      <c r="J257" s="439"/>
      <c r="K257" s="428"/>
    </row>
    <row r="258" spans="1:11" s="2" customFormat="1">
      <c r="A258"/>
      <c r="B258"/>
      <c r="C258"/>
      <c r="D258"/>
      <c r="E258"/>
      <c r="F258"/>
      <c r="G258"/>
      <c r="H258"/>
      <c r="I258"/>
      <c r="J258" s="439"/>
      <c r="K258" s="428"/>
    </row>
    <row r="259" spans="1:11" s="2" customFormat="1">
      <c r="A259"/>
      <c r="B259"/>
      <c r="C259"/>
      <c r="D259"/>
      <c r="E259"/>
      <c r="F259"/>
      <c r="G259"/>
      <c r="H259"/>
      <c r="I259"/>
      <c r="J259" s="439"/>
      <c r="K259" s="428"/>
    </row>
    <row r="260" spans="1:11" s="2" customFormat="1">
      <c r="A260"/>
      <c r="B260"/>
      <c r="C260"/>
      <c r="D260"/>
      <c r="E260"/>
      <c r="F260"/>
      <c r="G260"/>
      <c r="H260"/>
      <c r="I260"/>
      <c r="J260" s="439"/>
      <c r="K260" s="428"/>
    </row>
    <row r="261" spans="1:11" s="2" customFormat="1">
      <c r="A261"/>
      <c r="B261"/>
      <c r="C261"/>
      <c r="D261"/>
      <c r="E261"/>
      <c r="F261"/>
      <c r="G261"/>
      <c r="H261"/>
      <c r="I261"/>
      <c r="J261" s="439"/>
      <c r="K261" s="428"/>
    </row>
    <row r="262" spans="1:11" s="2" customFormat="1">
      <c r="A262"/>
      <c r="B262"/>
      <c r="C262"/>
      <c r="D262"/>
      <c r="E262"/>
      <c r="F262"/>
      <c r="G262"/>
      <c r="H262"/>
      <c r="I262"/>
      <c r="J262" s="439"/>
      <c r="K262" s="428"/>
    </row>
    <row r="263" spans="1:11" s="2" customFormat="1">
      <c r="A263"/>
      <c r="B263"/>
      <c r="C263"/>
      <c r="D263"/>
      <c r="E263"/>
      <c r="F263"/>
      <c r="G263"/>
      <c r="H263"/>
      <c r="I263"/>
      <c r="J263" s="439"/>
      <c r="K263" s="428"/>
    </row>
    <row r="264" spans="1:11" s="2" customFormat="1">
      <c r="A264"/>
      <c r="B264"/>
      <c r="C264"/>
      <c r="D264"/>
      <c r="E264"/>
      <c r="F264"/>
      <c r="G264"/>
      <c r="H264"/>
      <c r="I264"/>
      <c r="J264" s="439"/>
      <c r="K264" s="428"/>
    </row>
    <row r="265" spans="1:11" s="2" customFormat="1">
      <c r="A265"/>
      <c r="B265"/>
      <c r="C265"/>
      <c r="D265"/>
      <c r="E265"/>
      <c r="F265"/>
      <c r="G265"/>
      <c r="H265"/>
      <c r="I265"/>
      <c r="J265" s="439"/>
      <c r="K265" s="428"/>
    </row>
    <row r="266" spans="1:11" s="2" customFormat="1">
      <c r="A266"/>
      <c r="B266"/>
      <c r="C266"/>
      <c r="D266"/>
      <c r="E266"/>
      <c r="F266"/>
      <c r="G266"/>
      <c r="H266"/>
      <c r="I266"/>
      <c r="J266" s="439"/>
      <c r="K266" s="428"/>
    </row>
    <row r="267" spans="1:11" s="2" customFormat="1">
      <c r="A267"/>
      <c r="B267"/>
      <c r="C267"/>
      <c r="D267"/>
      <c r="E267"/>
      <c r="F267"/>
      <c r="G267"/>
      <c r="H267"/>
      <c r="I267"/>
      <c r="J267" s="439"/>
      <c r="K267" s="428"/>
    </row>
    <row r="268" spans="1:11" s="2" customFormat="1">
      <c r="A268"/>
      <c r="B268"/>
      <c r="C268"/>
      <c r="D268"/>
      <c r="E268"/>
      <c r="F268"/>
      <c r="G268"/>
      <c r="H268"/>
      <c r="I268"/>
      <c r="J268" s="439"/>
      <c r="K268" s="428"/>
    </row>
    <row r="269" spans="1:11" s="2" customFormat="1">
      <c r="A269"/>
      <c r="B269"/>
      <c r="C269"/>
      <c r="D269"/>
      <c r="E269"/>
      <c r="F269"/>
      <c r="G269"/>
      <c r="H269"/>
      <c r="I269"/>
      <c r="J269" s="439"/>
      <c r="K269" s="428"/>
    </row>
    <row r="270" spans="1:11" s="2" customFormat="1">
      <c r="A270"/>
      <c r="B270"/>
      <c r="C270"/>
      <c r="D270"/>
      <c r="E270"/>
      <c r="F270"/>
      <c r="G270"/>
      <c r="H270"/>
      <c r="I270"/>
      <c r="J270" s="439"/>
      <c r="K270" s="428"/>
    </row>
    <row r="271" spans="1:11" s="2" customFormat="1">
      <c r="A271"/>
      <c r="B271"/>
      <c r="C271"/>
      <c r="D271"/>
      <c r="E271"/>
      <c r="F271"/>
      <c r="G271"/>
      <c r="H271"/>
      <c r="I271"/>
      <c r="J271" s="439"/>
      <c r="K271" s="428"/>
    </row>
    <row r="272" spans="1:11" s="2" customFormat="1">
      <c r="A272"/>
      <c r="B272"/>
      <c r="C272"/>
      <c r="D272"/>
      <c r="E272"/>
      <c r="F272"/>
      <c r="G272"/>
      <c r="H272"/>
      <c r="I272"/>
      <c r="J272" s="439"/>
      <c r="K272" s="428"/>
    </row>
    <row r="273" spans="1:11" s="2" customFormat="1">
      <c r="A273"/>
      <c r="B273"/>
      <c r="C273"/>
      <c r="D273"/>
      <c r="E273"/>
      <c r="F273"/>
      <c r="G273"/>
      <c r="H273"/>
      <c r="I273"/>
      <c r="J273" s="439"/>
      <c r="K273" s="428"/>
    </row>
    <row r="274" spans="1:11" s="2" customFormat="1">
      <c r="A274"/>
      <c r="B274"/>
      <c r="C274"/>
      <c r="D274"/>
      <c r="E274"/>
      <c r="F274"/>
      <c r="G274"/>
      <c r="H274"/>
      <c r="I274"/>
      <c r="J274" s="439"/>
      <c r="K274" s="428"/>
    </row>
    <row r="275" spans="1:11" s="2" customFormat="1">
      <c r="A275"/>
      <c r="B275"/>
      <c r="C275"/>
      <c r="D275"/>
      <c r="E275"/>
      <c r="F275"/>
      <c r="G275"/>
      <c r="H275"/>
      <c r="I275"/>
      <c r="J275" s="439"/>
      <c r="K275" s="428"/>
    </row>
    <row r="276" spans="1:11" s="2" customFormat="1">
      <c r="A276"/>
      <c r="B276"/>
      <c r="C276"/>
      <c r="D276"/>
      <c r="E276"/>
      <c r="F276"/>
      <c r="G276"/>
      <c r="H276"/>
      <c r="I276"/>
      <c r="J276" s="439"/>
      <c r="K276" s="428"/>
    </row>
    <row r="277" spans="1:11" s="2" customFormat="1">
      <c r="A277"/>
      <c r="B277"/>
      <c r="C277"/>
      <c r="D277"/>
      <c r="E277"/>
      <c r="F277"/>
      <c r="G277"/>
      <c r="H277"/>
      <c r="I277"/>
      <c r="J277" s="439"/>
      <c r="K277" s="428"/>
    </row>
    <row r="278" spans="1:11" s="2" customFormat="1">
      <c r="A278"/>
      <c r="B278"/>
      <c r="C278"/>
      <c r="D278"/>
      <c r="E278"/>
      <c r="F278"/>
      <c r="G278"/>
      <c r="H278"/>
      <c r="I278"/>
      <c r="J278" s="439"/>
      <c r="K278" s="428"/>
    </row>
    <row r="279" spans="1:11" s="2" customFormat="1">
      <c r="A279"/>
      <c r="B279"/>
      <c r="C279"/>
      <c r="D279"/>
      <c r="E279"/>
      <c r="F279"/>
      <c r="G279"/>
      <c r="H279"/>
      <c r="I279"/>
      <c r="J279" s="439"/>
      <c r="K279" s="428"/>
    </row>
    <row r="280" spans="1:11" s="2" customFormat="1">
      <c r="A280"/>
      <c r="B280"/>
      <c r="C280"/>
      <c r="D280"/>
      <c r="E280"/>
      <c r="F280"/>
      <c r="G280"/>
      <c r="H280"/>
      <c r="I280"/>
      <c r="J280" s="439"/>
      <c r="K280" s="428"/>
    </row>
    <row r="281" spans="1:11" s="2" customFormat="1">
      <c r="A281"/>
      <c r="B281"/>
      <c r="C281"/>
      <c r="D281"/>
      <c r="E281"/>
      <c r="F281"/>
      <c r="G281"/>
      <c r="H281"/>
      <c r="I281"/>
      <c r="J281" s="439"/>
      <c r="K281" s="428"/>
    </row>
    <row r="282" spans="1:11" s="2" customFormat="1">
      <c r="A282"/>
      <c r="B282"/>
      <c r="C282"/>
      <c r="D282"/>
      <c r="E282"/>
      <c r="F282"/>
      <c r="G282"/>
      <c r="H282"/>
      <c r="I282"/>
      <c r="J282" s="439"/>
      <c r="K282" s="428"/>
    </row>
    <row r="283" spans="1:11" s="2" customFormat="1">
      <c r="A283"/>
      <c r="B283"/>
      <c r="C283"/>
      <c r="D283"/>
      <c r="E283"/>
      <c r="F283"/>
      <c r="G283"/>
      <c r="H283"/>
      <c r="I283"/>
      <c r="J283" s="439"/>
      <c r="K283" s="428"/>
    </row>
    <row r="284" spans="1:11" s="2" customFormat="1">
      <c r="A284"/>
      <c r="B284"/>
      <c r="C284"/>
      <c r="D284"/>
      <c r="E284"/>
      <c r="F284"/>
      <c r="G284"/>
      <c r="H284"/>
      <c r="I284"/>
      <c r="J284" s="439"/>
      <c r="K284" s="428"/>
    </row>
    <row r="285" spans="1:11" s="2" customFormat="1">
      <c r="A285"/>
      <c r="B285"/>
      <c r="C285"/>
      <c r="D285"/>
      <c r="E285"/>
      <c r="F285"/>
      <c r="G285"/>
      <c r="H285"/>
      <c r="I285"/>
      <c r="J285" s="439"/>
      <c r="K285" s="428"/>
    </row>
    <row r="286" spans="1:11" s="2" customFormat="1">
      <c r="A286"/>
      <c r="B286"/>
      <c r="C286"/>
      <c r="D286"/>
      <c r="E286"/>
      <c r="F286"/>
      <c r="G286"/>
      <c r="H286"/>
      <c r="I286"/>
      <c r="J286" s="439"/>
      <c r="K286" s="428"/>
    </row>
    <row r="287" spans="1:11" s="2" customFormat="1">
      <c r="A287"/>
      <c r="B287"/>
      <c r="C287"/>
      <c r="D287"/>
      <c r="E287"/>
      <c r="F287"/>
      <c r="G287"/>
      <c r="H287"/>
      <c r="I287"/>
      <c r="J287" s="439"/>
      <c r="K287" s="428"/>
    </row>
    <row r="288" spans="1:11" s="2" customFormat="1">
      <c r="A288"/>
      <c r="B288"/>
      <c r="C288"/>
      <c r="D288"/>
      <c r="E288"/>
      <c r="F288"/>
      <c r="G288"/>
      <c r="H288"/>
      <c r="I288"/>
      <c r="J288" s="439"/>
      <c r="K288" s="428"/>
    </row>
    <row r="289" spans="1:11" s="2" customFormat="1">
      <c r="A289"/>
      <c r="B289"/>
      <c r="C289"/>
      <c r="D289"/>
      <c r="E289"/>
      <c r="F289"/>
      <c r="G289"/>
      <c r="H289"/>
      <c r="I289"/>
      <c r="J289" s="439"/>
      <c r="K289" s="428"/>
    </row>
    <row r="290" spans="1:11" s="2" customFormat="1">
      <c r="A290"/>
      <c r="B290"/>
      <c r="C290"/>
      <c r="D290"/>
      <c r="E290"/>
      <c r="F290"/>
      <c r="G290"/>
      <c r="H290"/>
      <c r="I290"/>
      <c r="J290" s="439"/>
      <c r="K290" s="428"/>
    </row>
    <row r="291" spans="1:11" s="2" customFormat="1">
      <c r="A291"/>
      <c r="B291"/>
      <c r="C291"/>
      <c r="D291"/>
      <c r="E291"/>
      <c r="F291"/>
      <c r="G291"/>
      <c r="H291"/>
      <c r="I291"/>
      <c r="J291" s="439"/>
      <c r="K291" s="428"/>
    </row>
    <row r="292" spans="1:11" s="2" customFormat="1">
      <c r="A292"/>
      <c r="B292"/>
      <c r="C292"/>
      <c r="D292"/>
      <c r="E292"/>
      <c r="F292"/>
      <c r="G292"/>
      <c r="H292"/>
      <c r="I292"/>
      <c r="J292" s="439"/>
      <c r="K292" s="428"/>
    </row>
    <row r="293" spans="1:11" s="2" customFormat="1">
      <c r="A293"/>
      <c r="B293"/>
      <c r="C293"/>
      <c r="D293"/>
      <c r="E293"/>
      <c r="F293"/>
      <c r="G293"/>
      <c r="H293"/>
      <c r="I293"/>
      <c r="J293" s="439"/>
      <c r="K293" s="428"/>
    </row>
    <row r="294" spans="1:11" s="2" customFormat="1">
      <c r="A294"/>
      <c r="B294"/>
      <c r="C294"/>
      <c r="D294"/>
      <c r="E294"/>
      <c r="F294"/>
      <c r="G294"/>
      <c r="H294"/>
      <c r="I294"/>
      <c r="J294" s="439"/>
      <c r="K294" s="428"/>
    </row>
    <row r="295" spans="1:11" s="2" customFormat="1">
      <c r="A295"/>
      <c r="B295"/>
      <c r="C295"/>
      <c r="D295"/>
      <c r="E295"/>
      <c r="F295"/>
      <c r="G295"/>
      <c r="H295"/>
      <c r="I295"/>
      <c r="J295" s="439"/>
      <c r="K295" s="428"/>
    </row>
    <row r="296" spans="1:11" s="2" customFormat="1">
      <c r="A296"/>
      <c r="B296"/>
      <c r="C296"/>
      <c r="D296"/>
      <c r="E296"/>
      <c r="F296"/>
      <c r="G296"/>
      <c r="H296"/>
      <c r="I296"/>
      <c r="J296" s="439"/>
      <c r="K296" s="428"/>
    </row>
    <row r="297" spans="1:11" s="2" customFormat="1">
      <c r="A297"/>
      <c r="B297"/>
      <c r="C297"/>
      <c r="D297"/>
      <c r="E297"/>
      <c r="F297"/>
      <c r="G297"/>
      <c r="H297"/>
      <c r="I297"/>
      <c r="J297" s="439"/>
      <c r="K297" s="428"/>
    </row>
    <row r="298" spans="1:11" s="2" customFormat="1">
      <c r="A298"/>
      <c r="B298"/>
      <c r="C298"/>
      <c r="D298"/>
      <c r="E298"/>
      <c r="F298"/>
      <c r="G298"/>
      <c r="H298"/>
      <c r="I298"/>
      <c r="J298" s="439"/>
      <c r="K298" s="428"/>
    </row>
    <row r="299" spans="1:11" s="2" customFormat="1">
      <c r="A299"/>
      <c r="B299"/>
      <c r="C299"/>
      <c r="D299"/>
      <c r="E299"/>
      <c r="F299"/>
      <c r="G299"/>
      <c r="H299"/>
      <c r="I299"/>
      <c r="J299" s="439"/>
      <c r="K299" s="428"/>
    </row>
    <row r="300" spans="1:11" s="2" customFormat="1">
      <c r="A300"/>
      <c r="B300"/>
      <c r="C300"/>
      <c r="D300"/>
      <c r="E300"/>
      <c r="F300"/>
      <c r="G300"/>
      <c r="H300"/>
      <c r="I300"/>
      <c r="J300" s="439"/>
      <c r="K300" s="428"/>
    </row>
    <row r="301" spans="1:11" s="2" customFormat="1">
      <c r="A301"/>
      <c r="B301"/>
      <c r="C301"/>
      <c r="D301"/>
      <c r="E301"/>
      <c r="F301"/>
      <c r="G301"/>
      <c r="H301"/>
      <c r="I301"/>
      <c r="J301" s="439"/>
      <c r="K301" s="428"/>
    </row>
    <row r="302" spans="1:11" s="2" customFormat="1">
      <c r="A302"/>
      <c r="B302"/>
      <c r="C302"/>
      <c r="D302"/>
      <c r="E302"/>
      <c r="F302"/>
      <c r="G302"/>
      <c r="H302"/>
      <c r="I302"/>
      <c r="J302" s="439"/>
      <c r="K302" s="428"/>
    </row>
    <row r="303" spans="1:11" s="2" customFormat="1">
      <c r="A303"/>
      <c r="B303"/>
      <c r="C303"/>
      <c r="D303"/>
      <c r="E303"/>
      <c r="F303"/>
      <c r="G303"/>
      <c r="H303"/>
      <c r="I303"/>
      <c r="J303" s="439"/>
      <c r="K303" s="428"/>
    </row>
    <row r="304" spans="1:11" s="2" customFormat="1">
      <c r="A304"/>
      <c r="B304"/>
      <c r="C304"/>
      <c r="D304"/>
      <c r="E304"/>
      <c r="F304"/>
      <c r="G304"/>
      <c r="H304"/>
      <c r="I304"/>
      <c r="J304" s="439"/>
      <c r="K304" s="428"/>
    </row>
    <row r="305" spans="1:11" s="2" customFormat="1">
      <c r="A305"/>
      <c r="B305"/>
      <c r="C305"/>
      <c r="D305"/>
      <c r="E305"/>
      <c r="F305"/>
      <c r="G305"/>
      <c r="H305"/>
      <c r="I305"/>
      <c r="J305" s="439"/>
      <c r="K305" s="428"/>
    </row>
    <row r="306" spans="1:11" s="2" customFormat="1">
      <c r="A306"/>
      <c r="B306"/>
      <c r="C306"/>
      <c r="D306"/>
      <c r="E306"/>
      <c r="F306"/>
      <c r="G306"/>
      <c r="H306"/>
      <c r="I306"/>
      <c r="J306" s="439"/>
      <c r="K306" s="428"/>
    </row>
    <row r="307" spans="1:11" s="2" customFormat="1">
      <c r="A307"/>
      <c r="B307"/>
      <c r="C307"/>
      <c r="D307"/>
      <c r="E307"/>
      <c r="F307"/>
      <c r="G307"/>
      <c r="H307"/>
      <c r="I307"/>
      <c r="J307" s="439"/>
      <c r="K307" s="428"/>
    </row>
    <row r="308" spans="1:11" s="2" customFormat="1">
      <c r="A308"/>
      <c r="B308"/>
      <c r="C308"/>
      <c r="D308"/>
      <c r="E308"/>
      <c r="F308"/>
      <c r="G308"/>
      <c r="H308"/>
      <c r="I308"/>
      <c r="J308" s="439"/>
      <c r="K308" s="428"/>
    </row>
    <row r="309" spans="1:11" s="2" customFormat="1">
      <c r="A309"/>
      <c r="B309"/>
      <c r="C309"/>
      <c r="D309"/>
      <c r="E309"/>
      <c r="F309"/>
      <c r="G309"/>
      <c r="H309"/>
      <c r="I309"/>
      <c r="J309" s="439"/>
      <c r="K309" s="428"/>
    </row>
    <row r="310" spans="1:11" s="2" customFormat="1">
      <c r="A310"/>
      <c r="B310"/>
      <c r="C310"/>
      <c r="D310"/>
      <c r="E310"/>
      <c r="F310"/>
      <c r="G310"/>
      <c r="H310"/>
      <c r="I310"/>
      <c r="J310" s="439"/>
      <c r="K310" s="428"/>
    </row>
    <row r="311" spans="1:11" s="2" customFormat="1">
      <c r="A311"/>
      <c r="B311"/>
      <c r="C311"/>
      <c r="D311"/>
      <c r="E311"/>
      <c r="F311"/>
      <c r="G311"/>
      <c r="H311"/>
      <c r="I311"/>
      <c r="J311" s="439"/>
      <c r="K311" s="428"/>
    </row>
    <row r="312" spans="1:11" s="2" customFormat="1">
      <c r="A312"/>
      <c r="B312"/>
      <c r="C312"/>
      <c r="D312"/>
      <c r="E312"/>
      <c r="F312"/>
      <c r="G312"/>
      <c r="H312"/>
      <c r="I312"/>
      <c r="J312" s="439"/>
      <c r="K312" s="428"/>
    </row>
    <row r="313" spans="1:11" s="2" customFormat="1">
      <c r="A313"/>
      <c r="B313"/>
      <c r="C313"/>
      <c r="D313"/>
      <c r="E313"/>
      <c r="F313"/>
      <c r="G313"/>
      <c r="H313"/>
      <c r="I313"/>
      <c r="J313" s="439"/>
      <c r="K313" s="428"/>
    </row>
    <row r="314" spans="1:11" s="2" customFormat="1">
      <c r="A314"/>
      <c r="B314"/>
      <c r="C314"/>
      <c r="D314"/>
      <c r="E314"/>
      <c r="F314"/>
      <c r="G314"/>
      <c r="H314"/>
      <c r="I314"/>
      <c r="J314" s="439"/>
      <c r="K314" s="428"/>
    </row>
    <row r="315" spans="1:11" s="2" customFormat="1">
      <c r="A315"/>
      <c r="B315"/>
      <c r="C315"/>
      <c r="D315"/>
      <c r="E315"/>
      <c r="F315"/>
      <c r="G315"/>
      <c r="H315"/>
      <c r="I315"/>
      <c r="J315" s="439"/>
      <c r="K315" s="428"/>
    </row>
    <row r="316" spans="1:11" s="2" customFormat="1">
      <c r="A316"/>
      <c r="B316"/>
      <c r="C316"/>
      <c r="D316"/>
      <c r="E316"/>
      <c r="F316"/>
      <c r="G316"/>
      <c r="H316"/>
      <c r="I316"/>
      <c r="J316" s="439"/>
      <c r="K316" s="428"/>
    </row>
    <row r="317" spans="1:11" s="2" customFormat="1">
      <c r="A317"/>
      <c r="B317"/>
      <c r="C317"/>
      <c r="D317"/>
      <c r="E317"/>
      <c r="F317"/>
      <c r="G317"/>
      <c r="H317"/>
      <c r="I317"/>
      <c r="J317" s="439"/>
      <c r="K317" s="428"/>
    </row>
    <row r="318" spans="1:11" s="2" customFormat="1">
      <c r="A318"/>
      <c r="B318"/>
      <c r="C318"/>
      <c r="D318"/>
      <c r="E318"/>
      <c r="F318"/>
      <c r="G318"/>
      <c r="H318"/>
      <c r="I318"/>
      <c r="J318" s="439"/>
      <c r="K318" s="428"/>
    </row>
    <row r="319" spans="1:11" s="2" customFormat="1">
      <c r="A319"/>
      <c r="B319"/>
      <c r="C319"/>
      <c r="D319"/>
      <c r="E319"/>
      <c r="F319"/>
      <c r="G319"/>
      <c r="H319"/>
      <c r="I319"/>
      <c r="J319" s="439"/>
      <c r="K319" s="428"/>
    </row>
    <row r="320" spans="1:11" s="2" customFormat="1">
      <c r="A320"/>
      <c r="B320"/>
      <c r="C320"/>
      <c r="D320"/>
      <c r="E320"/>
      <c r="F320"/>
      <c r="G320"/>
      <c r="H320"/>
      <c r="I320"/>
      <c r="J320" s="439"/>
      <c r="K320" s="428"/>
    </row>
    <row r="321" spans="1:11" s="2" customFormat="1">
      <c r="A321"/>
      <c r="B321"/>
      <c r="C321"/>
      <c r="D321"/>
      <c r="E321"/>
      <c r="F321"/>
      <c r="G321"/>
      <c r="H321"/>
      <c r="I321"/>
      <c r="J321" s="439"/>
      <c r="K321" s="428"/>
    </row>
    <row r="322" spans="1:11" s="2" customFormat="1">
      <c r="A322"/>
      <c r="B322"/>
      <c r="C322"/>
      <c r="D322"/>
      <c r="E322"/>
      <c r="F322"/>
      <c r="G322"/>
      <c r="H322"/>
      <c r="I322"/>
      <c r="J322" s="439"/>
      <c r="K322" s="428"/>
    </row>
    <row r="323" spans="1:11" s="2" customFormat="1">
      <c r="A323"/>
      <c r="B323"/>
      <c r="C323"/>
      <c r="D323"/>
      <c r="E323"/>
      <c r="F323"/>
      <c r="G323"/>
      <c r="H323"/>
      <c r="I323"/>
      <c r="J323" s="439"/>
      <c r="K323" s="428"/>
    </row>
    <row r="324" spans="1:11" s="2" customFormat="1">
      <c r="A324"/>
      <c r="B324"/>
      <c r="C324"/>
      <c r="D324"/>
      <c r="E324"/>
      <c r="F324"/>
      <c r="G324"/>
      <c r="H324"/>
      <c r="I324"/>
      <c r="J324" s="439"/>
      <c r="K324" s="428"/>
    </row>
    <row r="325" spans="1:11" s="2" customFormat="1">
      <c r="A325"/>
      <c r="B325"/>
      <c r="C325"/>
      <c r="D325"/>
      <c r="E325"/>
      <c r="F325"/>
      <c r="G325"/>
      <c r="H325"/>
      <c r="I325"/>
      <c r="J325" s="439"/>
      <c r="K325" s="428"/>
    </row>
    <row r="326" spans="1:11" s="2" customFormat="1">
      <c r="A326"/>
      <c r="B326"/>
      <c r="C326"/>
      <c r="D326"/>
      <c r="E326"/>
      <c r="F326"/>
      <c r="G326"/>
      <c r="H326"/>
      <c r="I326"/>
      <c r="J326" s="439"/>
      <c r="K326" s="428"/>
    </row>
    <row r="327" spans="1:11" s="2" customFormat="1">
      <c r="A327"/>
      <c r="B327"/>
      <c r="C327"/>
      <c r="D327"/>
      <c r="E327"/>
      <c r="F327"/>
      <c r="G327"/>
      <c r="H327"/>
      <c r="I327"/>
      <c r="J327" s="439"/>
      <c r="K327" s="428"/>
    </row>
    <row r="328" spans="1:11" s="2" customFormat="1">
      <c r="A328"/>
      <c r="B328"/>
      <c r="C328"/>
      <c r="D328"/>
      <c r="E328"/>
      <c r="F328"/>
      <c r="G328"/>
      <c r="H328"/>
      <c r="I328"/>
      <c r="J328" s="439"/>
      <c r="K328" s="428"/>
    </row>
    <row r="329" spans="1:11" s="2" customFormat="1">
      <c r="A329"/>
      <c r="B329"/>
      <c r="C329"/>
      <c r="D329"/>
      <c r="E329"/>
      <c r="F329"/>
      <c r="G329"/>
      <c r="H329"/>
      <c r="I329"/>
      <c r="J329" s="439"/>
      <c r="K329" s="428"/>
    </row>
    <row r="330" spans="1:11" s="2" customFormat="1">
      <c r="A330"/>
      <c r="B330"/>
      <c r="C330"/>
      <c r="D330"/>
      <c r="E330"/>
      <c r="F330"/>
      <c r="G330"/>
      <c r="H330"/>
      <c r="I330"/>
      <c r="J330" s="439"/>
      <c r="K330" s="428"/>
    </row>
    <row r="331" spans="1:11" s="2" customFormat="1">
      <c r="A331"/>
      <c r="B331"/>
      <c r="C331"/>
      <c r="D331"/>
      <c r="E331"/>
      <c r="F331"/>
      <c r="G331"/>
      <c r="H331"/>
      <c r="I331"/>
      <c r="J331" s="439"/>
      <c r="K331" s="428"/>
    </row>
    <row r="332" spans="1:11" s="2" customFormat="1">
      <c r="A332"/>
      <c r="B332"/>
      <c r="C332"/>
      <c r="D332"/>
      <c r="E332"/>
      <c r="F332"/>
      <c r="G332"/>
      <c r="H332"/>
      <c r="I332"/>
      <c r="J332" s="439"/>
      <c r="K332" s="428"/>
    </row>
    <row r="333" spans="1:11" s="2" customFormat="1">
      <c r="A333"/>
      <c r="B333"/>
      <c r="C333"/>
      <c r="D333"/>
      <c r="E333"/>
      <c r="F333"/>
      <c r="G333"/>
      <c r="H333"/>
      <c r="I333"/>
      <c r="J333" s="439"/>
      <c r="K333" s="428"/>
    </row>
    <row r="334" spans="1:11" s="2" customFormat="1">
      <c r="A334"/>
      <c r="B334"/>
      <c r="C334"/>
      <c r="D334"/>
      <c r="E334"/>
      <c r="F334"/>
      <c r="G334"/>
      <c r="H334"/>
      <c r="I334"/>
      <c r="J334" s="439"/>
      <c r="K334" s="428"/>
    </row>
    <row r="335" spans="1:11" s="2" customFormat="1">
      <c r="A335"/>
      <c r="B335"/>
      <c r="C335"/>
      <c r="D335"/>
      <c r="E335"/>
      <c r="F335"/>
      <c r="G335"/>
      <c r="H335"/>
      <c r="I335"/>
      <c r="J335" s="439"/>
      <c r="K335" s="428"/>
    </row>
    <row r="336" spans="1:11" s="2" customFormat="1">
      <c r="A336"/>
      <c r="B336"/>
      <c r="C336"/>
      <c r="D336"/>
      <c r="E336"/>
      <c r="F336"/>
      <c r="G336"/>
      <c r="H336"/>
      <c r="I336"/>
      <c r="J336" s="439"/>
      <c r="K336" s="428"/>
    </row>
    <row r="337" spans="1:11" s="2" customFormat="1">
      <c r="A337"/>
      <c r="B337"/>
      <c r="C337"/>
      <c r="D337"/>
      <c r="E337"/>
      <c r="F337"/>
      <c r="G337"/>
      <c r="H337"/>
      <c r="I337"/>
      <c r="J337" s="439"/>
      <c r="K337" s="428"/>
    </row>
    <row r="338" spans="1:11" s="2" customFormat="1">
      <c r="A338"/>
      <c r="B338"/>
      <c r="C338"/>
      <c r="D338"/>
      <c r="E338"/>
      <c r="F338"/>
      <c r="G338"/>
      <c r="H338"/>
      <c r="I338"/>
      <c r="J338" s="439"/>
      <c r="K338" s="428"/>
    </row>
    <row r="339" spans="1:11" s="2" customFormat="1">
      <c r="A339"/>
      <c r="B339"/>
      <c r="C339"/>
      <c r="D339"/>
      <c r="E339"/>
      <c r="F339"/>
      <c r="G339"/>
      <c r="H339"/>
      <c r="I339"/>
      <c r="J339" s="439"/>
      <c r="K339" s="428"/>
    </row>
    <row r="340" spans="1:11" s="2" customFormat="1">
      <c r="A340"/>
      <c r="B340"/>
      <c r="C340"/>
      <c r="D340"/>
      <c r="E340"/>
      <c r="F340"/>
      <c r="G340"/>
      <c r="H340"/>
      <c r="I340"/>
      <c r="J340" s="439"/>
      <c r="K340" s="428"/>
    </row>
    <row r="341" spans="1:11" s="2" customFormat="1">
      <c r="A341"/>
      <c r="B341"/>
      <c r="C341"/>
      <c r="D341"/>
      <c r="E341"/>
      <c r="F341"/>
      <c r="G341"/>
      <c r="H341"/>
      <c r="I341"/>
      <c r="J341" s="439"/>
      <c r="K341" s="428"/>
    </row>
    <row r="342" spans="1:11" s="2" customFormat="1">
      <c r="A342"/>
      <c r="B342"/>
      <c r="C342"/>
      <c r="D342"/>
      <c r="E342"/>
      <c r="F342"/>
      <c r="G342"/>
      <c r="H342"/>
      <c r="I342"/>
      <c r="J342" s="439"/>
      <c r="K342" s="428"/>
    </row>
    <row r="343" spans="1:11" s="2" customFormat="1">
      <c r="A343"/>
      <c r="B343"/>
      <c r="C343"/>
      <c r="D343"/>
      <c r="E343"/>
      <c r="F343"/>
      <c r="G343"/>
      <c r="H343"/>
      <c r="I343"/>
      <c r="J343" s="439"/>
      <c r="K343" s="428"/>
    </row>
    <row r="344" spans="1:11" s="2" customFormat="1">
      <c r="A344"/>
      <c r="B344"/>
      <c r="C344"/>
      <c r="D344"/>
      <c r="E344"/>
      <c r="F344"/>
      <c r="G344"/>
      <c r="H344"/>
      <c r="I344"/>
      <c r="J344" s="439"/>
      <c r="K344" s="428"/>
    </row>
    <row r="345" spans="1:11" s="2" customFormat="1">
      <c r="A345"/>
      <c r="B345"/>
      <c r="C345"/>
      <c r="D345"/>
      <c r="E345"/>
      <c r="F345"/>
      <c r="G345"/>
      <c r="H345"/>
      <c r="I345"/>
      <c r="J345" s="439"/>
      <c r="K345" s="428"/>
    </row>
    <row r="346" spans="1:11" s="2" customFormat="1">
      <c r="A346"/>
      <c r="B346"/>
      <c r="C346"/>
      <c r="D346"/>
      <c r="E346"/>
      <c r="F346"/>
      <c r="G346"/>
      <c r="H346"/>
      <c r="I346"/>
      <c r="J346" s="439"/>
      <c r="K346" s="428"/>
    </row>
    <row r="347" spans="1:11" s="2" customFormat="1">
      <c r="A347"/>
      <c r="B347"/>
      <c r="C347"/>
      <c r="D347"/>
      <c r="E347"/>
      <c r="F347"/>
      <c r="G347"/>
      <c r="H347"/>
      <c r="I347"/>
      <c r="J347" s="439"/>
      <c r="K347" s="428"/>
    </row>
    <row r="348" spans="1:11" s="2" customFormat="1">
      <c r="A348"/>
      <c r="B348"/>
      <c r="C348"/>
      <c r="D348"/>
      <c r="E348"/>
      <c r="F348"/>
      <c r="G348"/>
      <c r="H348"/>
      <c r="I348"/>
      <c r="J348" s="439"/>
      <c r="K348" s="428"/>
    </row>
    <row r="349" spans="1:11" s="2" customFormat="1">
      <c r="A349"/>
      <c r="B349"/>
      <c r="C349"/>
      <c r="D349"/>
      <c r="E349"/>
      <c r="F349"/>
      <c r="G349"/>
      <c r="H349"/>
      <c r="I349"/>
      <c r="J349" s="439"/>
      <c r="K349" s="428"/>
    </row>
    <row r="350" spans="1:11" s="2" customFormat="1">
      <c r="A350"/>
      <c r="B350"/>
      <c r="C350"/>
      <c r="D350"/>
      <c r="E350"/>
      <c r="F350"/>
      <c r="G350"/>
      <c r="H350"/>
      <c r="I350"/>
      <c r="J350" s="439"/>
      <c r="K350" s="428"/>
    </row>
    <row r="351" spans="1:11" s="2" customFormat="1">
      <c r="A351"/>
      <c r="B351"/>
      <c r="C351"/>
      <c r="D351"/>
      <c r="E351"/>
      <c r="F351"/>
      <c r="G351"/>
      <c r="H351"/>
      <c r="I351"/>
      <c r="J351" s="439"/>
      <c r="K351" s="428"/>
    </row>
    <row r="352" spans="1:11" s="2" customFormat="1">
      <c r="A352"/>
      <c r="B352"/>
      <c r="C352"/>
      <c r="D352"/>
      <c r="E352"/>
      <c r="F352"/>
      <c r="G352"/>
      <c r="H352"/>
      <c r="I352"/>
      <c r="J352" s="439"/>
      <c r="K352" s="428"/>
    </row>
    <row r="353" spans="1:11" s="2" customFormat="1">
      <c r="A353"/>
      <c r="B353"/>
      <c r="C353"/>
      <c r="D353"/>
      <c r="E353"/>
      <c r="F353"/>
      <c r="G353"/>
      <c r="H353"/>
      <c r="I353"/>
      <c r="J353" s="439"/>
      <c r="K353" s="428"/>
    </row>
    <row r="354" spans="1:11" s="2" customFormat="1">
      <c r="A354"/>
      <c r="B354"/>
      <c r="C354"/>
      <c r="D354"/>
      <c r="E354"/>
      <c r="F354"/>
      <c r="G354"/>
      <c r="H354"/>
      <c r="I354"/>
      <c r="J354" s="439"/>
      <c r="K354" s="428"/>
    </row>
    <row r="355" spans="1:11" s="2" customFormat="1">
      <c r="A355"/>
      <c r="B355"/>
      <c r="C355"/>
      <c r="D355"/>
      <c r="E355"/>
      <c r="F355"/>
      <c r="G355"/>
      <c r="H355"/>
      <c r="I355"/>
      <c r="J355" s="439"/>
      <c r="K355" s="428"/>
    </row>
    <row r="356" spans="1:11" s="2" customFormat="1">
      <c r="A356"/>
      <c r="B356"/>
      <c r="C356"/>
      <c r="D356"/>
      <c r="E356"/>
      <c r="F356"/>
      <c r="G356"/>
      <c r="H356"/>
      <c r="I356"/>
      <c r="J356" s="439"/>
      <c r="K356" s="428"/>
    </row>
    <row r="357" spans="1:11" s="2" customFormat="1">
      <c r="A357"/>
      <c r="B357"/>
      <c r="C357"/>
      <c r="D357"/>
      <c r="E357"/>
      <c r="F357"/>
      <c r="G357"/>
      <c r="H357"/>
      <c r="I357"/>
      <c r="J357" s="439"/>
      <c r="K357" s="428"/>
    </row>
    <row r="358" spans="1:11" s="2" customFormat="1">
      <c r="A358"/>
      <c r="B358"/>
      <c r="C358"/>
      <c r="D358"/>
      <c r="E358"/>
      <c r="F358"/>
      <c r="G358"/>
      <c r="H358"/>
      <c r="I358"/>
      <c r="J358" s="439"/>
      <c r="K358" s="428"/>
    </row>
    <row r="359" spans="1:11" s="2" customFormat="1">
      <c r="A359"/>
      <c r="B359"/>
      <c r="C359"/>
      <c r="D359"/>
      <c r="E359"/>
      <c r="F359"/>
      <c r="G359"/>
      <c r="H359"/>
      <c r="I359"/>
      <c r="J359" s="439"/>
      <c r="K359" s="428"/>
    </row>
    <row r="360" spans="1:11" s="2" customFormat="1">
      <c r="A360"/>
      <c r="B360"/>
      <c r="C360"/>
      <c r="D360"/>
      <c r="E360"/>
      <c r="F360"/>
      <c r="G360"/>
      <c r="H360"/>
      <c r="I360"/>
      <c r="J360" s="439"/>
      <c r="K360" s="428"/>
    </row>
    <row r="361" spans="1:11" s="2" customFormat="1">
      <c r="A361"/>
      <c r="B361"/>
      <c r="C361"/>
      <c r="D361"/>
      <c r="E361"/>
      <c r="F361"/>
      <c r="G361"/>
      <c r="H361"/>
      <c r="I361"/>
      <c r="J361" s="439"/>
      <c r="K361" s="428"/>
    </row>
    <row r="362" spans="1:11" s="2" customFormat="1">
      <c r="A362"/>
      <c r="B362"/>
      <c r="C362"/>
      <c r="D362"/>
      <c r="E362"/>
      <c r="F362"/>
      <c r="G362"/>
      <c r="H362"/>
      <c r="I362"/>
      <c r="J362" s="439"/>
      <c r="K362" s="428"/>
    </row>
    <row r="363" spans="1:11" s="2" customFormat="1">
      <c r="A363"/>
      <c r="B363"/>
      <c r="C363"/>
      <c r="D363"/>
      <c r="E363"/>
      <c r="F363"/>
      <c r="G363"/>
      <c r="H363"/>
      <c r="I363"/>
      <c r="J363" s="439"/>
      <c r="K363" s="428"/>
    </row>
    <row r="364" spans="1:11" s="2" customFormat="1">
      <c r="A364"/>
      <c r="B364"/>
      <c r="C364"/>
      <c r="D364"/>
      <c r="E364"/>
      <c r="F364"/>
      <c r="G364"/>
      <c r="H364"/>
      <c r="I364"/>
      <c r="J364" s="439"/>
      <c r="K364" s="428"/>
    </row>
    <row r="365" spans="1:11" s="2" customFormat="1">
      <c r="A365"/>
      <c r="B365"/>
      <c r="C365"/>
      <c r="D365"/>
      <c r="E365"/>
      <c r="F365"/>
      <c r="G365"/>
      <c r="H365"/>
      <c r="I365"/>
      <c r="J365" s="439"/>
      <c r="K365" s="428"/>
    </row>
    <row r="366" spans="1:11" s="2" customFormat="1">
      <c r="A366"/>
      <c r="B366"/>
      <c r="C366"/>
      <c r="D366"/>
      <c r="E366"/>
      <c r="F366"/>
      <c r="G366"/>
      <c r="H366"/>
      <c r="I366"/>
      <c r="J366" s="439"/>
      <c r="K366" s="428"/>
    </row>
    <row r="367" spans="1:11" s="2" customFormat="1">
      <c r="A367"/>
      <c r="B367"/>
      <c r="C367"/>
      <c r="D367"/>
      <c r="E367"/>
      <c r="F367"/>
      <c r="G367"/>
      <c r="H367"/>
      <c r="I367"/>
      <c r="J367" s="439"/>
      <c r="K367" s="428"/>
    </row>
    <row r="368" spans="1:11" s="2" customFormat="1">
      <c r="A368"/>
      <c r="B368"/>
      <c r="C368"/>
      <c r="D368"/>
      <c r="E368"/>
      <c r="F368"/>
      <c r="G368"/>
      <c r="H368"/>
      <c r="I368"/>
      <c r="J368" s="439"/>
      <c r="K368" s="428"/>
    </row>
    <row r="369" spans="1:11" s="2" customFormat="1">
      <c r="A369"/>
      <c r="B369"/>
      <c r="C369"/>
      <c r="D369"/>
      <c r="E369"/>
      <c r="F369"/>
      <c r="G369"/>
      <c r="H369"/>
      <c r="I369"/>
      <c r="J369" s="439"/>
      <c r="K369" s="428"/>
    </row>
    <row r="370" spans="1:11" s="2" customFormat="1">
      <c r="A370"/>
      <c r="B370"/>
      <c r="C370"/>
      <c r="D370"/>
      <c r="E370"/>
      <c r="F370"/>
      <c r="G370"/>
      <c r="H370"/>
      <c r="I370"/>
      <c r="J370" s="439"/>
      <c r="K370" s="428"/>
    </row>
    <row r="371" spans="1:11" s="2" customFormat="1">
      <c r="A371"/>
      <c r="B371"/>
      <c r="C371"/>
      <c r="D371"/>
      <c r="E371"/>
      <c r="F371"/>
      <c r="G371"/>
      <c r="H371"/>
      <c r="I371"/>
      <c r="J371" s="439"/>
      <c r="K371" s="428"/>
    </row>
    <row r="372" spans="1:11" s="2" customFormat="1">
      <c r="A372"/>
      <c r="B372"/>
      <c r="C372"/>
      <c r="D372"/>
      <c r="E372"/>
      <c r="F372"/>
      <c r="G372"/>
      <c r="H372"/>
      <c r="I372"/>
      <c r="J372" s="439"/>
      <c r="K372" s="428"/>
    </row>
    <row r="373" spans="1:11" s="2" customFormat="1">
      <c r="A373"/>
      <c r="B373"/>
      <c r="C373"/>
      <c r="D373"/>
      <c r="E373"/>
      <c r="F373"/>
      <c r="G373"/>
      <c r="H373"/>
      <c r="I373"/>
      <c r="J373" s="439"/>
      <c r="K373" s="428"/>
    </row>
    <row r="374" spans="1:11" s="2" customFormat="1">
      <c r="A374"/>
      <c r="B374"/>
      <c r="C374"/>
      <c r="D374"/>
      <c r="E374"/>
      <c r="F374"/>
      <c r="G374"/>
      <c r="H374"/>
      <c r="I374"/>
      <c r="J374" s="439"/>
      <c r="K374" s="428"/>
    </row>
    <row r="375" spans="1:11" s="2" customFormat="1">
      <c r="A375"/>
      <c r="B375"/>
      <c r="C375"/>
      <c r="D375"/>
      <c r="E375"/>
      <c r="F375"/>
      <c r="G375"/>
      <c r="H375"/>
      <c r="I375"/>
      <c r="J375" s="439"/>
      <c r="K375" s="428"/>
    </row>
    <row r="376" spans="1:11" s="2" customFormat="1">
      <c r="A376"/>
      <c r="B376"/>
      <c r="C376"/>
      <c r="D376"/>
      <c r="E376"/>
      <c r="F376"/>
      <c r="G376"/>
      <c r="H376"/>
      <c r="I376"/>
      <c r="J376" s="439"/>
      <c r="K376" s="428"/>
    </row>
    <row r="377" spans="1:11" s="2" customFormat="1">
      <c r="A377"/>
      <c r="B377"/>
      <c r="C377"/>
      <c r="D377"/>
      <c r="E377"/>
      <c r="F377"/>
      <c r="G377"/>
      <c r="H377"/>
      <c r="I377"/>
      <c r="J377" s="439"/>
      <c r="K377" s="428"/>
    </row>
    <row r="378" spans="1:11" s="2" customFormat="1">
      <c r="A378"/>
      <c r="B378"/>
      <c r="C378"/>
      <c r="D378"/>
      <c r="E378"/>
      <c r="F378"/>
      <c r="G378"/>
      <c r="H378"/>
      <c r="I378"/>
      <c r="J378" s="439"/>
      <c r="K378" s="428"/>
    </row>
    <row r="379" spans="1:11" s="2" customFormat="1">
      <c r="A379"/>
      <c r="B379"/>
      <c r="C379"/>
      <c r="D379"/>
      <c r="E379"/>
      <c r="F379"/>
      <c r="G379"/>
      <c r="H379"/>
      <c r="I379"/>
      <c r="J379" s="439"/>
      <c r="K379" s="428"/>
    </row>
    <row r="380" spans="1:11" s="2" customFormat="1">
      <c r="A380"/>
      <c r="B380"/>
      <c r="C380"/>
      <c r="D380"/>
      <c r="E380"/>
      <c r="F380"/>
      <c r="G380"/>
      <c r="H380"/>
      <c r="I380"/>
      <c r="J380" s="439"/>
      <c r="K380" s="428"/>
    </row>
    <row r="381" spans="1:11" s="2" customFormat="1">
      <c r="A381"/>
      <c r="B381"/>
      <c r="C381"/>
      <c r="D381"/>
      <c r="E381"/>
      <c r="F381"/>
      <c r="G381"/>
      <c r="H381"/>
      <c r="I381"/>
      <c r="J381" s="439"/>
      <c r="K381" s="428"/>
    </row>
    <row r="382" spans="1:11" s="2" customFormat="1">
      <c r="A382"/>
      <c r="B382"/>
      <c r="C382"/>
      <c r="D382"/>
      <c r="E382"/>
      <c r="F382"/>
      <c r="G382"/>
      <c r="H382"/>
      <c r="I382"/>
      <c r="J382" s="439"/>
      <c r="K382" s="428"/>
    </row>
    <row r="383" spans="1:11" s="2" customFormat="1">
      <c r="A383"/>
      <c r="B383"/>
      <c r="C383"/>
      <c r="D383"/>
      <c r="E383"/>
      <c r="F383"/>
      <c r="G383"/>
      <c r="H383"/>
      <c r="I383"/>
      <c r="J383" s="439"/>
      <c r="K383" s="428"/>
    </row>
    <row r="384" spans="1:11" s="2" customFormat="1">
      <c r="A384"/>
      <c r="B384"/>
      <c r="C384"/>
      <c r="D384"/>
      <c r="E384"/>
      <c r="F384"/>
      <c r="G384"/>
      <c r="H384"/>
      <c r="I384"/>
      <c r="J384" s="439"/>
      <c r="K384" s="428"/>
    </row>
    <row r="385" spans="1:11" s="2" customFormat="1">
      <c r="A385"/>
      <c r="B385"/>
      <c r="C385"/>
      <c r="D385"/>
      <c r="E385"/>
      <c r="F385"/>
      <c r="G385"/>
      <c r="H385"/>
      <c r="I385"/>
      <c r="J385" s="439"/>
      <c r="K385" s="428"/>
    </row>
    <row r="386" spans="1:11" s="2" customFormat="1">
      <c r="A386"/>
      <c r="B386"/>
      <c r="C386"/>
      <c r="D386"/>
      <c r="E386"/>
      <c r="F386"/>
      <c r="G386"/>
      <c r="H386"/>
      <c r="I386"/>
      <c r="J386" s="439"/>
      <c r="K386" s="428"/>
    </row>
    <row r="387" spans="1:11" s="2" customFormat="1">
      <c r="A387"/>
      <c r="B387"/>
      <c r="C387"/>
      <c r="D387"/>
      <c r="E387"/>
      <c r="F387"/>
      <c r="G387"/>
      <c r="H387"/>
      <c r="I387"/>
      <c r="J387" s="439"/>
      <c r="K387" s="428"/>
    </row>
    <row r="388" spans="1:11" s="2" customFormat="1">
      <c r="A388"/>
      <c r="B388"/>
      <c r="C388"/>
      <c r="D388"/>
      <c r="E388"/>
      <c r="F388"/>
      <c r="G388"/>
      <c r="H388"/>
      <c r="I388"/>
      <c r="J388" s="439"/>
      <c r="K388" s="428"/>
    </row>
    <row r="389" spans="1:11" s="2" customFormat="1">
      <c r="A389"/>
      <c r="B389"/>
      <c r="C389"/>
      <c r="D389"/>
      <c r="E389"/>
      <c r="F389"/>
      <c r="G389"/>
      <c r="H389"/>
      <c r="I389"/>
      <c r="J389" s="439"/>
      <c r="K389" s="428"/>
    </row>
    <row r="390" spans="1:11" s="2" customFormat="1">
      <c r="A390"/>
      <c r="B390"/>
      <c r="C390"/>
      <c r="D390"/>
      <c r="E390"/>
      <c r="F390"/>
      <c r="G390"/>
      <c r="H390"/>
      <c r="I390"/>
      <c r="J390" s="439"/>
      <c r="K390" s="428"/>
    </row>
    <row r="391" spans="1:11" s="2" customFormat="1">
      <c r="A391"/>
      <c r="B391"/>
      <c r="C391"/>
      <c r="D391"/>
      <c r="E391"/>
      <c r="F391"/>
      <c r="G391"/>
      <c r="H391"/>
      <c r="I391"/>
      <c r="J391" s="439"/>
      <c r="K391" s="428"/>
    </row>
    <row r="392" spans="1:11" s="2" customFormat="1">
      <c r="A392"/>
      <c r="B392"/>
      <c r="C392"/>
      <c r="D392"/>
      <c r="E392"/>
      <c r="F392"/>
      <c r="G392"/>
      <c r="H392"/>
      <c r="I392"/>
      <c r="J392" s="439"/>
      <c r="K392" s="428"/>
    </row>
    <row r="393" spans="1:11" s="2" customFormat="1">
      <c r="A393"/>
      <c r="B393"/>
      <c r="C393"/>
      <c r="D393"/>
      <c r="E393"/>
      <c r="F393"/>
      <c r="G393"/>
      <c r="H393"/>
      <c r="I393"/>
      <c r="J393" s="439"/>
      <c r="K393" s="428"/>
    </row>
    <row r="394" spans="1:11" s="2" customFormat="1">
      <c r="A394"/>
      <c r="B394"/>
      <c r="C394"/>
      <c r="D394"/>
      <c r="E394"/>
      <c r="F394"/>
      <c r="G394"/>
      <c r="H394"/>
      <c r="I394"/>
      <c r="J394" s="439"/>
      <c r="K394" s="428"/>
    </row>
    <row r="395" spans="1:11" s="2" customFormat="1">
      <c r="A395"/>
      <c r="B395"/>
      <c r="C395"/>
      <c r="D395"/>
      <c r="E395"/>
      <c r="F395"/>
      <c r="G395"/>
      <c r="H395"/>
      <c r="I395"/>
      <c r="J395" s="439"/>
      <c r="K395" s="428"/>
    </row>
    <row r="396" spans="1:11" s="2" customFormat="1">
      <c r="A396"/>
      <c r="B396"/>
      <c r="C396"/>
      <c r="D396"/>
      <c r="E396"/>
      <c r="F396"/>
      <c r="G396"/>
      <c r="H396"/>
      <c r="I396"/>
      <c r="J396" s="439"/>
      <c r="K396" s="428"/>
    </row>
    <row r="397" spans="1:11" s="2" customFormat="1">
      <c r="A397"/>
      <c r="B397"/>
      <c r="C397"/>
      <c r="D397"/>
      <c r="E397"/>
      <c r="F397"/>
      <c r="G397"/>
      <c r="H397"/>
      <c r="I397"/>
      <c r="J397" s="439"/>
      <c r="K397" s="428"/>
    </row>
    <row r="398" spans="1:11" s="2" customFormat="1">
      <c r="A398"/>
      <c r="B398"/>
      <c r="C398"/>
      <c r="D398"/>
      <c r="E398"/>
      <c r="F398"/>
      <c r="G398"/>
      <c r="H398"/>
      <c r="I398"/>
      <c r="J398" s="439"/>
      <c r="K398" s="428"/>
    </row>
    <row r="399" spans="1:11" s="2" customFormat="1">
      <c r="A399"/>
      <c r="B399"/>
      <c r="C399"/>
      <c r="D399"/>
      <c r="E399"/>
      <c r="F399"/>
      <c r="G399"/>
      <c r="H399"/>
      <c r="I399"/>
      <c r="J399" s="439"/>
      <c r="K399" s="428"/>
    </row>
    <row r="400" spans="1:11" s="2" customFormat="1">
      <c r="A400"/>
      <c r="B400"/>
      <c r="C400"/>
      <c r="D400"/>
      <c r="E400"/>
      <c r="F400"/>
      <c r="G400"/>
      <c r="H400"/>
      <c r="I400"/>
      <c r="J400" s="439"/>
      <c r="K400" s="428"/>
    </row>
    <row r="401" spans="1:11" s="2" customFormat="1">
      <c r="A401"/>
      <c r="B401"/>
      <c r="C401"/>
      <c r="D401"/>
      <c r="E401"/>
      <c r="F401"/>
      <c r="G401"/>
      <c r="H401"/>
      <c r="I401"/>
      <c r="J401" s="439"/>
      <c r="K401" s="428"/>
    </row>
    <row r="402" spans="1:11" s="2" customFormat="1">
      <c r="A402"/>
      <c r="B402"/>
      <c r="C402"/>
      <c r="D402"/>
      <c r="E402"/>
      <c r="F402"/>
      <c r="G402"/>
      <c r="H402"/>
      <c r="I402"/>
      <c r="J402" s="439"/>
      <c r="K402" s="428"/>
    </row>
    <row r="403" spans="1:11" s="2" customFormat="1">
      <c r="A403"/>
      <c r="B403"/>
      <c r="C403"/>
      <c r="D403"/>
      <c r="E403"/>
      <c r="F403"/>
      <c r="G403"/>
      <c r="H403"/>
      <c r="I403"/>
      <c r="J403" s="439"/>
      <c r="K403" s="428"/>
    </row>
    <row r="404" spans="1:11" s="2" customFormat="1">
      <c r="A404"/>
      <c r="B404"/>
      <c r="C404"/>
      <c r="D404"/>
      <c r="E404"/>
      <c r="F404"/>
      <c r="G404"/>
      <c r="H404"/>
      <c r="I404"/>
      <c r="J404" s="439"/>
      <c r="K404" s="428"/>
    </row>
    <row r="405" spans="1:11" s="2" customFormat="1">
      <c r="A405"/>
      <c r="B405"/>
      <c r="C405"/>
      <c r="D405"/>
      <c r="E405"/>
      <c r="F405"/>
      <c r="G405"/>
      <c r="H405"/>
      <c r="I405"/>
      <c r="J405" s="439"/>
      <c r="K405" s="428"/>
    </row>
    <row r="406" spans="1:11" s="2" customFormat="1">
      <c r="A406"/>
      <c r="B406"/>
      <c r="C406"/>
      <c r="D406"/>
      <c r="E406"/>
      <c r="F406"/>
      <c r="G406"/>
      <c r="H406"/>
      <c r="I406"/>
      <c r="J406" s="439"/>
      <c r="K406" s="428"/>
    </row>
    <row r="407" spans="1:11" s="2" customFormat="1">
      <c r="A407"/>
      <c r="B407"/>
      <c r="C407"/>
      <c r="D407"/>
      <c r="E407"/>
      <c r="F407"/>
      <c r="G407"/>
      <c r="H407"/>
      <c r="I407"/>
      <c r="J407" s="439"/>
      <c r="K407" s="428"/>
    </row>
    <row r="408" spans="1:11" s="2" customFormat="1">
      <c r="A408"/>
      <c r="B408"/>
      <c r="C408"/>
      <c r="D408"/>
      <c r="E408"/>
      <c r="F408"/>
      <c r="G408"/>
      <c r="H408"/>
      <c r="I408"/>
      <c r="J408" s="439"/>
      <c r="K408" s="428"/>
    </row>
    <row r="409" spans="1:11" s="2" customFormat="1">
      <c r="A409"/>
      <c r="B409"/>
      <c r="C409"/>
      <c r="D409"/>
      <c r="E409"/>
      <c r="F409"/>
      <c r="G409"/>
      <c r="H409"/>
      <c r="I409"/>
      <c r="J409" s="439"/>
      <c r="K409" s="428"/>
    </row>
    <row r="410" spans="1:11" s="2" customFormat="1">
      <c r="A410"/>
      <c r="B410"/>
      <c r="C410"/>
      <c r="D410"/>
      <c r="E410"/>
      <c r="F410"/>
      <c r="G410"/>
      <c r="H410"/>
      <c r="I410"/>
      <c r="J410" s="439"/>
      <c r="K410" s="428"/>
    </row>
    <row r="411" spans="1:11" s="2" customFormat="1">
      <c r="A411"/>
      <c r="B411"/>
      <c r="C411"/>
      <c r="D411"/>
      <c r="E411"/>
      <c r="F411"/>
      <c r="G411"/>
      <c r="H411"/>
      <c r="I411"/>
      <c r="J411" s="439"/>
      <c r="K411" s="428"/>
    </row>
    <row r="412" spans="1:11" s="2" customFormat="1">
      <c r="A412"/>
      <c r="B412"/>
      <c r="C412"/>
      <c r="D412"/>
      <c r="E412"/>
      <c r="F412"/>
      <c r="G412"/>
      <c r="H412"/>
      <c r="I412"/>
      <c r="J412" s="439"/>
      <c r="K412" s="428"/>
    </row>
    <row r="413" spans="1:11" s="2" customFormat="1">
      <c r="A413"/>
      <c r="B413"/>
      <c r="C413"/>
      <c r="D413"/>
      <c r="E413"/>
      <c r="F413"/>
      <c r="G413"/>
      <c r="H413"/>
      <c r="I413"/>
      <c r="J413" s="439"/>
      <c r="K413" s="428"/>
    </row>
    <row r="414" spans="1:11" s="2" customFormat="1">
      <c r="A414"/>
      <c r="B414"/>
      <c r="C414"/>
      <c r="D414"/>
      <c r="E414"/>
      <c r="F414"/>
      <c r="G414"/>
      <c r="H414"/>
      <c r="I414"/>
      <c r="J414" s="439"/>
      <c r="K414" s="428"/>
    </row>
    <row r="415" spans="1:11" s="2" customFormat="1">
      <c r="A415"/>
      <c r="B415"/>
      <c r="C415"/>
      <c r="D415"/>
      <c r="E415"/>
      <c r="F415"/>
      <c r="G415"/>
      <c r="H415"/>
      <c r="I415"/>
      <c r="J415" s="439"/>
      <c r="K415" s="428"/>
    </row>
    <row r="416" spans="1:11" s="2" customFormat="1">
      <c r="A416"/>
      <c r="B416"/>
      <c r="C416"/>
      <c r="D416"/>
      <c r="E416"/>
      <c r="F416"/>
      <c r="G416"/>
      <c r="H416"/>
      <c r="I416"/>
      <c r="J416" s="439"/>
      <c r="K416" s="428"/>
    </row>
    <row r="417" spans="1:11" s="2" customFormat="1">
      <c r="A417"/>
      <c r="B417"/>
      <c r="C417"/>
      <c r="D417"/>
      <c r="E417"/>
      <c r="F417"/>
      <c r="G417"/>
      <c r="H417"/>
      <c r="I417"/>
      <c r="J417" s="439"/>
      <c r="K417" s="428"/>
    </row>
    <row r="418" spans="1:11" s="2" customFormat="1">
      <c r="A418"/>
      <c r="B418"/>
      <c r="C418"/>
      <c r="D418"/>
      <c r="E418"/>
      <c r="F418"/>
      <c r="G418"/>
      <c r="H418"/>
      <c r="I418"/>
      <c r="J418" s="439"/>
      <c r="K418" s="428"/>
    </row>
    <row r="419" spans="1:11" s="2" customFormat="1">
      <c r="A419"/>
      <c r="B419"/>
      <c r="C419"/>
      <c r="D419"/>
      <c r="E419"/>
      <c r="F419"/>
      <c r="G419"/>
      <c r="H419"/>
      <c r="I419"/>
      <c r="J419" s="439"/>
      <c r="K419" s="428"/>
    </row>
    <row r="420" spans="1:11" s="2" customFormat="1">
      <c r="A420"/>
      <c r="B420"/>
      <c r="C420"/>
      <c r="D420"/>
      <c r="E420"/>
      <c r="F420"/>
      <c r="G420"/>
      <c r="H420"/>
      <c r="I420"/>
      <c r="J420" s="439"/>
      <c r="K420" s="428"/>
    </row>
    <row r="421" spans="1:11" s="2" customFormat="1">
      <c r="A421"/>
      <c r="B421"/>
      <c r="C421"/>
      <c r="D421"/>
      <c r="E421"/>
      <c r="F421"/>
      <c r="G421"/>
      <c r="H421"/>
      <c r="I421"/>
      <c r="J421" s="439"/>
      <c r="K421" s="428"/>
    </row>
    <row r="422" spans="1:11" s="2" customFormat="1">
      <c r="A422"/>
      <c r="B422"/>
      <c r="C422"/>
      <c r="D422"/>
      <c r="E422"/>
      <c r="F422"/>
      <c r="G422"/>
      <c r="H422"/>
      <c r="I422"/>
      <c r="J422" s="439"/>
      <c r="K422" s="428"/>
    </row>
    <row r="423" spans="1:11" s="2" customFormat="1">
      <c r="A423"/>
      <c r="B423"/>
      <c r="C423"/>
      <c r="D423"/>
      <c r="E423"/>
      <c r="F423"/>
      <c r="G423"/>
      <c r="H423"/>
      <c r="I423"/>
      <c r="J423" s="439"/>
      <c r="K423" s="428"/>
    </row>
    <row r="424" spans="1:11" s="2" customFormat="1">
      <c r="A424"/>
      <c r="B424"/>
      <c r="C424"/>
      <c r="D424"/>
      <c r="E424"/>
      <c r="F424"/>
      <c r="G424"/>
      <c r="H424"/>
      <c r="I424"/>
      <c r="J424" s="439"/>
      <c r="K424" s="428"/>
    </row>
    <row r="425" spans="1:11" s="2" customFormat="1">
      <c r="A425"/>
      <c r="B425"/>
      <c r="C425"/>
      <c r="D425"/>
      <c r="E425"/>
      <c r="F425"/>
      <c r="G425"/>
      <c r="H425"/>
      <c r="I425"/>
      <c r="J425" s="439"/>
      <c r="K425" s="428"/>
    </row>
    <row r="426" spans="1:11" s="2" customFormat="1">
      <c r="A426"/>
      <c r="B426"/>
      <c r="C426"/>
      <c r="D426"/>
      <c r="E426"/>
      <c r="F426"/>
      <c r="G426"/>
      <c r="H426"/>
      <c r="I426"/>
      <c r="J426" s="439"/>
      <c r="K426" s="428"/>
    </row>
    <row r="427" spans="1:11" s="2" customFormat="1">
      <c r="A427"/>
      <c r="B427"/>
      <c r="C427"/>
      <c r="D427"/>
      <c r="E427"/>
      <c r="F427"/>
      <c r="G427"/>
      <c r="H427"/>
      <c r="I427"/>
      <c r="J427" s="439"/>
      <c r="K427" s="428"/>
    </row>
    <row r="428" spans="1:11" s="2" customFormat="1">
      <c r="A428"/>
      <c r="B428"/>
      <c r="C428"/>
      <c r="D428"/>
      <c r="E428"/>
      <c r="F428"/>
      <c r="G428"/>
      <c r="H428"/>
      <c r="I428"/>
      <c r="J428" s="439"/>
      <c r="K428" s="428"/>
    </row>
    <row r="429" spans="1:11" s="2" customFormat="1">
      <c r="A429"/>
      <c r="B429"/>
      <c r="C429"/>
      <c r="D429"/>
      <c r="E429"/>
      <c r="F429"/>
      <c r="G429"/>
      <c r="H429"/>
      <c r="I429"/>
      <c r="J429" s="439"/>
      <c r="K429" s="428"/>
    </row>
    <row r="430" spans="1:11" s="2" customFormat="1">
      <c r="A430"/>
      <c r="B430"/>
      <c r="C430"/>
      <c r="D430"/>
      <c r="E430"/>
      <c r="F430"/>
      <c r="G430"/>
      <c r="H430"/>
      <c r="I430"/>
      <c r="J430" s="439"/>
      <c r="K430" s="428"/>
    </row>
    <row r="431" spans="1:11" s="2" customFormat="1">
      <c r="A431"/>
      <c r="B431"/>
      <c r="C431"/>
      <c r="D431"/>
      <c r="E431"/>
      <c r="F431"/>
      <c r="G431"/>
      <c r="H431"/>
      <c r="I431"/>
      <c r="J431" s="439"/>
      <c r="K431" s="428"/>
    </row>
    <row r="432" spans="1:11" s="2" customFormat="1">
      <c r="A432"/>
      <c r="B432"/>
      <c r="C432"/>
      <c r="D432"/>
      <c r="E432"/>
      <c r="F432"/>
      <c r="G432"/>
      <c r="H432"/>
      <c r="I432"/>
      <c r="J432" s="439"/>
      <c r="K432" s="428"/>
    </row>
    <row r="433" spans="1:11" s="2" customFormat="1">
      <c r="A433"/>
      <c r="B433"/>
      <c r="C433"/>
      <c r="D433"/>
      <c r="E433"/>
      <c r="F433"/>
      <c r="G433"/>
      <c r="H433"/>
      <c r="I433"/>
      <c r="J433" s="439"/>
      <c r="K433" s="428"/>
    </row>
    <row r="434" spans="1:11" s="2" customFormat="1">
      <c r="A434"/>
      <c r="B434"/>
      <c r="C434"/>
      <c r="D434"/>
      <c r="E434"/>
      <c r="F434"/>
      <c r="G434"/>
      <c r="H434"/>
      <c r="I434"/>
      <c r="J434" s="439"/>
      <c r="K434" s="428"/>
    </row>
    <row r="435" spans="1:11" s="2" customFormat="1">
      <c r="A435"/>
      <c r="B435"/>
      <c r="C435"/>
      <c r="D435"/>
      <c r="E435"/>
      <c r="F435"/>
      <c r="G435"/>
      <c r="H435"/>
      <c r="I435"/>
      <c r="J435" s="439"/>
      <c r="K435" s="428"/>
    </row>
    <row r="436" spans="1:11" s="2" customFormat="1">
      <c r="A436"/>
      <c r="B436"/>
      <c r="C436"/>
      <c r="D436"/>
      <c r="E436"/>
      <c r="F436"/>
      <c r="G436"/>
      <c r="H436"/>
      <c r="I436"/>
      <c r="J436" s="439"/>
      <c r="K436" s="428"/>
    </row>
    <row r="437" spans="1:11" s="2" customFormat="1">
      <c r="A437"/>
      <c r="B437"/>
      <c r="C437"/>
      <c r="D437"/>
      <c r="E437"/>
      <c r="F437"/>
      <c r="G437"/>
      <c r="H437"/>
      <c r="I437"/>
      <c r="J437" s="439"/>
      <c r="K437" s="428"/>
    </row>
    <row r="438" spans="1:11" s="2" customFormat="1">
      <c r="A438"/>
      <c r="B438"/>
      <c r="C438"/>
      <c r="D438"/>
      <c r="E438"/>
      <c r="F438"/>
      <c r="G438"/>
      <c r="H438"/>
      <c r="I438"/>
      <c r="J438" s="439"/>
      <c r="K438" s="428"/>
    </row>
    <row r="439" spans="1:11" s="2" customFormat="1">
      <c r="A439"/>
      <c r="B439"/>
      <c r="C439"/>
      <c r="D439"/>
      <c r="E439"/>
      <c r="F439"/>
      <c r="G439"/>
      <c r="H439"/>
      <c r="I439"/>
      <c r="J439" s="439"/>
      <c r="K439" s="428"/>
    </row>
    <row r="440" spans="1:11" s="2" customFormat="1">
      <c r="A440"/>
      <c r="B440"/>
      <c r="C440"/>
      <c r="D440"/>
      <c r="E440"/>
      <c r="F440"/>
      <c r="G440"/>
      <c r="H440"/>
      <c r="I440"/>
      <c r="J440" s="439"/>
      <c r="K440" s="428"/>
    </row>
    <row r="441" spans="1:11" s="2" customFormat="1">
      <c r="A441"/>
      <c r="B441"/>
      <c r="C441"/>
      <c r="D441"/>
      <c r="E441"/>
      <c r="F441"/>
      <c r="G441"/>
      <c r="H441"/>
      <c r="I441"/>
      <c r="J441" s="439"/>
      <c r="K441" s="428"/>
    </row>
    <row r="442" spans="1:11" s="2" customFormat="1">
      <c r="A442"/>
      <c r="B442"/>
      <c r="C442"/>
      <c r="D442"/>
      <c r="E442"/>
      <c r="F442"/>
      <c r="G442"/>
      <c r="H442"/>
      <c r="I442"/>
      <c r="J442" s="439"/>
      <c r="K442" s="428"/>
    </row>
    <row r="443" spans="1:11" s="2" customFormat="1">
      <c r="A443"/>
      <c r="B443"/>
      <c r="C443"/>
      <c r="D443"/>
      <c r="E443"/>
      <c r="F443"/>
      <c r="G443"/>
      <c r="H443"/>
      <c r="I443"/>
      <c r="J443" s="439"/>
      <c r="K443" s="428"/>
    </row>
    <row r="444" spans="1:11" s="2" customFormat="1">
      <c r="A444"/>
      <c r="B444"/>
      <c r="C444"/>
      <c r="D444"/>
      <c r="E444"/>
      <c r="F444"/>
      <c r="G444"/>
      <c r="H444"/>
      <c r="I444"/>
      <c r="J444" s="439"/>
      <c r="K444" s="428"/>
    </row>
    <row r="445" spans="1:11" s="2" customFormat="1">
      <c r="A445"/>
      <c r="B445"/>
      <c r="C445"/>
      <c r="D445"/>
      <c r="E445"/>
      <c r="F445"/>
      <c r="G445"/>
      <c r="H445"/>
      <c r="I445"/>
      <c r="J445" s="439"/>
      <c r="K445" s="428"/>
    </row>
    <row r="446" spans="1:11" s="2" customFormat="1">
      <c r="A446"/>
      <c r="B446"/>
      <c r="C446"/>
      <c r="D446"/>
      <c r="E446"/>
      <c r="F446"/>
      <c r="G446"/>
      <c r="H446"/>
      <c r="I446"/>
      <c r="J446" s="439"/>
      <c r="K446" s="428"/>
    </row>
    <row r="447" spans="1:11" s="2" customFormat="1">
      <c r="A447"/>
      <c r="B447"/>
      <c r="C447"/>
      <c r="D447"/>
      <c r="E447"/>
      <c r="F447"/>
      <c r="G447"/>
      <c r="H447"/>
      <c r="I447"/>
      <c r="J447" s="439"/>
      <c r="K447" s="428"/>
    </row>
    <row r="448" spans="1:11" s="2" customFormat="1">
      <c r="A448"/>
      <c r="B448"/>
      <c r="C448"/>
      <c r="D448"/>
      <c r="E448"/>
      <c r="F448"/>
      <c r="G448"/>
      <c r="H448"/>
      <c r="I448"/>
      <c r="J448" s="439"/>
      <c r="K448" s="428"/>
    </row>
    <row r="449" spans="1:11" s="2" customFormat="1">
      <c r="A449"/>
      <c r="B449"/>
      <c r="C449"/>
      <c r="D449"/>
      <c r="E449"/>
      <c r="F449"/>
      <c r="G449"/>
      <c r="H449"/>
      <c r="I449"/>
      <c r="J449" s="439"/>
      <c r="K449" s="428"/>
    </row>
    <row r="450" spans="1:11" s="2" customFormat="1">
      <c r="A450"/>
      <c r="B450"/>
      <c r="C450"/>
      <c r="D450"/>
      <c r="E450"/>
      <c r="F450"/>
      <c r="G450"/>
      <c r="H450"/>
      <c r="I450"/>
      <c r="J450" s="439"/>
      <c r="K450" s="428"/>
    </row>
    <row r="451" spans="1:11" s="2" customFormat="1">
      <c r="A451"/>
      <c r="B451"/>
      <c r="C451"/>
      <c r="D451"/>
      <c r="E451"/>
      <c r="F451"/>
      <c r="G451"/>
      <c r="H451"/>
      <c r="I451"/>
      <c r="J451" s="439"/>
      <c r="K451" s="428"/>
    </row>
    <row r="452" spans="1:11" s="2" customFormat="1">
      <c r="A452"/>
      <c r="B452"/>
      <c r="C452"/>
      <c r="D452"/>
      <c r="E452"/>
      <c r="F452"/>
      <c r="G452"/>
      <c r="H452"/>
      <c r="I452"/>
      <c r="J452" s="439"/>
      <c r="K452" s="428"/>
    </row>
    <row r="453" spans="1:11" s="2" customFormat="1">
      <c r="A453"/>
      <c r="B453"/>
      <c r="C453"/>
      <c r="D453"/>
      <c r="E453"/>
      <c r="F453"/>
      <c r="G453"/>
      <c r="H453"/>
      <c r="I453"/>
      <c r="J453" s="439"/>
      <c r="K453" s="428"/>
    </row>
    <row r="454" spans="1:11" s="2" customFormat="1">
      <c r="A454"/>
      <c r="B454"/>
      <c r="C454"/>
      <c r="D454"/>
      <c r="E454"/>
      <c r="F454"/>
      <c r="G454"/>
      <c r="H454"/>
      <c r="I454"/>
      <c r="J454" s="439"/>
      <c r="K454" s="428"/>
    </row>
    <row r="455" spans="1:11" s="2" customFormat="1">
      <c r="A455"/>
      <c r="B455"/>
      <c r="C455"/>
      <c r="D455"/>
      <c r="E455"/>
      <c r="F455"/>
      <c r="G455"/>
      <c r="H455"/>
      <c r="I455"/>
      <c r="J455" s="439"/>
      <c r="K455" s="428"/>
    </row>
    <row r="456" spans="1:11" s="2" customFormat="1">
      <c r="A456"/>
      <c r="B456"/>
      <c r="C456"/>
      <c r="D456"/>
      <c r="E456"/>
      <c r="F456"/>
      <c r="G456"/>
      <c r="H456"/>
      <c r="I456"/>
      <c r="J456" s="439"/>
      <c r="K456" s="428"/>
    </row>
    <row r="457" spans="1:11" s="2" customFormat="1">
      <c r="A457"/>
      <c r="B457"/>
      <c r="C457"/>
      <c r="D457"/>
      <c r="E457"/>
      <c r="F457"/>
      <c r="G457"/>
      <c r="H457"/>
      <c r="I457"/>
      <c r="J457" s="439"/>
      <c r="K457" s="428"/>
    </row>
    <row r="458" spans="1:11" s="2" customFormat="1">
      <c r="A458"/>
      <c r="B458"/>
      <c r="C458"/>
      <c r="D458"/>
      <c r="E458"/>
      <c r="F458"/>
      <c r="G458"/>
      <c r="H458"/>
      <c r="I458"/>
      <c r="J458" s="439"/>
      <c r="K458" s="428"/>
    </row>
    <row r="459" spans="1:11" s="2" customFormat="1">
      <c r="A459"/>
      <c r="B459"/>
      <c r="C459"/>
      <c r="D459"/>
      <c r="E459"/>
      <c r="F459"/>
      <c r="G459"/>
      <c r="H459"/>
      <c r="I459"/>
      <c r="J459" s="439"/>
      <c r="K459" s="428"/>
    </row>
    <row r="460" spans="1:11" s="2" customFormat="1">
      <c r="A460"/>
      <c r="B460"/>
      <c r="C460"/>
      <c r="D460"/>
      <c r="E460"/>
      <c r="F460"/>
      <c r="G460"/>
      <c r="H460"/>
      <c r="I460"/>
      <c r="J460" s="439"/>
      <c r="K460" s="428"/>
    </row>
    <row r="461" spans="1:11" s="2" customFormat="1">
      <c r="A461"/>
      <c r="B461"/>
      <c r="C461"/>
      <c r="D461"/>
      <c r="E461"/>
      <c r="F461"/>
      <c r="G461"/>
      <c r="H461"/>
      <c r="I461"/>
      <c r="J461" s="439"/>
      <c r="K461" s="428"/>
    </row>
    <row r="462" spans="1:11" s="2" customFormat="1">
      <c r="A462"/>
      <c r="B462"/>
      <c r="C462"/>
      <c r="D462"/>
      <c r="E462"/>
      <c r="F462"/>
      <c r="G462"/>
      <c r="H462"/>
      <c r="I462"/>
      <c r="J462" s="439"/>
      <c r="K462" s="428"/>
    </row>
    <row r="463" spans="1:11" s="2" customFormat="1">
      <c r="A463"/>
      <c r="B463"/>
      <c r="C463"/>
      <c r="D463"/>
      <c r="E463"/>
      <c r="F463"/>
      <c r="G463"/>
      <c r="H463"/>
      <c r="I463"/>
      <c r="J463" s="439"/>
      <c r="K463" s="428"/>
    </row>
    <row r="464" spans="1:11" s="2" customFormat="1">
      <c r="A464"/>
      <c r="B464"/>
      <c r="C464"/>
      <c r="D464"/>
      <c r="E464"/>
      <c r="F464"/>
      <c r="G464"/>
      <c r="H464"/>
      <c r="I464"/>
      <c r="J464" s="439"/>
      <c r="K464" s="428"/>
    </row>
    <row r="465" spans="1:11" s="2" customFormat="1">
      <c r="A465"/>
      <c r="B465"/>
      <c r="C465"/>
      <c r="D465"/>
      <c r="E465"/>
      <c r="F465"/>
      <c r="G465"/>
      <c r="H465"/>
      <c r="I465"/>
      <c r="J465" s="439"/>
      <c r="K465" s="428"/>
    </row>
    <row r="466" spans="1:11" s="2" customFormat="1">
      <c r="A466"/>
      <c r="B466"/>
      <c r="C466"/>
      <c r="D466"/>
      <c r="E466"/>
      <c r="F466"/>
      <c r="G466"/>
      <c r="H466"/>
      <c r="I466"/>
      <c r="J466" s="439"/>
      <c r="K466" s="428"/>
    </row>
    <row r="467" spans="1:11" s="2" customFormat="1">
      <c r="A467"/>
      <c r="B467"/>
      <c r="C467"/>
      <c r="D467"/>
      <c r="E467"/>
      <c r="F467"/>
      <c r="G467"/>
      <c r="H467"/>
      <c r="I467"/>
      <c r="J467" s="439"/>
      <c r="K467" s="428"/>
    </row>
    <row r="468" spans="1:11" s="2" customFormat="1">
      <c r="A468"/>
      <c r="B468"/>
      <c r="C468"/>
      <c r="D468"/>
      <c r="E468"/>
      <c r="F468"/>
      <c r="G468"/>
      <c r="H468"/>
      <c r="I468"/>
      <c r="J468" s="439"/>
      <c r="K468" s="428"/>
    </row>
    <row r="469" spans="1:11" s="2" customFormat="1">
      <c r="A469"/>
      <c r="B469"/>
      <c r="C469"/>
      <c r="D469"/>
      <c r="E469"/>
      <c r="F469"/>
      <c r="G469"/>
      <c r="H469"/>
      <c r="I469"/>
      <c r="J469" s="439"/>
      <c r="K469" s="428"/>
    </row>
    <row r="470" spans="1:11" s="2" customFormat="1">
      <c r="A470"/>
      <c r="B470"/>
      <c r="C470"/>
      <c r="D470"/>
      <c r="E470"/>
      <c r="F470"/>
      <c r="G470"/>
      <c r="H470"/>
      <c r="I470"/>
      <c r="J470" s="439"/>
      <c r="K470" s="428"/>
    </row>
    <row r="471" spans="1:11" s="2" customFormat="1">
      <c r="A471"/>
      <c r="B471"/>
      <c r="C471"/>
      <c r="D471"/>
      <c r="E471"/>
      <c r="F471"/>
      <c r="G471"/>
      <c r="H471"/>
      <c r="I471"/>
      <c r="J471" s="439"/>
      <c r="K471" s="428"/>
    </row>
    <row r="472" spans="1:11" s="2" customFormat="1">
      <c r="A472"/>
      <c r="B472"/>
      <c r="C472"/>
      <c r="D472"/>
      <c r="E472"/>
      <c r="F472"/>
      <c r="G472"/>
      <c r="H472"/>
      <c r="I472"/>
      <c r="J472" s="439"/>
      <c r="K472" s="428"/>
    </row>
    <row r="473" spans="1:11" s="2" customFormat="1">
      <c r="A473"/>
      <c r="B473"/>
      <c r="C473"/>
      <c r="D473"/>
      <c r="E473"/>
      <c r="F473"/>
      <c r="G473"/>
      <c r="H473"/>
      <c r="I473"/>
      <c r="J473" s="439"/>
      <c r="K473" s="428"/>
    </row>
    <row r="474" spans="1:11" s="2" customFormat="1">
      <c r="A474"/>
      <c r="B474"/>
      <c r="C474"/>
      <c r="D474"/>
      <c r="E474"/>
      <c r="F474"/>
      <c r="G474"/>
      <c r="H474"/>
      <c r="I474"/>
      <c r="J474" s="439"/>
      <c r="K474" s="428"/>
    </row>
    <row r="475" spans="1:11" s="2" customFormat="1">
      <c r="A475"/>
      <c r="B475"/>
      <c r="C475"/>
      <c r="D475"/>
      <c r="E475"/>
      <c r="F475"/>
      <c r="G475"/>
      <c r="H475"/>
      <c r="I475"/>
      <c r="J475" s="439"/>
      <c r="K475" s="428"/>
    </row>
    <row r="476" spans="1:11" s="2" customFormat="1">
      <c r="A476"/>
      <c r="B476"/>
      <c r="C476"/>
      <c r="D476"/>
      <c r="E476"/>
      <c r="F476"/>
      <c r="G476"/>
      <c r="H476"/>
      <c r="I476"/>
      <c r="J476" s="439"/>
      <c r="K476" s="428"/>
    </row>
    <row r="477" spans="1:11" s="2" customFormat="1">
      <c r="A477"/>
      <c r="B477"/>
      <c r="C477"/>
      <c r="D477"/>
      <c r="E477"/>
      <c r="F477"/>
      <c r="G477"/>
      <c r="H477"/>
      <c r="I477"/>
      <c r="J477" s="439"/>
      <c r="K477" s="428"/>
    </row>
    <row r="478" spans="1:11" s="2" customFormat="1">
      <c r="A478"/>
      <c r="B478"/>
      <c r="C478"/>
      <c r="D478"/>
      <c r="E478"/>
      <c r="F478"/>
      <c r="G478"/>
      <c r="H478"/>
      <c r="I478"/>
      <c r="J478" s="439"/>
      <c r="K478" s="428"/>
    </row>
    <row r="479" spans="1:11" s="2" customFormat="1">
      <c r="A479"/>
      <c r="B479"/>
      <c r="C479"/>
      <c r="D479"/>
      <c r="E479"/>
      <c r="F479"/>
      <c r="G479"/>
      <c r="H479"/>
      <c r="I479"/>
      <c r="J479" s="439"/>
      <c r="K479" s="428"/>
    </row>
    <row r="480" spans="1:11" s="2" customFormat="1">
      <c r="A480"/>
      <c r="B480"/>
      <c r="C480"/>
      <c r="D480"/>
      <c r="E480"/>
      <c r="F480"/>
      <c r="G480"/>
      <c r="H480"/>
      <c r="I480"/>
      <c r="J480" s="439"/>
      <c r="K480" s="428"/>
    </row>
    <row r="481" spans="1:11" s="2" customFormat="1">
      <c r="A481"/>
      <c r="B481"/>
      <c r="C481"/>
      <c r="D481"/>
      <c r="E481"/>
      <c r="F481"/>
      <c r="G481"/>
      <c r="H481"/>
      <c r="I481"/>
      <c r="J481" s="439"/>
      <c r="K481" s="428"/>
    </row>
    <row r="482" spans="1:11" s="2" customFormat="1">
      <c r="A482"/>
      <c r="B482"/>
      <c r="C482"/>
      <c r="D482"/>
      <c r="E482"/>
      <c r="F482"/>
      <c r="G482"/>
      <c r="H482"/>
      <c r="I482"/>
      <c r="J482" s="439"/>
      <c r="K482" s="428"/>
    </row>
    <row r="483" spans="1:11" s="2" customFormat="1">
      <c r="A483"/>
      <c r="B483"/>
      <c r="C483"/>
      <c r="D483"/>
      <c r="E483"/>
      <c r="F483"/>
      <c r="G483"/>
      <c r="H483"/>
      <c r="I483"/>
      <c r="J483" s="439"/>
      <c r="K483" s="428"/>
    </row>
    <row r="484" spans="1:11" s="2" customFormat="1">
      <c r="A484"/>
      <c r="B484"/>
      <c r="C484"/>
      <c r="D484"/>
      <c r="E484"/>
      <c r="F484"/>
      <c r="G484"/>
      <c r="H484"/>
      <c r="I484"/>
      <c r="J484" s="439"/>
      <c r="K484" s="428"/>
    </row>
    <row r="485" spans="1:11" s="2" customFormat="1">
      <c r="A485"/>
      <c r="B485"/>
      <c r="C485"/>
      <c r="D485"/>
      <c r="E485"/>
      <c r="F485"/>
      <c r="G485"/>
      <c r="H485"/>
      <c r="I485"/>
      <c r="J485" s="439"/>
      <c r="K485" s="428"/>
    </row>
    <row r="486" spans="1:11" s="2" customFormat="1">
      <c r="A486"/>
      <c r="B486"/>
      <c r="C486"/>
      <c r="D486"/>
      <c r="E486"/>
      <c r="F486"/>
      <c r="G486"/>
      <c r="H486"/>
      <c r="I486"/>
      <c r="J486" s="439"/>
      <c r="K486" s="428"/>
    </row>
    <row r="487" spans="1:11" s="2" customFormat="1">
      <c r="A487"/>
      <c r="B487"/>
      <c r="C487"/>
      <c r="D487"/>
      <c r="E487"/>
      <c r="F487"/>
      <c r="G487"/>
      <c r="H487"/>
      <c r="I487"/>
      <c r="J487" s="439"/>
      <c r="K487" s="428"/>
    </row>
    <row r="488" spans="1:11" s="2" customFormat="1">
      <c r="A488"/>
      <c r="B488"/>
      <c r="C488"/>
      <c r="D488"/>
      <c r="E488"/>
      <c r="F488"/>
      <c r="G488"/>
      <c r="H488"/>
      <c r="I488"/>
      <c r="J488" s="439"/>
      <c r="K488" s="428"/>
    </row>
  </sheetData>
  <autoFilter ref="K1:K488"/>
  <mergeCells count="34">
    <mergeCell ref="A151:C151"/>
    <mergeCell ref="I68:I70"/>
    <mergeCell ref="E69:E70"/>
    <mergeCell ref="F69:F70"/>
    <mergeCell ref="A71:I71"/>
    <mergeCell ref="A90:I90"/>
    <mergeCell ref="A98:I98"/>
    <mergeCell ref="A101:I101"/>
    <mergeCell ref="A110:I110"/>
    <mergeCell ref="A123:I123"/>
    <mergeCell ref="A145:I145"/>
    <mergeCell ref="A147:I14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88"/>
  <sheetViews>
    <sheetView topLeftCell="A40" zoomScale="98" zoomScaleNormal="98" workbookViewId="0">
      <selection activeCell="M62" sqref="M62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5.42578125" style="439" customWidth="1"/>
    <col min="11" max="11" width="21" style="429" customWidth="1"/>
    <col min="12" max="14" width="11.42578125" style="2"/>
  </cols>
  <sheetData>
    <row r="1" spans="1:11" ht="15.75" thickTop="1">
      <c r="A1" s="517" t="s">
        <v>0</v>
      </c>
      <c r="B1" s="518"/>
      <c r="C1" s="520" t="s">
        <v>1</v>
      </c>
      <c r="D1" s="521" t="s">
        <v>2</v>
      </c>
      <c r="E1" s="522"/>
      <c r="F1" s="527" t="s">
        <v>3</v>
      </c>
      <c r="G1" s="518"/>
      <c r="H1" s="530" t="s">
        <v>4</v>
      </c>
      <c r="I1" s="533" t="s">
        <v>5</v>
      </c>
      <c r="J1" s="432"/>
      <c r="K1" s="1"/>
    </row>
    <row r="2" spans="1:11">
      <c r="A2" s="499"/>
      <c r="B2" s="500"/>
      <c r="C2" s="504"/>
      <c r="D2" s="523"/>
      <c r="E2" s="524"/>
      <c r="F2" s="528"/>
      <c r="G2" s="500"/>
      <c r="H2" s="531"/>
      <c r="I2" s="534"/>
      <c r="J2" s="433"/>
      <c r="K2" s="1"/>
    </row>
    <row r="3" spans="1:11" ht="15.75" thickBot="1">
      <c r="A3" s="501"/>
      <c r="B3" s="519"/>
      <c r="C3" s="505"/>
      <c r="D3" s="525"/>
      <c r="E3" s="526"/>
      <c r="F3" s="529"/>
      <c r="G3" s="519"/>
      <c r="H3" s="532"/>
      <c r="I3" s="535"/>
      <c r="J3" s="433"/>
      <c r="K3" s="3"/>
    </row>
    <row r="4" spans="1:11" ht="16.5" thickTop="1" thickBot="1">
      <c r="A4" s="536" t="s">
        <v>6</v>
      </c>
      <c r="B4" s="537"/>
      <c r="C4" s="537"/>
      <c r="D4" s="537"/>
      <c r="E4" s="537"/>
      <c r="F4" s="537"/>
      <c r="G4" s="537"/>
      <c r="H4" s="537"/>
      <c r="I4" s="538"/>
      <c r="J4" s="433"/>
      <c r="K4" s="4" t="s">
        <v>7</v>
      </c>
    </row>
    <row r="5" spans="1:11" ht="16.5" thickTop="1" thickBot="1">
      <c r="A5" s="491" t="s">
        <v>8</v>
      </c>
      <c r="B5" s="492"/>
      <c r="C5" s="492"/>
      <c r="D5" s="492"/>
      <c r="E5" s="492"/>
      <c r="F5" s="492"/>
      <c r="G5" s="539"/>
      <c r="H5" s="539"/>
      <c r="I5" s="540"/>
      <c r="J5" s="434"/>
      <c r="K5" s="459"/>
    </row>
    <row r="6" spans="1:11" ht="16.5" thickTop="1">
      <c r="A6" s="6">
        <v>1</v>
      </c>
      <c r="B6" s="7" t="s">
        <v>9</v>
      </c>
      <c r="C6" s="8" t="s">
        <v>10</v>
      </c>
      <c r="D6" s="9">
        <v>33805</v>
      </c>
      <c r="E6" s="10"/>
      <c r="F6" s="11"/>
      <c r="G6" s="12">
        <v>116.483</v>
      </c>
      <c r="H6" s="12">
        <v>122.10599999999999</v>
      </c>
      <c r="I6" s="12">
        <v>122.126</v>
      </c>
      <c r="J6" s="436"/>
      <c r="K6" s="446">
        <v>570137709</v>
      </c>
    </row>
    <row r="7" spans="1:11" ht="15.75">
      <c r="A7" s="13">
        <f t="shared" ref="A7:A17" si="0">1+A6</f>
        <v>2</v>
      </c>
      <c r="B7" s="14" t="s">
        <v>11</v>
      </c>
      <c r="C7" s="8" t="s">
        <v>10</v>
      </c>
      <c r="D7" s="15">
        <v>39188</v>
      </c>
      <c r="E7" s="16"/>
      <c r="F7" s="17"/>
      <c r="G7" s="18">
        <v>161.97399999999999</v>
      </c>
      <c r="H7" s="18">
        <v>170.56200000000001</v>
      </c>
      <c r="I7" s="18">
        <v>170.595</v>
      </c>
      <c r="J7" s="436"/>
      <c r="K7" s="460">
        <v>820920569</v>
      </c>
    </row>
    <row r="8" spans="1:11" ht="15.75">
      <c r="A8" s="19">
        <f t="shared" si="0"/>
        <v>3</v>
      </c>
      <c r="B8" s="20" t="s">
        <v>12</v>
      </c>
      <c r="C8" s="21" t="s">
        <v>13</v>
      </c>
      <c r="D8" s="15">
        <v>36192</v>
      </c>
      <c r="E8" s="16"/>
      <c r="F8" s="22"/>
      <c r="G8" s="18">
        <v>133.90899999999999</v>
      </c>
      <c r="H8" s="18">
        <v>140.57900000000001</v>
      </c>
      <c r="I8" s="18">
        <v>140.6063</v>
      </c>
      <c r="J8" s="458"/>
      <c r="K8" s="448">
        <v>179531747</v>
      </c>
    </row>
    <row r="9" spans="1:11" ht="15.75">
      <c r="A9" s="19">
        <f t="shared" si="0"/>
        <v>4</v>
      </c>
      <c r="B9" s="20" t="s">
        <v>14</v>
      </c>
      <c r="C9" s="23" t="s">
        <v>15</v>
      </c>
      <c r="D9" s="15">
        <v>42996</v>
      </c>
      <c r="E9" s="24"/>
      <c r="F9" s="22"/>
      <c r="G9" s="25">
        <v>145.572</v>
      </c>
      <c r="H9" s="25">
        <v>153.15100000000001</v>
      </c>
      <c r="I9" s="25">
        <v>153.18199999999999</v>
      </c>
      <c r="J9" s="442"/>
      <c r="K9" s="448">
        <v>223036362</v>
      </c>
    </row>
    <row r="10" spans="1:11" ht="15.75">
      <c r="A10" s="19">
        <f t="shared" si="0"/>
        <v>5</v>
      </c>
      <c r="B10" s="26" t="s">
        <v>16</v>
      </c>
      <c r="C10" s="27" t="s">
        <v>17</v>
      </c>
      <c r="D10" s="28">
        <v>37043</v>
      </c>
      <c r="E10" s="29"/>
      <c r="F10" s="22"/>
      <c r="G10" s="30">
        <v>139.251</v>
      </c>
      <c r="H10" s="25">
        <v>145.82499999999999</v>
      </c>
      <c r="I10" s="25">
        <v>145.858</v>
      </c>
      <c r="J10" s="436"/>
      <c r="K10" s="448">
        <v>10899212</v>
      </c>
    </row>
    <row r="11" spans="1:11" ht="15.75">
      <c r="A11" s="19">
        <f>1+A10</f>
        <v>6</v>
      </c>
      <c r="B11" s="26" t="s">
        <v>18</v>
      </c>
      <c r="C11" s="23" t="s">
        <v>19</v>
      </c>
      <c r="D11" s="28">
        <v>43370</v>
      </c>
      <c r="E11" s="31"/>
      <c r="F11" s="22"/>
      <c r="G11" s="25">
        <v>142.304</v>
      </c>
      <c r="H11" s="25">
        <v>150.44300000000001</v>
      </c>
      <c r="I11" s="25">
        <v>150.47399999999999</v>
      </c>
      <c r="J11" s="436"/>
      <c r="K11" s="448">
        <v>800702887</v>
      </c>
    </row>
    <row r="12" spans="1:11" ht="15.75">
      <c r="A12" s="19">
        <f t="shared" si="0"/>
        <v>7</v>
      </c>
      <c r="B12" s="32" t="s">
        <v>20</v>
      </c>
      <c r="C12" s="27" t="s">
        <v>21</v>
      </c>
      <c r="D12" s="28">
        <v>39489</v>
      </c>
      <c r="E12" s="33"/>
      <c r="F12" s="22"/>
      <c r="G12" s="30">
        <v>133.87</v>
      </c>
      <c r="H12" s="30">
        <v>139.16300000000001</v>
      </c>
      <c r="I12" s="30">
        <v>139.18600000000001</v>
      </c>
      <c r="J12" s="436"/>
      <c r="K12" s="448">
        <v>3979338</v>
      </c>
    </row>
    <row r="13" spans="1:11" ht="15.75">
      <c r="A13" s="19">
        <f t="shared" si="0"/>
        <v>8</v>
      </c>
      <c r="B13" s="34" t="s">
        <v>22</v>
      </c>
      <c r="C13" s="35" t="s">
        <v>23</v>
      </c>
      <c r="D13" s="36">
        <v>33878</v>
      </c>
      <c r="E13" s="37"/>
      <c r="F13" s="38"/>
      <c r="G13" s="25">
        <v>53.81</v>
      </c>
      <c r="H13" s="25">
        <v>56.59</v>
      </c>
      <c r="I13" s="25">
        <v>56.6</v>
      </c>
      <c r="J13" s="436"/>
      <c r="K13" s="448">
        <v>37177836</v>
      </c>
    </row>
    <row r="14" spans="1:11" ht="15.75">
      <c r="A14" s="19">
        <f t="shared" si="0"/>
        <v>9</v>
      </c>
      <c r="B14" s="32" t="s">
        <v>24</v>
      </c>
      <c r="C14" s="27" t="s">
        <v>25</v>
      </c>
      <c r="D14" s="39">
        <v>34599</v>
      </c>
      <c r="E14" s="40"/>
      <c r="F14" s="22"/>
      <c r="G14" s="30">
        <v>39.375</v>
      </c>
      <c r="H14" s="25">
        <v>41.587000000000003</v>
      </c>
      <c r="I14" s="25">
        <v>41.595999999999997</v>
      </c>
      <c r="J14" s="436"/>
      <c r="K14" s="448">
        <v>29480302</v>
      </c>
    </row>
    <row r="15" spans="1:11" ht="15.75">
      <c r="A15" s="19">
        <f t="shared" si="0"/>
        <v>10</v>
      </c>
      <c r="B15" s="41" t="s">
        <v>26</v>
      </c>
      <c r="C15" s="27" t="s">
        <v>25</v>
      </c>
      <c r="D15" s="42">
        <v>40000</v>
      </c>
      <c r="E15" s="40"/>
      <c r="F15" s="22"/>
      <c r="G15" s="30">
        <v>134.03</v>
      </c>
      <c r="H15" s="30">
        <v>141.417</v>
      </c>
      <c r="I15" s="30">
        <v>141.44399999999999</v>
      </c>
      <c r="J15" s="436"/>
      <c r="K15" s="448">
        <v>171085126</v>
      </c>
    </row>
    <row r="16" spans="1:11" ht="15.75">
      <c r="A16" s="19">
        <f t="shared" si="0"/>
        <v>11</v>
      </c>
      <c r="B16" s="43" t="s">
        <v>27</v>
      </c>
      <c r="C16" s="44" t="s">
        <v>28</v>
      </c>
      <c r="D16" s="45">
        <v>36815</v>
      </c>
      <c r="E16" s="46"/>
      <c r="F16" s="47"/>
      <c r="G16" s="25">
        <v>117.462</v>
      </c>
      <c r="H16" s="25">
        <v>123.926</v>
      </c>
      <c r="I16" s="25">
        <v>123.95</v>
      </c>
      <c r="J16" s="436"/>
      <c r="K16" s="448">
        <v>54946869</v>
      </c>
    </row>
    <row r="17" spans="1:11" ht="16.5" thickBot="1">
      <c r="A17" s="48">
        <f t="shared" si="0"/>
        <v>12</v>
      </c>
      <c r="B17" s="49" t="s">
        <v>29</v>
      </c>
      <c r="C17" s="50" t="s">
        <v>30</v>
      </c>
      <c r="D17" s="51">
        <v>36075</v>
      </c>
      <c r="E17" s="52"/>
      <c r="F17" s="53"/>
      <c r="G17" s="54">
        <v>117.32</v>
      </c>
      <c r="H17" s="54">
        <v>123.581</v>
      </c>
      <c r="I17" s="54">
        <v>123.60599999999999</v>
      </c>
      <c r="J17" s="436"/>
      <c r="K17" s="453">
        <v>168521932</v>
      </c>
    </row>
    <row r="18" spans="1:11" ht="17.25" thickTop="1" thickBot="1">
      <c r="A18" s="541" t="s">
        <v>31</v>
      </c>
      <c r="B18" s="542"/>
      <c r="C18" s="542"/>
      <c r="D18" s="542"/>
      <c r="E18" s="542"/>
      <c r="F18" s="542"/>
      <c r="G18" s="542"/>
      <c r="H18" s="542"/>
      <c r="I18" s="543"/>
      <c r="J18" s="435"/>
      <c r="K18" s="215"/>
    </row>
    <row r="19" spans="1:11" ht="16.5" thickTop="1">
      <c r="A19" s="55">
        <v>13</v>
      </c>
      <c r="B19" s="56" t="s">
        <v>32</v>
      </c>
      <c r="C19" s="35" t="s">
        <v>33</v>
      </c>
      <c r="D19" s="36">
        <v>39084</v>
      </c>
      <c r="E19" s="37"/>
      <c r="F19" s="38"/>
      <c r="G19" s="57">
        <v>20.763999999999999</v>
      </c>
      <c r="H19" s="58">
        <v>21.805</v>
      </c>
      <c r="I19" s="58">
        <v>21.809000000000001</v>
      </c>
      <c r="J19" s="436"/>
      <c r="K19" s="446">
        <v>96983540</v>
      </c>
    </row>
    <row r="20" spans="1:11" ht="15.75">
      <c r="A20" s="59">
        <f t="shared" ref="A20:A29" si="1">+A19+1</f>
        <v>14</v>
      </c>
      <c r="B20" s="60" t="s">
        <v>34</v>
      </c>
      <c r="C20" s="61" t="s">
        <v>35</v>
      </c>
      <c r="D20" s="62">
        <v>42003</v>
      </c>
      <c r="E20" s="63"/>
      <c r="F20" s="38"/>
      <c r="G20" s="30">
        <v>142.874</v>
      </c>
      <c r="H20" s="64">
        <v>151.23400000000001</v>
      </c>
      <c r="I20" s="64">
        <v>151.27000000000001</v>
      </c>
      <c r="J20" s="436"/>
      <c r="K20" s="448">
        <v>12413376</v>
      </c>
    </row>
    <row r="21" spans="1:11" ht="15.75">
      <c r="A21" s="59">
        <f>+A20+1</f>
        <v>15</v>
      </c>
      <c r="B21" s="65" t="s">
        <v>37</v>
      </c>
      <c r="C21" s="66" t="s">
        <v>38</v>
      </c>
      <c r="D21" s="67">
        <v>43054</v>
      </c>
      <c r="E21" s="68"/>
      <c r="F21" s="38"/>
      <c r="G21" s="25">
        <v>139.08500000000001</v>
      </c>
      <c r="H21" s="25">
        <v>145.39699999999999</v>
      </c>
      <c r="I21" s="25">
        <v>145.42099999999999</v>
      </c>
      <c r="J21" s="436"/>
      <c r="K21" s="447">
        <v>38498032</v>
      </c>
    </row>
    <row r="22" spans="1:11" ht="15.75">
      <c r="A22" s="59">
        <f t="shared" si="1"/>
        <v>16</v>
      </c>
      <c r="B22" s="70" t="s">
        <v>39</v>
      </c>
      <c r="C22" s="71" t="s">
        <v>40</v>
      </c>
      <c r="D22" s="28">
        <v>42195</v>
      </c>
      <c r="E22" s="72"/>
      <c r="F22" s="22"/>
      <c r="G22" s="73">
        <v>13.339</v>
      </c>
      <c r="H22" s="25">
        <v>13.851000000000001</v>
      </c>
      <c r="I22" s="25">
        <v>13.853999999999999</v>
      </c>
      <c r="J22" s="436"/>
      <c r="K22" s="447">
        <v>4505981</v>
      </c>
    </row>
    <row r="23" spans="1:11" ht="15.75">
      <c r="A23" s="59">
        <f t="shared" si="1"/>
        <v>17</v>
      </c>
      <c r="B23" s="74" t="s">
        <v>41</v>
      </c>
      <c r="C23" s="75" t="s">
        <v>42</v>
      </c>
      <c r="D23" s="28">
        <v>39175</v>
      </c>
      <c r="E23" s="76"/>
      <c r="F23" s="77"/>
      <c r="G23" s="25">
        <v>199.35900000000001</v>
      </c>
      <c r="H23" s="25">
        <v>209.83600000000001</v>
      </c>
      <c r="I23" s="25">
        <v>209.87700000000001</v>
      </c>
      <c r="J23" s="436"/>
      <c r="K23" s="448">
        <v>82956796</v>
      </c>
    </row>
    <row r="24" spans="1:11" ht="15.75">
      <c r="A24" s="59">
        <f t="shared" si="1"/>
        <v>18</v>
      </c>
      <c r="B24" s="78" t="s">
        <v>189</v>
      </c>
      <c r="C24" s="35" t="s">
        <v>33</v>
      </c>
      <c r="D24" s="79">
        <v>39084</v>
      </c>
      <c r="E24" s="80"/>
      <c r="F24" s="22"/>
      <c r="G24" s="25">
        <v>13.198</v>
      </c>
      <c r="H24" s="64" t="s">
        <v>36</v>
      </c>
      <c r="I24" s="64" t="s">
        <v>36</v>
      </c>
      <c r="J24" s="436"/>
      <c r="K24" s="448">
        <v>113638</v>
      </c>
    </row>
    <row r="25" spans="1:11" ht="15.75">
      <c r="A25" s="59">
        <f t="shared" si="1"/>
        <v>19</v>
      </c>
      <c r="B25" s="82" t="s">
        <v>43</v>
      </c>
      <c r="C25" s="83" t="s">
        <v>44</v>
      </c>
      <c r="D25" s="84">
        <v>42356</v>
      </c>
      <c r="E25" s="85"/>
      <c r="F25" s="86"/>
      <c r="G25" s="25">
        <v>112.861</v>
      </c>
      <c r="H25" s="25">
        <v>118.49</v>
      </c>
      <c r="I25" s="25">
        <v>118.523</v>
      </c>
      <c r="J25" s="436"/>
      <c r="K25" s="447">
        <v>10480179</v>
      </c>
    </row>
    <row r="26" spans="1:11" ht="15.75">
      <c r="A26" s="59">
        <f t="shared" si="1"/>
        <v>20</v>
      </c>
      <c r="B26" s="87" t="s">
        <v>45</v>
      </c>
      <c r="C26" s="88" t="s">
        <v>46</v>
      </c>
      <c r="D26" s="89">
        <v>44431</v>
      </c>
      <c r="E26" s="85"/>
      <c r="F26" s="86"/>
      <c r="G26" s="25">
        <v>116.84</v>
      </c>
      <c r="H26" s="25">
        <v>123.398</v>
      </c>
      <c r="I26" s="25">
        <v>123.42400000000001</v>
      </c>
      <c r="J26" s="436"/>
      <c r="K26" s="448">
        <v>162469010</v>
      </c>
    </row>
    <row r="27" spans="1:11" ht="15.75">
      <c r="A27" s="59">
        <f t="shared" si="1"/>
        <v>21</v>
      </c>
      <c r="B27" s="90" t="s">
        <v>47</v>
      </c>
      <c r="C27" s="88" t="s">
        <v>42</v>
      </c>
      <c r="D27" s="89">
        <v>39175</v>
      </c>
      <c r="E27" s="85"/>
      <c r="F27" s="86"/>
      <c r="G27" s="25">
        <v>16.274999999999999</v>
      </c>
      <c r="H27" s="25">
        <v>17.157</v>
      </c>
      <c r="I27" s="25">
        <v>17.16</v>
      </c>
      <c r="J27" s="436"/>
      <c r="K27" s="448">
        <v>68301426</v>
      </c>
    </row>
    <row r="28" spans="1:11" ht="15.75">
      <c r="A28" s="59">
        <f t="shared" si="1"/>
        <v>22</v>
      </c>
      <c r="B28" s="91" t="s">
        <v>48</v>
      </c>
      <c r="C28" s="92" t="s">
        <v>33</v>
      </c>
      <c r="D28" s="93">
        <v>45181</v>
      </c>
      <c r="E28" s="94"/>
      <c r="F28" s="22"/>
      <c r="G28" s="25">
        <v>102.479</v>
      </c>
      <c r="H28" s="81">
        <v>108.881</v>
      </c>
      <c r="I28" s="81">
        <v>108.90900000000001</v>
      </c>
      <c r="J28" s="436"/>
      <c r="K28" s="448">
        <v>140539773</v>
      </c>
    </row>
    <row r="29" spans="1:11" ht="16.5" thickBot="1">
      <c r="A29" s="95">
        <f t="shared" si="1"/>
        <v>23</v>
      </c>
      <c r="B29" s="96" t="s">
        <v>49</v>
      </c>
      <c r="C29" s="97" t="s">
        <v>50</v>
      </c>
      <c r="D29" s="98">
        <v>45407</v>
      </c>
      <c r="E29" s="99"/>
      <c r="F29" s="100"/>
      <c r="G29" s="101" t="s">
        <v>51</v>
      </c>
      <c r="H29" s="81">
        <v>103.92400000000001</v>
      </c>
      <c r="I29" s="81">
        <v>103.955</v>
      </c>
      <c r="J29" s="436"/>
      <c r="K29" s="457">
        <v>11929411</v>
      </c>
    </row>
    <row r="30" spans="1:11" ht="17.25" thickTop="1" thickBot="1">
      <c r="A30" s="491" t="s">
        <v>52</v>
      </c>
      <c r="B30" s="492"/>
      <c r="C30" s="492"/>
      <c r="D30" s="492"/>
      <c r="E30" s="492"/>
      <c r="F30" s="492"/>
      <c r="G30" s="492"/>
      <c r="H30" s="492"/>
      <c r="I30" s="493"/>
      <c r="J30" s="436"/>
      <c r="K30" s="215"/>
    </row>
    <row r="31" spans="1:11" ht="17.25" thickTop="1" thickBot="1">
      <c r="A31" s="102">
        <v>24</v>
      </c>
      <c r="B31" s="103" t="s">
        <v>53</v>
      </c>
      <c r="C31" s="104" t="s">
        <v>54</v>
      </c>
      <c r="D31" s="105">
        <v>38740</v>
      </c>
      <c r="E31" s="106"/>
      <c r="F31" s="107"/>
      <c r="G31" s="108">
        <v>2.1909999999999998</v>
      </c>
      <c r="H31" s="81">
        <v>2.3050000000000002</v>
      </c>
      <c r="I31" s="81">
        <v>2.3079999999999998</v>
      </c>
      <c r="J31" s="462" t="s">
        <v>55</v>
      </c>
      <c r="K31" s="463">
        <v>6298215</v>
      </c>
    </row>
    <row r="32" spans="1:11" ht="17.25" thickTop="1" thickBot="1">
      <c r="A32" s="491" t="s">
        <v>56</v>
      </c>
      <c r="B32" s="492"/>
      <c r="C32" s="492"/>
      <c r="D32" s="492"/>
      <c r="E32" s="492"/>
      <c r="F32" s="492"/>
      <c r="G32" s="492"/>
      <c r="H32" s="492"/>
      <c r="I32" s="493"/>
      <c r="J32" s="436"/>
      <c r="K32" s="215"/>
    </row>
    <row r="33" spans="1:11" ht="16.5" thickTop="1">
      <c r="A33" s="109">
        <v>25</v>
      </c>
      <c r="B33" s="110" t="s">
        <v>57</v>
      </c>
      <c r="C33" s="111" t="s">
        <v>10</v>
      </c>
      <c r="D33" s="112">
        <v>34106</v>
      </c>
      <c r="E33" s="113"/>
      <c r="F33" s="114"/>
      <c r="G33" s="115">
        <v>71.403000000000006</v>
      </c>
      <c r="H33" s="115">
        <v>74.715000000000003</v>
      </c>
      <c r="I33" s="115">
        <v>74.765000000000001</v>
      </c>
      <c r="J33" s="450"/>
      <c r="K33" s="452">
        <v>615098</v>
      </c>
    </row>
    <row r="34" spans="1:11" ht="15.75">
      <c r="A34" s="116">
        <f>+A33+1</f>
        <v>26</v>
      </c>
      <c r="B34" s="117" t="s">
        <v>58</v>
      </c>
      <c r="C34" s="118" t="s">
        <v>10</v>
      </c>
      <c r="D34" s="119">
        <v>34449</v>
      </c>
      <c r="E34" s="120"/>
      <c r="F34" s="22"/>
      <c r="G34" s="18">
        <v>151.452</v>
      </c>
      <c r="H34" s="18">
        <v>156.131</v>
      </c>
      <c r="I34" s="18">
        <v>156.072</v>
      </c>
      <c r="J34" s="461"/>
      <c r="K34" s="447">
        <v>3183558</v>
      </c>
    </row>
    <row r="35" spans="1:11" ht="15.75">
      <c r="A35" s="116">
        <f>+A34+1</f>
        <v>27</v>
      </c>
      <c r="B35" s="121" t="s">
        <v>59</v>
      </c>
      <c r="C35" s="118" t="s">
        <v>10</v>
      </c>
      <c r="D35" s="122">
        <v>681</v>
      </c>
      <c r="E35" s="123"/>
      <c r="F35" s="22"/>
      <c r="G35" s="18">
        <v>110.803</v>
      </c>
      <c r="H35" s="18">
        <v>115.09</v>
      </c>
      <c r="I35" s="18">
        <v>115.041</v>
      </c>
      <c r="J35" s="461"/>
      <c r="K35" s="447">
        <v>590737</v>
      </c>
    </row>
    <row r="36" spans="1:11" ht="16.5" thickBot="1">
      <c r="A36" s="124">
        <f>+A35+1</f>
        <v>28</v>
      </c>
      <c r="B36" s="125" t="s">
        <v>60</v>
      </c>
      <c r="C36" s="126" t="s">
        <v>23</v>
      </c>
      <c r="D36" s="127">
        <v>43878</v>
      </c>
      <c r="E36" s="128"/>
      <c r="F36" s="22"/>
      <c r="G36" s="129">
        <v>124.282</v>
      </c>
      <c r="H36" s="129">
        <v>130.09299999999999</v>
      </c>
      <c r="I36" s="129">
        <v>130.114</v>
      </c>
      <c r="J36" s="436"/>
      <c r="K36" s="453">
        <v>58402103</v>
      </c>
    </row>
    <row r="37" spans="1:11" ht="17.25" thickTop="1" thickBot="1">
      <c r="A37" s="491" t="s">
        <v>61</v>
      </c>
      <c r="B37" s="492"/>
      <c r="C37" s="492"/>
      <c r="D37" s="492"/>
      <c r="E37" s="492"/>
      <c r="F37" s="492"/>
      <c r="G37" s="492"/>
      <c r="H37" s="492"/>
      <c r="I37" s="493"/>
      <c r="J37" s="436"/>
      <c r="K37" s="215"/>
    </row>
    <row r="38" spans="1:11" ht="19.5" customHeight="1" thickTop="1">
      <c r="A38" s="130">
        <v>29</v>
      </c>
      <c r="B38" s="131" t="s">
        <v>62</v>
      </c>
      <c r="C38" s="132" t="s">
        <v>63</v>
      </c>
      <c r="D38" s="133">
        <v>39540</v>
      </c>
      <c r="E38" s="134"/>
      <c r="F38" s="114"/>
      <c r="G38" s="18">
        <v>156.441</v>
      </c>
      <c r="H38" s="18">
        <v>167.73699999999999</v>
      </c>
      <c r="I38" s="18">
        <v>167.435</v>
      </c>
      <c r="J38" s="436"/>
      <c r="K38" s="452">
        <v>1526008</v>
      </c>
    </row>
    <row r="39" spans="1:11" ht="15.75">
      <c r="A39" s="116">
        <f t="shared" ref="A39:A49" si="2">A38+1</f>
        <v>30</v>
      </c>
      <c r="B39" s="135" t="s">
        <v>64</v>
      </c>
      <c r="C39" s="132" t="s">
        <v>63</v>
      </c>
      <c r="D39" s="136">
        <v>39540</v>
      </c>
      <c r="E39" s="137"/>
      <c r="F39" s="38"/>
      <c r="G39" s="18">
        <v>590.49099999999999</v>
      </c>
      <c r="H39" s="18">
        <v>624.51400000000001</v>
      </c>
      <c r="I39" s="18">
        <v>623.86300000000006</v>
      </c>
      <c r="J39" s="436"/>
      <c r="K39" s="448">
        <v>1336315</v>
      </c>
    </row>
    <row r="40" spans="1:11" ht="15.75">
      <c r="A40" s="116">
        <f t="shared" si="2"/>
        <v>31</v>
      </c>
      <c r="B40" s="135" t="s">
        <v>65</v>
      </c>
      <c r="C40" s="61" t="s">
        <v>66</v>
      </c>
      <c r="D40" s="136">
        <v>39736</v>
      </c>
      <c r="E40" s="137"/>
      <c r="F40" s="138"/>
      <c r="G40" s="18">
        <v>144.00899999999999</v>
      </c>
      <c r="H40" s="18">
        <v>142.459</v>
      </c>
      <c r="I40" s="18">
        <v>140.59200000000001</v>
      </c>
      <c r="J40" s="436"/>
      <c r="K40" s="447">
        <v>322377</v>
      </c>
    </row>
    <row r="41" spans="1:11" ht="15.75">
      <c r="A41" s="116">
        <f t="shared" si="2"/>
        <v>32</v>
      </c>
      <c r="B41" s="139" t="s">
        <v>67</v>
      </c>
      <c r="C41" s="61" t="s">
        <v>38</v>
      </c>
      <c r="D41" s="136">
        <v>39657</v>
      </c>
      <c r="E41" s="137"/>
      <c r="F41" s="138"/>
      <c r="G41" s="25">
        <v>200.67599999999999</v>
      </c>
      <c r="H41" s="25">
        <v>203.54</v>
      </c>
      <c r="I41" s="25">
        <v>203.643</v>
      </c>
      <c r="J41" s="436"/>
      <c r="K41" s="448">
        <v>744519</v>
      </c>
    </row>
    <row r="42" spans="1:11" ht="15.75">
      <c r="A42" s="116">
        <f t="shared" si="2"/>
        <v>33</v>
      </c>
      <c r="B42" s="140" t="s">
        <v>68</v>
      </c>
      <c r="C42" s="118" t="s">
        <v>10</v>
      </c>
      <c r="D42" s="136">
        <v>40427</v>
      </c>
      <c r="E42" s="137"/>
      <c r="F42" s="138"/>
      <c r="G42" s="18">
        <v>104.179</v>
      </c>
      <c r="H42" s="18">
        <v>114.47199999999999</v>
      </c>
      <c r="I42" s="18">
        <v>114.483</v>
      </c>
      <c r="J42" s="450"/>
      <c r="K42" s="447">
        <v>1052676</v>
      </c>
    </row>
    <row r="43" spans="1:11" ht="15.75">
      <c r="A43" s="116">
        <f t="shared" si="2"/>
        <v>34</v>
      </c>
      <c r="B43" s="135" t="s">
        <v>69</v>
      </c>
      <c r="C43" s="141" t="s">
        <v>10</v>
      </c>
      <c r="D43" s="142">
        <v>40672</v>
      </c>
      <c r="E43" s="143"/>
      <c r="F43" s="138"/>
      <c r="G43" s="18">
        <v>147.93799999999999</v>
      </c>
      <c r="H43" s="18">
        <v>157.57300000000001</v>
      </c>
      <c r="I43" s="18">
        <v>157.36699999999999</v>
      </c>
      <c r="J43" s="440"/>
      <c r="K43" s="448">
        <v>54369481</v>
      </c>
    </row>
    <row r="44" spans="1:11" ht="15.75">
      <c r="A44" s="116">
        <f t="shared" si="2"/>
        <v>35</v>
      </c>
      <c r="B44" s="144" t="s">
        <v>70</v>
      </c>
      <c r="C44" s="145" t="s">
        <v>35</v>
      </c>
      <c r="D44" s="142">
        <v>42003</v>
      </c>
      <c r="E44" s="143"/>
      <c r="F44" s="138"/>
      <c r="G44" s="25">
        <v>172.75</v>
      </c>
      <c r="H44" s="25">
        <v>188.37100000000001</v>
      </c>
      <c r="I44" s="25">
        <v>188.43600000000001</v>
      </c>
      <c r="J44" s="436"/>
      <c r="K44" s="448">
        <v>636539</v>
      </c>
    </row>
    <row r="45" spans="1:11" ht="15.75">
      <c r="A45" s="116">
        <f t="shared" si="2"/>
        <v>36</v>
      </c>
      <c r="B45" s="139" t="s">
        <v>71</v>
      </c>
      <c r="C45" s="146" t="s">
        <v>35</v>
      </c>
      <c r="D45" s="147" t="s">
        <v>72</v>
      </c>
      <c r="E45" s="137"/>
      <c r="F45" s="138"/>
      <c r="G45" s="25">
        <v>157.666</v>
      </c>
      <c r="H45" s="25">
        <v>172.46299999999999</v>
      </c>
      <c r="I45" s="25">
        <v>172.52099999999999</v>
      </c>
      <c r="J45" s="451"/>
      <c r="K45" s="448">
        <v>692502</v>
      </c>
    </row>
    <row r="46" spans="1:11" ht="15.75">
      <c r="A46" s="116">
        <f t="shared" si="2"/>
        <v>37</v>
      </c>
      <c r="B46" s="148" t="s">
        <v>73</v>
      </c>
      <c r="C46" s="118" t="s">
        <v>10</v>
      </c>
      <c r="D46" s="15">
        <v>39237</v>
      </c>
      <c r="E46" s="149"/>
      <c r="F46" s="77"/>
      <c r="G46" s="25">
        <v>25.460999999999999</v>
      </c>
      <c r="H46" s="25">
        <v>27.913</v>
      </c>
      <c r="I46" s="25">
        <v>27.908000000000001</v>
      </c>
      <c r="J46" s="440"/>
      <c r="K46" s="448">
        <v>58870115</v>
      </c>
    </row>
    <row r="47" spans="1:11" ht="15.75">
      <c r="A47" s="116">
        <f t="shared" si="2"/>
        <v>38</v>
      </c>
      <c r="B47" s="150" t="s">
        <v>74</v>
      </c>
      <c r="C47" s="151" t="s">
        <v>15</v>
      </c>
      <c r="D47" s="152">
        <v>42388</v>
      </c>
      <c r="E47" s="153"/>
      <c r="F47" s="77"/>
      <c r="G47" s="25">
        <v>105.718</v>
      </c>
      <c r="H47" s="25">
        <v>106.998</v>
      </c>
      <c r="I47" s="25">
        <v>106.913</v>
      </c>
      <c r="J47" s="442"/>
      <c r="K47" s="448">
        <v>406268</v>
      </c>
    </row>
    <row r="48" spans="1:11" ht="15.75">
      <c r="A48" s="116">
        <f t="shared" si="2"/>
        <v>39</v>
      </c>
      <c r="B48" s="154" t="s">
        <v>75</v>
      </c>
      <c r="C48" s="155" t="s">
        <v>76</v>
      </c>
      <c r="D48" s="156">
        <v>44680</v>
      </c>
      <c r="E48" s="157"/>
      <c r="F48" s="158"/>
      <c r="G48" s="25">
        <v>1.089</v>
      </c>
      <c r="H48" s="25">
        <v>1.1779999999999999</v>
      </c>
      <c r="I48" s="25">
        <v>1.177</v>
      </c>
      <c r="J48" s="436"/>
      <c r="K48" s="448">
        <v>1130357</v>
      </c>
    </row>
    <row r="49" spans="1:11" ht="16.5" thickBot="1">
      <c r="A49" s="159">
        <f t="shared" si="2"/>
        <v>40</v>
      </c>
      <c r="B49" s="160" t="s">
        <v>77</v>
      </c>
      <c r="C49" s="161" t="s">
        <v>76</v>
      </c>
      <c r="D49" s="162">
        <v>44680</v>
      </c>
      <c r="E49" s="163"/>
      <c r="F49" s="164"/>
      <c r="G49" s="165">
        <v>1.077</v>
      </c>
      <c r="H49" s="25">
        <v>1.202</v>
      </c>
      <c r="I49" s="25">
        <v>1.2010000000000001</v>
      </c>
      <c r="J49" s="442"/>
      <c r="K49" s="453">
        <v>1997555</v>
      </c>
    </row>
    <row r="50" spans="1:11" ht="17.25" thickTop="1" thickBot="1">
      <c r="A50" s="491" t="s">
        <v>78</v>
      </c>
      <c r="B50" s="492"/>
      <c r="C50" s="492"/>
      <c r="D50" s="492"/>
      <c r="E50" s="492"/>
      <c r="F50" s="492"/>
      <c r="G50" s="492"/>
      <c r="H50" s="492"/>
      <c r="I50" s="493"/>
      <c r="J50" s="476"/>
      <c r="K50" s="215"/>
    </row>
    <row r="51" spans="1:11" ht="16.5" thickTop="1">
      <c r="A51" s="166">
        <v>41</v>
      </c>
      <c r="B51" s="167" t="s">
        <v>79</v>
      </c>
      <c r="C51" s="168" t="s">
        <v>63</v>
      </c>
      <c r="D51" s="169">
        <v>38022</v>
      </c>
      <c r="E51" s="170"/>
      <c r="F51" s="171"/>
      <c r="G51" s="12">
        <v>2523.6909999999998</v>
      </c>
      <c r="H51" s="12">
        <v>2669.6970000000001</v>
      </c>
      <c r="I51" s="12">
        <v>2676.5520000000001</v>
      </c>
      <c r="J51" s="468" t="s">
        <v>80</v>
      </c>
      <c r="K51" s="446">
        <v>9292989</v>
      </c>
    </row>
    <row r="52" spans="1:11" ht="15.75">
      <c r="A52" s="166">
        <f t="shared" ref="A52:A62" si="3">A51+1</f>
        <v>42</v>
      </c>
      <c r="B52" s="172" t="s">
        <v>81</v>
      </c>
      <c r="C52" s="173" t="s">
        <v>66</v>
      </c>
      <c r="D52" s="169">
        <v>39937</v>
      </c>
      <c r="E52" s="170"/>
      <c r="F52" s="174"/>
      <c r="G52" s="25">
        <v>237.303</v>
      </c>
      <c r="H52" s="25">
        <v>253.697</v>
      </c>
      <c r="I52" s="25">
        <v>254.87700000000001</v>
      </c>
      <c r="J52" s="455" t="s">
        <v>82</v>
      </c>
      <c r="K52" s="448">
        <v>2223798</v>
      </c>
    </row>
    <row r="53" spans="1:11" ht="15.75">
      <c r="A53" s="166">
        <f t="shared" si="3"/>
        <v>43</v>
      </c>
      <c r="B53" s="167" t="s">
        <v>83</v>
      </c>
      <c r="C53" s="173" t="s">
        <v>54</v>
      </c>
      <c r="D53" s="169">
        <v>38740</v>
      </c>
      <c r="E53" s="170"/>
      <c r="F53" s="174"/>
      <c r="G53" s="25">
        <v>3.1829999999999998</v>
      </c>
      <c r="H53" s="175">
        <v>3.5019999999999998</v>
      </c>
      <c r="I53" s="175">
        <v>3.5310000000000001</v>
      </c>
      <c r="J53" s="477" t="s">
        <v>55</v>
      </c>
      <c r="K53" s="447">
        <v>15609481</v>
      </c>
    </row>
    <row r="54" spans="1:11" ht="15.75">
      <c r="A54" s="166">
        <f t="shared" si="3"/>
        <v>44</v>
      </c>
      <c r="B54" s="167" t="s">
        <v>84</v>
      </c>
      <c r="C54" s="173" t="s">
        <v>54</v>
      </c>
      <c r="D54" s="169">
        <v>38740</v>
      </c>
      <c r="E54" s="170"/>
      <c r="F54" s="174"/>
      <c r="G54" s="176">
        <v>2.8380000000000001</v>
      </c>
      <c r="H54" s="177">
        <v>3.0920000000000001</v>
      </c>
      <c r="I54" s="177">
        <v>3.1110000000000002</v>
      </c>
      <c r="J54" s="477" t="s">
        <v>55</v>
      </c>
      <c r="K54" s="447">
        <v>13649114</v>
      </c>
    </row>
    <row r="55" spans="1:11" ht="15.75">
      <c r="A55" s="166">
        <f t="shared" si="3"/>
        <v>45</v>
      </c>
      <c r="B55" s="178" t="s">
        <v>85</v>
      </c>
      <c r="C55" s="155" t="s">
        <v>40</v>
      </c>
      <c r="D55" s="179">
        <v>41984</v>
      </c>
      <c r="E55" s="180"/>
      <c r="F55" s="181"/>
      <c r="G55" s="176">
        <v>52.948</v>
      </c>
      <c r="H55" s="25">
        <v>49.375999999999998</v>
      </c>
      <c r="I55" s="25">
        <v>49.359000000000002</v>
      </c>
      <c r="J55" s="477" t="s">
        <v>55</v>
      </c>
      <c r="K55" s="447">
        <v>69103</v>
      </c>
    </row>
    <row r="56" spans="1:11" ht="15.75">
      <c r="A56" s="166">
        <f t="shared" si="3"/>
        <v>46</v>
      </c>
      <c r="B56" s="172" t="s">
        <v>86</v>
      </c>
      <c r="C56" s="151" t="s">
        <v>23</v>
      </c>
      <c r="D56" s="183">
        <v>42087</v>
      </c>
      <c r="E56" s="170"/>
      <c r="F56" s="174"/>
      <c r="G56" s="182">
        <v>1.4430000000000001</v>
      </c>
      <c r="H56" s="182">
        <v>1.488</v>
      </c>
      <c r="I56" s="182">
        <v>1.49</v>
      </c>
      <c r="J56" s="469" t="s">
        <v>87</v>
      </c>
      <c r="K56" s="447">
        <v>908616</v>
      </c>
    </row>
    <row r="57" spans="1:11" ht="15.75">
      <c r="A57" s="166">
        <f t="shared" si="3"/>
        <v>47</v>
      </c>
      <c r="B57" s="167" t="s">
        <v>88</v>
      </c>
      <c r="C57" s="151" t="s">
        <v>23</v>
      </c>
      <c r="D57" s="183">
        <v>42087</v>
      </c>
      <c r="E57" s="170"/>
      <c r="F57" s="174"/>
      <c r="G57" s="18">
        <v>1.24</v>
      </c>
      <c r="H57" s="18">
        <v>1.343</v>
      </c>
      <c r="I57" s="18">
        <v>1.3580000000000001</v>
      </c>
      <c r="J57" s="469" t="s">
        <v>87</v>
      </c>
      <c r="K57" s="447">
        <v>806152</v>
      </c>
    </row>
    <row r="58" spans="1:11" ht="15.75">
      <c r="A58" s="166">
        <f t="shared" si="3"/>
        <v>48</v>
      </c>
      <c r="B58" s="172" t="s">
        <v>89</v>
      </c>
      <c r="C58" s="151" t="s">
        <v>23</v>
      </c>
      <c r="D58" s="183">
        <v>42087</v>
      </c>
      <c r="E58" s="170"/>
      <c r="F58" s="184"/>
      <c r="G58" s="25">
        <v>1.2450000000000001</v>
      </c>
      <c r="H58" s="25">
        <v>1.363</v>
      </c>
      <c r="I58" s="25">
        <v>1.387</v>
      </c>
      <c r="J58" s="469" t="s">
        <v>87</v>
      </c>
      <c r="K58" s="447">
        <v>818065</v>
      </c>
    </row>
    <row r="59" spans="1:11" ht="15.75">
      <c r="A59" s="166">
        <f t="shared" si="3"/>
        <v>49</v>
      </c>
      <c r="B59" s="185" t="s">
        <v>90</v>
      </c>
      <c r="C59" s="186" t="s">
        <v>19</v>
      </c>
      <c r="D59" s="187">
        <v>42874</v>
      </c>
      <c r="E59" s="16"/>
      <c r="F59" s="22"/>
      <c r="G59" s="182">
        <v>15.404999999999999</v>
      </c>
      <c r="H59" s="182">
        <v>18.085999999999999</v>
      </c>
      <c r="I59" s="182">
        <v>18.22</v>
      </c>
      <c r="J59" s="455" t="s">
        <v>82</v>
      </c>
      <c r="K59" s="447">
        <v>3676164</v>
      </c>
    </row>
    <row r="60" spans="1:11" ht="15.75">
      <c r="A60" s="166">
        <f t="shared" si="3"/>
        <v>50</v>
      </c>
      <c r="B60" s="188" t="s">
        <v>91</v>
      </c>
      <c r="C60" s="118" t="s">
        <v>10</v>
      </c>
      <c r="D60" s="189">
        <v>43045</v>
      </c>
      <c r="E60" s="190"/>
      <c r="F60" s="22"/>
      <c r="G60" s="182">
        <v>11.679</v>
      </c>
      <c r="H60" s="182">
        <v>12.824999999999999</v>
      </c>
      <c r="I60" s="182">
        <v>12.837</v>
      </c>
      <c r="J60" s="455" t="s">
        <v>82</v>
      </c>
      <c r="K60" s="447">
        <v>17783093</v>
      </c>
    </row>
    <row r="61" spans="1:11" ht="15.75">
      <c r="A61" s="166">
        <f t="shared" si="3"/>
        <v>51</v>
      </c>
      <c r="B61" s="148" t="s">
        <v>92</v>
      </c>
      <c r="C61" s="191" t="s">
        <v>19</v>
      </c>
      <c r="D61" s="84">
        <v>44368</v>
      </c>
      <c r="E61" s="190"/>
      <c r="F61" s="22"/>
      <c r="G61" s="192">
        <v>15.208</v>
      </c>
      <c r="H61" s="192">
        <v>18.207999999999998</v>
      </c>
      <c r="I61" s="192">
        <v>18.329999999999998</v>
      </c>
      <c r="J61" s="456" t="s">
        <v>82</v>
      </c>
      <c r="K61" s="447">
        <v>5126689</v>
      </c>
    </row>
    <row r="62" spans="1:11" ht="16.5" thickBot="1">
      <c r="A62" s="166">
        <f t="shared" si="3"/>
        <v>52</v>
      </c>
      <c r="B62" s="193" t="s">
        <v>93</v>
      </c>
      <c r="C62" s="194" t="s">
        <v>10</v>
      </c>
      <c r="D62" s="195">
        <v>45033</v>
      </c>
      <c r="E62" s="196"/>
      <c r="F62" s="164"/>
      <c r="G62" s="197">
        <v>5143.9989999999998</v>
      </c>
      <c r="H62" s="197">
        <v>5572.692</v>
      </c>
      <c r="I62" s="197">
        <v>5586.28</v>
      </c>
      <c r="J62" s="456" t="s">
        <v>82</v>
      </c>
      <c r="K62" s="449">
        <v>54080783</v>
      </c>
    </row>
    <row r="63" spans="1:11" ht="17.25" thickTop="1" thickBot="1">
      <c r="A63" s="491" t="s">
        <v>94</v>
      </c>
      <c r="B63" s="492"/>
      <c r="C63" s="492"/>
      <c r="D63" s="492"/>
      <c r="E63" s="492"/>
      <c r="F63" s="492"/>
      <c r="G63" s="492"/>
      <c r="H63" s="492"/>
      <c r="I63" s="493"/>
      <c r="J63" s="198"/>
      <c r="K63" s="445"/>
    </row>
    <row r="64" spans="1:11" ht="17.25" thickTop="1" thickBot="1">
      <c r="A64" s="199">
        <v>53</v>
      </c>
      <c r="B64" s="200" t="s">
        <v>95</v>
      </c>
      <c r="C64" s="104" t="s">
        <v>13</v>
      </c>
      <c r="D64" s="201">
        <v>36626</v>
      </c>
      <c r="E64" s="202"/>
      <c r="F64" s="203"/>
      <c r="G64" s="204">
        <v>94.942999999999998</v>
      </c>
      <c r="H64" s="204">
        <v>103.12</v>
      </c>
      <c r="I64" s="204">
        <v>102.983</v>
      </c>
      <c r="J64" s="435"/>
      <c r="K64" s="205">
        <v>2282021</v>
      </c>
    </row>
    <row r="65" spans="1:11" ht="17.25" thickTop="1" thickBot="1">
      <c r="A65" s="491" t="s">
        <v>96</v>
      </c>
      <c r="B65" s="492"/>
      <c r="C65" s="492"/>
      <c r="D65" s="492"/>
      <c r="E65" s="492"/>
      <c r="F65" s="492"/>
      <c r="G65" s="492"/>
      <c r="H65" s="492"/>
      <c r="I65" s="493"/>
      <c r="J65" s="430"/>
      <c r="K65" s="206"/>
    </row>
    <row r="66" spans="1:11" ht="17.25" thickTop="1" thickBot="1">
      <c r="A66" s="207">
        <v>54</v>
      </c>
      <c r="B66" s="208" t="s">
        <v>97</v>
      </c>
      <c r="C66" s="209" t="s">
        <v>54</v>
      </c>
      <c r="D66" s="210">
        <v>40071</v>
      </c>
      <c r="E66" s="105"/>
      <c r="F66" s="211"/>
      <c r="G66" s="212">
        <v>1.2470000000000001</v>
      </c>
      <c r="H66" s="197">
        <v>1.391</v>
      </c>
      <c r="I66" s="197">
        <v>1.4119999999999999</v>
      </c>
      <c r="J66" s="213" t="s">
        <v>87</v>
      </c>
      <c r="K66" s="69">
        <v>3308862</v>
      </c>
    </row>
    <row r="67" spans="1:11" ht="17.25" thickTop="1" thickBot="1">
      <c r="A67" s="494" t="s">
        <v>98</v>
      </c>
      <c r="B67" s="495"/>
      <c r="C67" s="495"/>
      <c r="D67" s="495"/>
      <c r="E67" s="495"/>
      <c r="F67" s="495"/>
      <c r="G67" s="495"/>
      <c r="H67" s="495"/>
      <c r="I67" s="496"/>
      <c r="J67" s="434"/>
      <c r="K67" s="214"/>
    </row>
    <row r="68" spans="1:11" ht="17.25" customHeight="1" thickTop="1" thickBot="1">
      <c r="A68" s="497" t="s">
        <v>0</v>
      </c>
      <c r="B68" s="498"/>
      <c r="C68" s="503" t="s">
        <v>1</v>
      </c>
      <c r="D68" s="506" t="s">
        <v>2</v>
      </c>
      <c r="E68" s="509" t="s">
        <v>99</v>
      </c>
      <c r="F68" s="510"/>
      <c r="G68" s="511" t="s">
        <v>3</v>
      </c>
      <c r="H68" s="514" t="s">
        <v>4</v>
      </c>
      <c r="I68" s="481" t="s">
        <v>5</v>
      </c>
      <c r="J68" s="434"/>
      <c r="K68" s="215"/>
    </row>
    <row r="69" spans="1:11" ht="15.75" customHeight="1">
      <c r="A69" s="499"/>
      <c r="B69" s="500"/>
      <c r="C69" s="504"/>
      <c r="D69" s="507"/>
      <c r="E69" s="484" t="s">
        <v>100</v>
      </c>
      <c r="F69" s="486" t="s">
        <v>101</v>
      </c>
      <c r="G69" s="512"/>
      <c r="H69" s="515"/>
      <c r="I69" s="482"/>
      <c r="J69" s="434"/>
      <c r="K69" s="215"/>
    </row>
    <row r="70" spans="1:11" ht="16.5" thickBot="1">
      <c r="A70" s="501"/>
      <c r="B70" s="502"/>
      <c r="C70" s="505"/>
      <c r="D70" s="508"/>
      <c r="E70" s="485"/>
      <c r="F70" s="487"/>
      <c r="G70" s="513"/>
      <c r="H70" s="516"/>
      <c r="I70" s="483"/>
      <c r="J70" s="434"/>
      <c r="K70" s="215"/>
    </row>
    <row r="71" spans="1:11" ht="17.25" thickTop="1" thickBot="1">
      <c r="A71" s="488" t="s">
        <v>102</v>
      </c>
      <c r="B71" s="489"/>
      <c r="C71" s="489"/>
      <c r="D71" s="489"/>
      <c r="E71" s="489"/>
      <c r="F71" s="489"/>
      <c r="G71" s="489"/>
      <c r="H71" s="489"/>
      <c r="I71" s="490"/>
      <c r="J71" s="434" t="s">
        <v>103</v>
      </c>
      <c r="K71" s="215"/>
    </row>
    <row r="72" spans="1:11" ht="16.5" thickTop="1">
      <c r="A72" s="216">
        <v>55</v>
      </c>
      <c r="B72" s="217" t="s">
        <v>104</v>
      </c>
      <c r="C72" s="218" t="s">
        <v>33</v>
      </c>
      <c r="D72" s="219">
        <v>36831</v>
      </c>
      <c r="E72" s="220">
        <v>45428</v>
      </c>
      <c r="F72" s="221">
        <v>4.6420000000000003</v>
      </c>
      <c r="G72" s="175">
        <v>112.492</v>
      </c>
      <c r="H72" s="222">
        <v>112.78400000000001</v>
      </c>
      <c r="I72" s="222">
        <v>112.807</v>
      </c>
      <c r="J72" s="434"/>
      <c r="K72" s="446">
        <v>57748979</v>
      </c>
    </row>
    <row r="73" spans="1:11" ht="15.75">
      <c r="A73" s="223">
        <f t="shared" ref="A73:A89" si="4">A72+1</f>
        <v>56</v>
      </c>
      <c r="B73" s="224" t="s">
        <v>105</v>
      </c>
      <c r="C73" s="151" t="s">
        <v>23</v>
      </c>
      <c r="D73" s="225">
        <v>101.60599999999999</v>
      </c>
      <c r="E73" s="225">
        <v>45434</v>
      </c>
      <c r="F73" s="221">
        <v>5.4470000000000001</v>
      </c>
      <c r="G73" s="226">
        <v>101.715</v>
      </c>
      <c r="H73" s="25">
        <v>100.718</v>
      </c>
      <c r="I73" s="25">
        <v>100.73399999999999</v>
      </c>
      <c r="J73" s="434"/>
      <c r="K73" s="447">
        <v>44106715</v>
      </c>
    </row>
    <row r="74" spans="1:11" ht="15.75">
      <c r="A74" s="223">
        <f t="shared" si="4"/>
        <v>57</v>
      </c>
      <c r="B74" s="117" t="s">
        <v>106</v>
      </c>
      <c r="C74" s="186" t="s">
        <v>23</v>
      </c>
      <c r="D74" s="227">
        <v>38847</v>
      </c>
      <c r="E74" s="228">
        <v>45427</v>
      </c>
      <c r="F74" s="221">
        <v>6.5670000000000002</v>
      </c>
      <c r="G74" s="25">
        <v>108.976</v>
      </c>
      <c r="H74" s="25">
        <v>108.718</v>
      </c>
      <c r="I74" s="25">
        <v>108.16500000000001</v>
      </c>
      <c r="J74" s="434"/>
      <c r="K74" s="447">
        <v>77173834</v>
      </c>
    </row>
    <row r="75" spans="1:11" ht="15.75">
      <c r="A75" s="223">
        <f t="shared" si="4"/>
        <v>58</v>
      </c>
      <c r="B75" s="117" t="s">
        <v>107</v>
      </c>
      <c r="C75" s="186" t="s">
        <v>46</v>
      </c>
      <c r="D75" s="227">
        <v>36831</v>
      </c>
      <c r="E75" s="227">
        <v>45432</v>
      </c>
      <c r="F75" s="221">
        <v>5.8869999999999996</v>
      </c>
      <c r="G75" s="25">
        <v>106.52200000000001</v>
      </c>
      <c r="H75" s="25">
        <v>105.623</v>
      </c>
      <c r="I75" s="25">
        <v>105.64400000000001</v>
      </c>
      <c r="J75" s="434"/>
      <c r="K75" s="447">
        <v>173214763</v>
      </c>
    </row>
    <row r="76" spans="1:11" ht="15.75">
      <c r="A76" s="223">
        <f t="shared" si="4"/>
        <v>59</v>
      </c>
      <c r="B76" s="117" t="s">
        <v>108</v>
      </c>
      <c r="C76" s="186" t="s">
        <v>109</v>
      </c>
      <c r="D76" s="227">
        <v>39209</v>
      </c>
      <c r="E76" s="227">
        <v>45440</v>
      </c>
      <c r="F76" s="221">
        <v>7.0869999999999997</v>
      </c>
      <c r="G76" s="25">
        <v>107.81399999999999</v>
      </c>
      <c r="H76" s="25">
        <v>106.422</v>
      </c>
      <c r="I76" s="25">
        <v>106.44199999999999</v>
      </c>
      <c r="J76" s="436"/>
      <c r="K76" s="447">
        <v>115313637</v>
      </c>
    </row>
    <row r="77" spans="1:11" ht="15.75">
      <c r="A77" s="223">
        <f t="shared" si="4"/>
        <v>60</v>
      </c>
      <c r="B77" s="117" t="s">
        <v>110</v>
      </c>
      <c r="C77" s="229" t="s">
        <v>63</v>
      </c>
      <c r="D77" s="220">
        <v>37865</v>
      </c>
      <c r="E77" s="220">
        <v>45442</v>
      </c>
      <c r="F77" s="221">
        <v>5.2220000000000004</v>
      </c>
      <c r="G77" s="25">
        <v>111.53</v>
      </c>
      <c r="H77" s="25">
        <v>111.232</v>
      </c>
      <c r="I77" s="25">
        <v>111.252</v>
      </c>
      <c r="J77" s="436"/>
      <c r="K77" s="448">
        <v>26386858</v>
      </c>
    </row>
    <row r="78" spans="1:11" ht="15.75">
      <c r="A78" s="223">
        <f t="shared" si="4"/>
        <v>61</v>
      </c>
      <c r="B78" s="230" t="s">
        <v>111</v>
      </c>
      <c r="C78" s="186" t="s">
        <v>42</v>
      </c>
      <c r="D78" s="220">
        <v>35436</v>
      </c>
      <c r="E78" s="228">
        <v>45427</v>
      </c>
      <c r="F78" s="231">
        <v>6.7279999999999998</v>
      </c>
      <c r="G78" s="25">
        <v>108.20399999999999</v>
      </c>
      <c r="H78" s="25">
        <v>106.944</v>
      </c>
      <c r="I78" s="25">
        <v>106.965</v>
      </c>
      <c r="J78" s="436"/>
      <c r="K78" s="447">
        <v>265735701</v>
      </c>
    </row>
    <row r="79" spans="1:11" ht="15" customHeight="1">
      <c r="A79" s="223">
        <f t="shared" si="4"/>
        <v>62</v>
      </c>
      <c r="B79" s="230" t="s">
        <v>112</v>
      </c>
      <c r="C79" s="118" t="s">
        <v>10</v>
      </c>
      <c r="D79" s="220">
        <v>35464</v>
      </c>
      <c r="E79" s="225">
        <v>45404</v>
      </c>
      <c r="F79" s="231">
        <v>7.0410000000000004</v>
      </c>
      <c r="G79" s="25">
        <v>105.76300000000001</v>
      </c>
      <c r="H79" s="25">
        <v>103.99299999999999</v>
      </c>
      <c r="I79" s="25">
        <v>104.01300000000001</v>
      </c>
      <c r="J79" s="440"/>
      <c r="K79" s="448">
        <v>174240679</v>
      </c>
    </row>
    <row r="80" spans="1:11" ht="15.75">
      <c r="A80" s="223">
        <f>+A79+1</f>
        <v>63</v>
      </c>
      <c r="B80" s="230" t="s">
        <v>113</v>
      </c>
      <c r="C80" s="186" t="s">
        <v>13</v>
      </c>
      <c r="D80" s="220">
        <v>37242</v>
      </c>
      <c r="E80" s="232">
        <v>45442</v>
      </c>
      <c r="F80" s="231">
        <v>5.8570000000000002</v>
      </c>
      <c r="G80" s="25">
        <v>108.991</v>
      </c>
      <c r="H80" s="25">
        <v>108.23</v>
      </c>
      <c r="I80" s="25">
        <v>108.251</v>
      </c>
      <c r="J80" s="436"/>
      <c r="K80" s="448">
        <v>38920903</v>
      </c>
    </row>
    <row r="81" spans="1:11" ht="15.75">
      <c r="A81" s="223">
        <f t="shared" si="4"/>
        <v>64</v>
      </c>
      <c r="B81" s="117" t="s">
        <v>114</v>
      </c>
      <c r="C81" s="186" t="s">
        <v>19</v>
      </c>
      <c r="D81" s="220">
        <v>37396</v>
      </c>
      <c r="E81" s="232">
        <v>45442</v>
      </c>
      <c r="F81" s="231">
        <v>7.07</v>
      </c>
      <c r="G81" s="25">
        <v>109.85599999999999</v>
      </c>
      <c r="H81" s="233">
        <v>108.538</v>
      </c>
      <c r="I81" s="233">
        <v>108.56100000000001</v>
      </c>
      <c r="J81" s="444"/>
      <c r="K81" s="448">
        <v>66280439</v>
      </c>
    </row>
    <row r="82" spans="1:11" ht="15.75">
      <c r="A82" s="223">
        <f t="shared" si="4"/>
        <v>65</v>
      </c>
      <c r="B82" s="117" t="s">
        <v>115</v>
      </c>
      <c r="C82" s="186" t="s">
        <v>66</v>
      </c>
      <c r="D82" s="234">
        <v>40211</v>
      </c>
      <c r="E82" s="232">
        <v>45442</v>
      </c>
      <c r="F82" s="231" t="s">
        <v>116</v>
      </c>
      <c r="G82" s="25">
        <v>107.593</v>
      </c>
      <c r="H82" s="25">
        <v>106.654</v>
      </c>
      <c r="I82" s="25">
        <v>106.673</v>
      </c>
      <c r="J82" s="436"/>
      <c r="K82" s="447">
        <v>14336588</v>
      </c>
    </row>
    <row r="83" spans="1:11" ht="15.75">
      <c r="A83" s="223">
        <f t="shared" si="4"/>
        <v>66</v>
      </c>
      <c r="B83" s="230" t="s">
        <v>117</v>
      </c>
      <c r="C83" s="155" t="s">
        <v>118</v>
      </c>
      <c r="D83" s="220">
        <v>33910</v>
      </c>
      <c r="E83" s="220">
        <v>45366</v>
      </c>
      <c r="F83" s="231">
        <v>6.3</v>
      </c>
      <c r="G83" s="25">
        <v>107.384</v>
      </c>
      <c r="H83" s="233">
        <v>106.523</v>
      </c>
      <c r="I83" s="233">
        <v>106.542</v>
      </c>
      <c r="J83" s="436"/>
      <c r="K83" s="447">
        <v>583882589</v>
      </c>
    </row>
    <row r="84" spans="1:11" ht="15.75">
      <c r="A84" s="223">
        <f t="shared" si="4"/>
        <v>67</v>
      </c>
      <c r="B84" s="188" t="s">
        <v>119</v>
      </c>
      <c r="C84" s="186" t="s">
        <v>25</v>
      </c>
      <c r="D84" s="235">
        <v>35744</v>
      </c>
      <c r="E84" s="225">
        <v>45434</v>
      </c>
      <c r="F84" s="231">
        <v>6.6920000000000002</v>
      </c>
      <c r="G84" s="25">
        <v>106.08799999999999</v>
      </c>
      <c r="H84" s="25">
        <v>105.125</v>
      </c>
      <c r="I84" s="25">
        <v>105.146</v>
      </c>
      <c r="J84" s="436"/>
      <c r="K84" s="447">
        <v>93864662</v>
      </c>
    </row>
    <row r="85" spans="1:11" ht="15.75">
      <c r="A85" s="236">
        <f t="shared" si="4"/>
        <v>68</v>
      </c>
      <c r="B85" s="237" t="s">
        <v>120</v>
      </c>
      <c r="C85" s="151" t="s">
        <v>66</v>
      </c>
      <c r="D85" s="227">
        <v>39604</v>
      </c>
      <c r="E85" s="238">
        <v>45442</v>
      </c>
      <c r="F85" s="239">
        <v>3.5419999999999998</v>
      </c>
      <c r="G85" s="25">
        <v>108.29900000000001</v>
      </c>
      <c r="H85" s="25">
        <v>108.905</v>
      </c>
      <c r="I85" s="25">
        <v>108.92100000000001</v>
      </c>
      <c r="J85" s="434"/>
      <c r="K85" s="447">
        <v>2409990</v>
      </c>
    </row>
    <row r="86" spans="1:11" ht="15.75">
      <c r="A86" s="236">
        <f t="shared" si="4"/>
        <v>69</v>
      </c>
      <c r="B86" s="230" t="s">
        <v>121</v>
      </c>
      <c r="C86" s="151" t="s">
        <v>15</v>
      </c>
      <c r="D86" s="227">
        <v>35481</v>
      </c>
      <c r="E86" s="227">
        <v>45432</v>
      </c>
      <c r="F86" s="231">
        <v>6.1619999999999999</v>
      </c>
      <c r="G86" s="25">
        <v>105.95699999999999</v>
      </c>
      <c r="H86" s="25">
        <v>104.854</v>
      </c>
      <c r="I86" s="25">
        <v>104.874</v>
      </c>
      <c r="J86" s="436"/>
      <c r="K86" s="447">
        <v>185693968</v>
      </c>
    </row>
    <row r="87" spans="1:11" ht="15.75">
      <c r="A87" s="236">
        <f t="shared" si="4"/>
        <v>70</v>
      </c>
      <c r="B87" s="121" t="s">
        <v>122</v>
      </c>
      <c r="C87" s="240" t="s">
        <v>38</v>
      </c>
      <c r="D87" s="241">
        <v>39706</v>
      </c>
      <c r="E87" s="220">
        <v>45441</v>
      </c>
      <c r="F87" s="231">
        <v>4.3129999999999997</v>
      </c>
      <c r="G87" s="25">
        <v>102.982</v>
      </c>
      <c r="H87" s="25">
        <v>102.093</v>
      </c>
      <c r="I87" s="25">
        <v>102.105</v>
      </c>
      <c r="J87" s="436"/>
      <c r="K87" s="447">
        <v>10876752</v>
      </c>
    </row>
    <row r="88" spans="1:11" ht="15.75">
      <c r="A88" s="236">
        <f t="shared" si="4"/>
        <v>71</v>
      </c>
      <c r="B88" s="242" t="s">
        <v>123</v>
      </c>
      <c r="C88" s="243" t="s">
        <v>10</v>
      </c>
      <c r="D88" s="244">
        <v>38565</v>
      </c>
      <c r="E88" s="244">
        <v>45404</v>
      </c>
      <c r="F88" s="245">
        <v>5.4820000000000002</v>
      </c>
      <c r="G88" s="246">
        <v>109.84399999999999</v>
      </c>
      <c r="H88" s="330">
        <v>109.077</v>
      </c>
      <c r="I88" s="330">
        <v>109.092</v>
      </c>
      <c r="J88" s="436"/>
      <c r="K88" s="447">
        <v>16111172</v>
      </c>
    </row>
    <row r="89" spans="1:11" ht="16.5" thickBot="1">
      <c r="A89" s="247">
        <f t="shared" si="4"/>
        <v>72</v>
      </c>
      <c r="B89" s="193" t="s">
        <v>124</v>
      </c>
      <c r="C89" s="248" t="s">
        <v>13</v>
      </c>
      <c r="D89" s="249">
        <v>34288</v>
      </c>
      <c r="E89" s="250">
        <v>45398</v>
      </c>
      <c r="F89" s="245">
        <v>6.0579999999999998</v>
      </c>
      <c r="G89" s="54">
        <v>105.47</v>
      </c>
      <c r="H89" s="25">
        <v>104.408</v>
      </c>
      <c r="I89" s="25">
        <v>104.426</v>
      </c>
      <c r="J89" s="436"/>
      <c r="K89" s="449">
        <v>59176607</v>
      </c>
    </row>
    <row r="90" spans="1:11" ht="17.25" thickTop="1" thickBot="1">
      <c r="A90" s="488" t="s">
        <v>125</v>
      </c>
      <c r="B90" s="489"/>
      <c r="C90" s="489"/>
      <c r="D90" s="489"/>
      <c r="E90" s="489"/>
      <c r="F90" s="489"/>
      <c r="G90" s="489"/>
      <c r="H90" s="489"/>
      <c r="I90" s="490"/>
      <c r="J90" s="436"/>
      <c r="K90" s="215"/>
    </row>
    <row r="91" spans="1:11" ht="16.5" thickTop="1">
      <c r="A91" s="251">
        <f>+A89+1</f>
        <v>73</v>
      </c>
      <c r="B91" s="252" t="s">
        <v>126</v>
      </c>
      <c r="C91" s="229" t="s">
        <v>63</v>
      </c>
      <c r="D91" s="253">
        <v>39762</v>
      </c>
      <c r="E91" s="228">
        <v>45427</v>
      </c>
      <c r="F91" s="254">
        <v>5.3719999999999999</v>
      </c>
      <c r="G91" s="25">
        <v>115.30200000000001</v>
      </c>
      <c r="H91" s="25">
        <v>114.075</v>
      </c>
      <c r="I91" s="25">
        <v>114.092</v>
      </c>
      <c r="J91" s="436"/>
      <c r="K91" s="452">
        <v>1758512</v>
      </c>
    </row>
    <row r="92" spans="1:11" ht="15.75">
      <c r="A92" s="255">
        <f t="shared" ref="A92:A97" si="5">A91+1</f>
        <v>74</v>
      </c>
      <c r="B92" s="256" t="s">
        <v>127</v>
      </c>
      <c r="C92" s="257" t="s">
        <v>128</v>
      </c>
      <c r="D92" s="258">
        <v>40543</v>
      </c>
      <c r="E92" s="227">
        <v>45443</v>
      </c>
      <c r="F92" s="259">
        <v>7.1029999999999998</v>
      </c>
      <c r="G92" s="25">
        <v>107.664</v>
      </c>
      <c r="H92" s="25">
        <v>106.16800000000001</v>
      </c>
      <c r="I92" s="25">
        <v>106.199</v>
      </c>
      <c r="J92" s="436"/>
      <c r="K92" s="448">
        <v>8445930</v>
      </c>
    </row>
    <row r="93" spans="1:11" ht="15.75">
      <c r="A93" s="260">
        <f t="shared" si="5"/>
        <v>75</v>
      </c>
      <c r="B93" s="261" t="s">
        <v>129</v>
      </c>
      <c r="C93" s="262" t="s">
        <v>15</v>
      </c>
      <c r="D93" s="179">
        <v>42024</v>
      </c>
      <c r="E93" s="263">
        <v>45443</v>
      </c>
      <c r="F93" s="259">
        <v>5.64</v>
      </c>
      <c r="G93" s="25">
        <v>111.628</v>
      </c>
      <c r="H93" s="182">
        <v>111.334</v>
      </c>
      <c r="I93" s="182">
        <v>111.35899999999999</v>
      </c>
      <c r="J93" s="436"/>
      <c r="K93" s="448">
        <v>7802811</v>
      </c>
    </row>
    <row r="94" spans="1:11" ht="15.75">
      <c r="A94" s="264">
        <f t="shared" si="5"/>
        <v>76</v>
      </c>
      <c r="B94" s="265" t="s">
        <v>130</v>
      </c>
      <c r="C94" s="266" t="s">
        <v>44</v>
      </c>
      <c r="D94" s="267">
        <v>44998</v>
      </c>
      <c r="E94" s="268">
        <v>45386</v>
      </c>
      <c r="F94" s="259">
        <v>7.81</v>
      </c>
      <c r="G94" s="25">
        <v>107.851</v>
      </c>
      <c r="H94" s="25">
        <v>106.654</v>
      </c>
      <c r="I94" s="25">
        <v>106.687</v>
      </c>
      <c r="J94" s="436"/>
      <c r="K94" s="448">
        <v>23859007</v>
      </c>
    </row>
    <row r="95" spans="1:11" ht="15.75">
      <c r="A95" s="269">
        <f t="shared" si="5"/>
        <v>77</v>
      </c>
      <c r="B95" s="270" t="s">
        <v>131</v>
      </c>
      <c r="C95" s="271" t="s">
        <v>76</v>
      </c>
      <c r="D95" s="272">
        <v>45169</v>
      </c>
      <c r="E95" s="273" t="s">
        <v>51</v>
      </c>
      <c r="F95" s="274" t="s">
        <v>51</v>
      </c>
      <c r="G95" s="18">
        <v>1015.847</v>
      </c>
      <c r="H95" s="18">
        <v>1068.0050000000001</v>
      </c>
      <c r="I95" s="18">
        <v>1068.2190000000001</v>
      </c>
      <c r="J95" s="436"/>
      <c r="K95" s="448">
        <v>15035188</v>
      </c>
    </row>
    <row r="96" spans="1:11" ht="15.75">
      <c r="A96" s="264">
        <f t="shared" si="5"/>
        <v>78</v>
      </c>
      <c r="B96" s="275" t="s">
        <v>132</v>
      </c>
      <c r="C96" s="276" t="s">
        <v>44</v>
      </c>
      <c r="D96" s="277">
        <v>45320</v>
      </c>
      <c r="E96" s="278" t="s">
        <v>51</v>
      </c>
      <c r="F96" s="279" t="s">
        <v>51</v>
      </c>
      <c r="G96" s="280" t="s">
        <v>51</v>
      </c>
      <c r="H96" s="25">
        <v>10585.03</v>
      </c>
      <c r="I96" s="25">
        <v>10587.837</v>
      </c>
      <c r="J96" s="436"/>
      <c r="K96" s="448">
        <v>24479080</v>
      </c>
    </row>
    <row r="97" spans="1:11" ht="16.5" thickBot="1">
      <c r="A97" s="95">
        <f t="shared" si="5"/>
        <v>79</v>
      </c>
      <c r="B97" s="281" t="s">
        <v>133</v>
      </c>
      <c r="C97" s="161" t="s">
        <v>50</v>
      </c>
      <c r="D97" s="98">
        <v>45407</v>
      </c>
      <c r="E97" s="282" t="s">
        <v>51</v>
      </c>
      <c r="F97" s="283" t="s">
        <v>51</v>
      </c>
      <c r="G97" s="101" t="s">
        <v>51</v>
      </c>
      <c r="H97" s="284">
        <v>103.92400000000001</v>
      </c>
      <c r="I97" s="284">
        <v>103.949</v>
      </c>
      <c r="J97" s="436"/>
      <c r="K97" s="457">
        <v>8491692</v>
      </c>
    </row>
    <row r="98" spans="1:11" ht="17.25" thickTop="1" thickBot="1">
      <c r="A98" s="488" t="s">
        <v>134</v>
      </c>
      <c r="B98" s="489"/>
      <c r="C98" s="489"/>
      <c r="D98" s="489"/>
      <c r="E98" s="489"/>
      <c r="F98" s="489"/>
      <c r="G98" s="489"/>
      <c r="H98" s="489"/>
      <c r="I98" s="490"/>
      <c r="J98" s="436"/>
      <c r="K98" s="215"/>
    </row>
    <row r="99" spans="1:11" ht="16.5" thickTop="1">
      <c r="A99" s="285">
        <f>+A97+1</f>
        <v>80</v>
      </c>
      <c r="B99" s="286" t="s">
        <v>135</v>
      </c>
      <c r="C99" s="287" t="s">
        <v>128</v>
      </c>
      <c r="D99" s="288">
        <v>43350</v>
      </c>
      <c r="E99" s="289">
        <v>45443</v>
      </c>
      <c r="F99" s="290">
        <v>7.6970000000000001</v>
      </c>
      <c r="G99" s="291">
        <v>111.235</v>
      </c>
      <c r="H99" s="291">
        <v>109.514</v>
      </c>
      <c r="I99" s="291">
        <v>109.658</v>
      </c>
      <c r="J99" s="464" t="s">
        <v>80</v>
      </c>
      <c r="K99" s="446">
        <v>9814313</v>
      </c>
    </row>
    <row r="100" spans="1:11" ht="16.5" thickBot="1">
      <c r="A100" s="292">
        <f>+A99+1</f>
        <v>81</v>
      </c>
      <c r="B100" s="293" t="s">
        <v>136</v>
      </c>
      <c r="C100" s="294" t="s">
        <v>128</v>
      </c>
      <c r="D100" s="295">
        <v>45282</v>
      </c>
      <c r="E100" s="296" t="s">
        <v>51</v>
      </c>
      <c r="F100" s="297" t="s">
        <v>51</v>
      </c>
      <c r="G100" s="298">
        <v>99.894999999999996</v>
      </c>
      <c r="H100" s="298">
        <v>105.64</v>
      </c>
      <c r="I100" s="298">
        <v>105.791</v>
      </c>
      <c r="J100" s="465" t="s">
        <v>80</v>
      </c>
      <c r="K100" s="453">
        <v>33536050</v>
      </c>
    </row>
    <row r="101" spans="1:11" ht="17.25" thickTop="1" thickBot="1">
      <c r="A101" s="488" t="s">
        <v>137</v>
      </c>
      <c r="B101" s="489"/>
      <c r="C101" s="489"/>
      <c r="D101" s="489"/>
      <c r="E101" s="489"/>
      <c r="F101" s="489"/>
      <c r="G101" s="489"/>
      <c r="H101" s="489"/>
      <c r="I101" s="490"/>
      <c r="J101" s="431"/>
      <c r="K101" s="215"/>
    </row>
    <row r="102" spans="1:11" ht="16.5" thickTop="1">
      <c r="A102" s="299">
        <f>+A100+1</f>
        <v>82</v>
      </c>
      <c r="B102" s="300" t="s">
        <v>138</v>
      </c>
      <c r="C102" s="301" t="s">
        <v>33</v>
      </c>
      <c r="D102" s="302">
        <v>34561</v>
      </c>
      <c r="E102" s="303">
        <v>45428</v>
      </c>
      <c r="F102" s="304">
        <v>0.94399999999999995</v>
      </c>
      <c r="G102" s="305">
        <v>62.860999999999997</v>
      </c>
      <c r="H102" s="306">
        <v>62.671999999999997</v>
      </c>
      <c r="I102" s="306">
        <v>62.66</v>
      </c>
      <c r="J102" s="434"/>
      <c r="K102" s="446">
        <v>5720323</v>
      </c>
    </row>
    <row r="103" spans="1:11" ht="15.75">
      <c r="A103" s="236">
        <f t="shared" ref="A103:A109" si="6">A102+1</f>
        <v>83</v>
      </c>
      <c r="B103" s="117" t="s">
        <v>139</v>
      </c>
      <c r="C103" s="307" t="s">
        <v>42</v>
      </c>
      <c r="D103" s="308">
        <v>105.764</v>
      </c>
      <c r="E103" s="228">
        <v>45427</v>
      </c>
      <c r="F103" s="309">
        <v>4.4029999999999996</v>
      </c>
      <c r="G103" s="25">
        <v>111.593</v>
      </c>
      <c r="H103" s="25">
        <v>118.706</v>
      </c>
      <c r="I103" s="25">
        <v>118.72199999999999</v>
      </c>
      <c r="J103" s="434"/>
      <c r="K103" s="448">
        <v>2679935</v>
      </c>
    </row>
    <row r="104" spans="1:11" ht="15.75">
      <c r="A104" s="223">
        <f t="shared" si="6"/>
        <v>84</v>
      </c>
      <c r="B104" s="117" t="s">
        <v>140</v>
      </c>
      <c r="C104" s="307" t="s">
        <v>13</v>
      </c>
      <c r="D104" s="308">
        <v>36367</v>
      </c>
      <c r="E104" s="232">
        <v>45442</v>
      </c>
      <c r="F104" s="158">
        <v>0.84699999999999998</v>
      </c>
      <c r="G104" s="233">
        <v>17.940000000000001</v>
      </c>
      <c r="H104" s="25" t="s">
        <v>192</v>
      </c>
      <c r="I104" s="25">
        <v>17.792000000000002</v>
      </c>
      <c r="J104" s="434"/>
      <c r="K104" s="448">
        <v>968463</v>
      </c>
    </row>
    <row r="105" spans="1:11" ht="15.75">
      <c r="A105" s="223">
        <f t="shared" si="6"/>
        <v>85</v>
      </c>
      <c r="B105" s="117" t="s">
        <v>141</v>
      </c>
      <c r="C105" s="307" t="s">
        <v>118</v>
      </c>
      <c r="D105" s="308">
        <v>36857</v>
      </c>
      <c r="E105" s="303">
        <v>45366</v>
      </c>
      <c r="F105" s="231">
        <v>15.603999999999999</v>
      </c>
      <c r="G105" s="25">
        <v>329.803</v>
      </c>
      <c r="H105" s="310">
        <v>346.637</v>
      </c>
      <c r="I105" s="310">
        <v>346.9</v>
      </c>
      <c r="J105" s="434"/>
      <c r="K105" s="448">
        <v>18449874</v>
      </c>
    </row>
    <row r="106" spans="1:11" ht="15.75">
      <c r="A106" s="223">
        <f t="shared" si="6"/>
        <v>86</v>
      </c>
      <c r="B106" s="117" t="s">
        <v>142</v>
      </c>
      <c r="C106" s="186" t="s">
        <v>44</v>
      </c>
      <c r="D106" s="308">
        <v>38777</v>
      </c>
      <c r="E106" s="225">
        <v>45404</v>
      </c>
      <c r="F106" s="231">
        <v>51.435000000000002</v>
      </c>
      <c r="G106" s="25">
        <v>2266.8980000000001</v>
      </c>
      <c r="H106" s="311">
        <v>2417.1080000000002</v>
      </c>
      <c r="I106" s="311">
        <v>2415.5810000000001</v>
      </c>
      <c r="J106" s="434"/>
      <c r="K106" s="448">
        <v>1016960</v>
      </c>
    </row>
    <row r="107" spans="1:11" ht="15.75">
      <c r="A107" s="236">
        <f t="shared" si="6"/>
        <v>87</v>
      </c>
      <c r="B107" s="117" t="s">
        <v>143</v>
      </c>
      <c r="C107" s="312" t="s">
        <v>15</v>
      </c>
      <c r="D107" s="308">
        <v>34423</v>
      </c>
      <c r="E107" s="303">
        <v>45433</v>
      </c>
      <c r="F107" s="231">
        <v>2.6709999999999998</v>
      </c>
      <c r="G107" s="25">
        <v>70.567999999999998</v>
      </c>
      <c r="H107" s="182">
        <v>69.391000000000005</v>
      </c>
      <c r="I107" s="182">
        <v>69.269000000000005</v>
      </c>
      <c r="J107" s="436"/>
      <c r="K107" s="448">
        <v>1180837</v>
      </c>
    </row>
    <row r="108" spans="1:11" ht="15.75">
      <c r="A108" s="223">
        <f t="shared" si="6"/>
        <v>88</v>
      </c>
      <c r="B108" s="117" t="s">
        <v>144</v>
      </c>
      <c r="C108" s="312" t="s">
        <v>15</v>
      </c>
      <c r="D108" s="308">
        <v>34731</v>
      </c>
      <c r="E108" s="303">
        <v>45435</v>
      </c>
      <c r="F108" s="231">
        <v>2.3260000000000001</v>
      </c>
      <c r="G108" s="25">
        <v>56.146000000000001</v>
      </c>
      <c r="H108" s="313">
        <v>55.209000000000003</v>
      </c>
      <c r="I108" s="313">
        <v>55.167999999999999</v>
      </c>
      <c r="J108" s="434"/>
      <c r="K108" s="448">
        <v>1125864</v>
      </c>
    </row>
    <row r="109" spans="1:11" ht="16.5" thickBot="1">
      <c r="A109" s="314">
        <f t="shared" si="6"/>
        <v>89</v>
      </c>
      <c r="B109" s="315" t="s">
        <v>145</v>
      </c>
      <c r="C109" s="316" t="s">
        <v>13</v>
      </c>
      <c r="D109" s="317">
        <v>36297</v>
      </c>
      <c r="E109" s="241">
        <v>45398</v>
      </c>
      <c r="F109" s="231">
        <v>1.712</v>
      </c>
      <c r="G109" s="54">
        <v>108.631</v>
      </c>
      <c r="H109" s="318">
        <v>108.749</v>
      </c>
      <c r="I109" s="318">
        <v>108.755</v>
      </c>
      <c r="J109" s="434"/>
      <c r="K109" s="453">
        <v>1019261</v>
      </c>
    </row>
    <row r="110" spans="1:11" ht="17.25" thickTop="1" thickBot="1">
      <c r="A110" s="488" t="s">
        <v>146</v>
      </c>
      <c r="B110" s="489"/>
      <c r="C110" s="489"/>
      <c r="D110" s="489"/>
      <c r="E110" s="489"/>
      <c r="F110" s="489"/>
      <c r="G110" s="489"/>
      <c r="H110" s="489"/>
      <c r="I110" s="490"/>
      <c r="J110" s="434"/>
      <c r="K110" s="466"/>
    </row>
    <row r="111" spans="1:11" ht="16.5" thickTop="1">
      <c r="A111" s="319">
        <f>A109+1</f>
        <v>90</v>
      </c>
      <c r="B111" s="320" t="s">
        <v>147</v>
      </c>
      <c r="C111" s="312" t="s">
        <v>33</v>
      </c>
      <c r="D111" s="303">
        <v>1867429</v>
      </c>
      <c r="E111" s="303">
        <v>45428</v>
      </c>
      <c r="F111" s="231">
        <v>0.12</v>
      </c>
      <c r="G111" s="321">
        <v>11.436999999999999</v>
      </c>
      <c r="H111" s="306">
        <v>10.997</v>
      </c>
      <c r="I111" s="306">
        <v>11.002000000000001</v>
      </c>
      <c r="J111" s="434"/>
      <c r="K111" s="446">
        <v>105057</v>
      </c>
    </row>
    <row r="112" spans="1:11" ht="15.75">
      <c r="A112" s="322">
        <f t="shared" ref="A112:A122" si="7">A111+1</f>
        <v>91</v>
      </c>
      <c r="B112" s="323" t="s">
        <v>148</v>
      </c>
      <c r="C112" s="186" t="s">
        <v>33</v>
      </c>
      <c r="D112" s="308">
        <v>39084</v>
      </c>
      <c r="E112" s="303">
        <v>45428</v>
      </c>
      <c r="F112" s="231">
        <v>1.238</v>
      </c>
      <c r="G112" s="324">
        <v>16.704000000000001</v>
      </c>
      <c r="H112" s="306">
        <v>17.41</v>
      </c>
      <c r="I112" s="306">
        <v>17.393999999999998</v>
      </c>
      <c r="J112" s="434"/>
      <c r="K112" s="448">
        <v>10090721</v>
      </c>
    </row>
    <row r="113" spans="1:11" ht="15.75">
      <c r="A113" s="322">
        <f t="shared" si="7"/>
        <v>92</v>
      </c>
      <c r="B113" s="185" t="s">
        <v>149</v>
      </c>
      <c r="C113" s="307" t="s">
        <v>46</v>
      </c>
      <c r="D113" s="308">
        <v>39994</v>
      </c>
      <c r="E113" s="303">
        <v>45425</v>
      </c>
      <c r="F113" s="325">
        <v>0.57099999999999995</v>
      </c>
      <c r="G113" s="324">
        <v>17.93</v>
      </c>
      <c r="H113" s="324">
        <v>19.068000000000001</v>
      </c>
      <c r="I113" s="324">
        <v>19.024999999999999</v>
      </c>
      <c r="J113" s="436"/>
      <c r="K113" s="448">
        <v>29406996</v>
      </c>
    </row>
    <row r="114" spans="1:11" ht="15.75">
      <c r="A114" s="322">
        <f t="shared" si="7"/>
        <v>93</v>
      </c>
      <c r="B114" s="185" t="s">
        <v>150</v>
      </c>
      <c r="C114" s="186" t="s">
        <v>46</v>
      </c>
      <c r="D114" s="308">
        <v>40848</v>
      </c>
      <c r="E114" s="303">
        <v>45425</v>
      </c>
      <c r="F114" s="325">
        <v>0.54400000000000004</v>
      </c>
      <c r="G114" s="324">
        <v>15.723000000000001</v>
      </c>
      <c r="H114" s="324">
        <v>16.536000000000001</v>
      </c>
      <c r="I114" s="324">
        <v>16.510999999999999</v>
      </c>
      <c r="J114" s="436"/>
      <c r="K114" s="448">
        <v>21169018</v>
      </c>
    </row>
    <row r="115" spans="1:11" ht="15.75">
      <c r="A115" s="322">
        <f t="shared" si="7"/>
        <v>94</v>
      </c>
      <c r="B115" s="326" t="s">
        <v>151</v>
      </c>
      <c r="C115" s="312" t="s">
        <v>15</v>
      </c>
      <c r="D115" s="308">
        <v>39699</v>
      </c>
      <c r="E115" s="303">
        <v>45443</v>
      </c>
      <c r="F115" s="327">
        <v>3.9329999999999998</v>
      </c>
      <c r="G115" s="324">
        <v>105.039</v>
      </c>
      <c r="H115" s="324">
        <v>104.792</v>
      </c>
      <c r="I115" s="324">
        <v>104.36</v>
      </c>
      <c r="J115" s="436"/>
      <c r="K115" s="448">
        <v>226358</v>
      </c>
    </row>
    <row r="116" spans="1:11" ht="15.75">
      <c r="A116" s="322">
        <f t="shared" si="7"/>
        <v>95</v>
      </c>
      <c r="B116" s="185" t="s">
        <v>152</v>
      </c>
      <c r="C116" s="328" t="s">
        <v>38</v>
      </c>
      <c r="D116" s="308">
        <v>40725</v>
      </c>
      <c r="E116" s="303">
        <v>45407</v>
      </c>
      <c r="F116" s="327">
        <v>2.3149999999999999</v>
      </c>
      <c r="G116" s="324">
        <v>90.783000000000001</v>
      </c>
      <c r="H116" s="324">
        <v>90.478999999999999</v>
      </c>
      <c r="I116" s="324">
        <v>90.503</v>
      </c>
      <c r="J116" s="436"/>
      <c r="K116" s="448">
        <v>608998</v>
      </c>
    </row>
    <row r="117" spans="1:11" ht="15.75">
      <c r="A117" s="322">
        <f t="shared" si="7"/>
        <v>96</v>
      </c>
      <c r="B117" s="185" t="s">
        <v>153</v>
      </c>
      <c r="C117" s="328" t="s">
        <v>38</v>
      </c>
      <c r="D117" s="329">
        <v>40725</v>
      </c>
      <c r="E117" s="232">
        <v>45419</v>
      </c>
      <c r="F117" s="327">
        <v>2.2519999999999998</v>
      </c>
      <c r="G117" s="324">
        <v>94.734999999999999</v>
      </c>
      <c r="H117" s="324">
        <v>93.992999999999995</v>
      </c>
      <c r="I117" s="324">
        <v>94.019000000000005</v>
      </c>
      <c r="J117" s="443"/>
      <c r="K117" s="448">
        <v>266452</v>
      </c>
    </row>
    <row r="118" spans="1:11" ht="15.75">
      <c r="A118" s="322">
        <f t="shared" si="7"/>
        <v>97</v>
      </c>
      <c r="B118" s="178" t="s">
        <v>154</v>
      </c>
      <c r="C118" s="155" t="s">
        <v>40</v>
      </c>
      <c r="D118" s="80">
        <v>40910</v>
      </c>
      <c r="E118" s="303">
        <v>45075</v>
      </c>
      <c r="F118" s="259">
        <v>3.82</v>
      </c>
      <c r="G118" s="324">
        <v>106.369</v>
      </c>
      <c r="H118" s="324">
        <v>112.03400000000001</v>
      </c>
      <c r="I118" s="324">
        <v>112.075</v>
      </c>
      <c r="J118" s="440"/>
      <c r="K118" s="448">
        <v>2013892</v>
      </c>
    </row>
    <row r="119" spans="1:11" ht="15.75" customHeight="1">
      <c r="A119" s="322">
        <f t="shared" si="7"/>
        <v>98</v>
      </c>
      <c r="B119" s="185" t="s">
        <v>155</v>
      </c>
      <c r="C119" s="186" t="s">
        <v>13</v>
      </c>
      <c r="D119" s="308">
        <v>41904</v>
      </c>
      <c r="E119" s="232">
        <v>45442</v>
      </c>
      <c r="F119" s="327">
        <v>4.2729999999999997</v>
      </c>
      <c r="G119" s="324">
        <v>100.033</v>
      </c>
      <c r="H119" s="330">
        <v>104.90300000000001</v>
      </c>
      <c r="I119" s="330">
        <v>104.65600000000001</v>
      </c>
      <c r="J119" s="436"/>
      <c r="K119" s="448">
        <v>7178524</v>
      </c>
    </row>
    <row r="120" spans="1:11" ht="15.75" customHeight="1">
      <c r="A120" s="322">
        <f t="shared" si="7"/>
        <v>99</v>
      </c>
      <c r="B120" s="178" t="s">
        <v>156</v>
      </c>
      <c r="C120" s="186" t="s">
        <v>44</v>
      </c>
      <c r="D120" s="235">
        <v>42741</v>
      </c>
      <c r="E120" s="303">
        <v>45443</v>
      </c>
      <c r="F120" s="325">
        <v>0.32900000000000001</v>
      </c>
      <c r="G120" s="324">
        <v>11.000999999999999</v>
      </c>
      <c r="H120" s="330">
        <v>11.917</v>
      </c>
      <c r="I120" s="330">
        <v>11.888</v>
      </c>
      <c r="J120" s="436"/>
      <c r="K120" s="448">
        <v>1585115</v>
      </c>
    </row>
    <row r="121" spans="1:11" ht="15.75">
      <c r="A121" s="322">
        <f t="shared" si="7"/>
        <v>100</v>
      </c>
      <c r="B121" s="331" t="s">
        <v>157</v>
      </c>
      <c r="C121" s="332" t="s">
        <v>25</v>
      </c>
      <c r="D121" s="333">
        <v>43087</v>
      </c>
      <c r="E121" s="334">
        <v>45334</v>
      </c>
      <c r="F121" s="335">
        <v>5.1820000000000004</v>
      </c>
      <c r="G121" s="324">
        <v>104.393</v>
      </c>
      <c r="H121" s="324">
        <v>103.134</v>
      </c>
      <c r="I121" s="324">
        <v>102.949</v>
      </c>
      <c r="J121" s="441"/>
      <c r="K121" s="448">
        <v>4353812</v>
      </c>
    </row>
    <row r="122" spans="1:11" ht="16.5" thickBot="1">
      <c r="A122" s="336">
        <f t="shared" si="7"/>
        <v>101</v>
      </c>
      <c r="B122" s="337" t="s">
        <v>191</v>
      </c>
      <c r="C122" s="338" t="s">
        <v>10</v>
      </c>
      <c r="D122" s="241">
        <v>39097</v>
      </c>
      <c r="E122" s="339">
        <v>45404</v>
      </c>
      <c r="F122" s="340">
        <v>2.222</v>
      </c>
      <c r="G122" s="54">
        <v>78.462999999999994</v>
      </c>
      <c r="H122" s="330">
        <v>82.715999999999994</v>
      </c>
      <c r="I122" s="330">
        <v>82.605000000000004</v>
      </c>
      <c r="J122" s="442"/>
      <c r="K122" s="449">
        <v>59662850</v>
      </c>
    </row>
    <row r="123" spans="1:11" ht="17.25" thickTop="1" thickBot="1">
      <c r="A123" s="488" t="s">
        <v>158</v>
      </c>
      <c r="B123" s="489"/>
      <c r="C123" s="489"/>
      <c r="D123" s="489"/>
      <c r="E123" s="489"/>
      <c r="F123" s="489"/>
      <c r="G123" s="489"/>
      <c r="H123" s="489"/>
      <c r="I123" s="490"/>
      <c r="J123" s="437"/>
      <c r="K123" s="466"/>
    </row>
    <row r="124" spans="1:11" ht="16.5" thickTop="1">
      <c r="A124" s="341">
        <f>+A122+1</f>
        <v>102</v>
      </c>
      <c r="B124" s="342" t="s">
        <v>159</v>
      </c>
      <c r="C124" s="343" t="s">
        <v>23</v>
      </c>
      <c r="D124" s="344">
        <v>40630</v>
      </c>
      <c r="E124" s="344">
        <v>44707</v>
      </c>
      <c r="F124" s="345">
        <v>2.1829999999999998</v>
      </c>
      <c r="G124" s="346">
        <v>90.37</v>
      </c>
      <c r="H124" s="346">
        <v>98.188000000000002</v>
      </c>
      <c r="I124" s="346">
        <v>98.869</v>
      </c>
      <c r="J124" s="467" t="s">
        <v>87</v>
      </c>
      <c r="K124" s="452">
        <v>1399405</v>
      </c>
    </row>
    <row r="125" spans="1:11" ht="15.75">
      <c r="A125" s="347">
        <f t="shared" ref="A125:A144" si="8">A124+1</f>
        <v>103</v>
      </c>
      <c r="B125" s="348" t="s">
        <v>160</v>
      </c>
      <c r="C125" s="349" t="s">
        <v>161</v>
      </c>
      <c r="D125" s="350">
        <v>40543</v>
      </c>
      <c r="E125" s="351">
        <v>45443</v>
      </c>
      <c r="F125" s="335">
        <v>2.609</v>
      </c>
      <c r="G125" s="352">
        <v>124.098</v>
      </c>
      <c r="H125" s="353">
        <v>127.52</v>
      </c>
      <c r="I125" s="353">
        <v>127.426</v>
      </c>
      <c r="J125" s="468" t="s">
        <v>80</v>
      </c>
      <c r="K125" s="448">
        <v>821394</v>
      </c>
    </row>
    <row r="126" spans="1:11" ht="15.75">
      <c r="A126" s="347">
        <f t="shared" si="8"/>
        <v>104</v>
      </c>
      <c r="B126" s="354" t="s">
        <v>162</v>
      </c>
      <c r="C126" s="355" t="s">
        <v>161</v>
      </c>
      <c r="D126" s="356">
        <v>40543</v>
      </c>
      <c r="E126" s="357">
        <v>44708</v>
      </c>
      <c r="F126" s="358">
        <v>0.96299999999999997</v>
      </c>
      <c r="G126" s="353">
        <v>151.56800000000001</v>
      </c>
      <c r="H126" s="353">
        <v>159.69900000000001</v>
      </c>
      <c r="I126" s="353">
        <v>158.995</v>
      </c>
      <c r="J126" s="468" t="s">
        <v>80</v>
      </c>
      <c r="K126" s="448">
        <v>158996</v>
      </c>
    </row>
    <row r="127" spans="1:11" ht="15.75">
      <c r="A127" s="347">
        <f t="shared" si="8"/>
        <v>105</v>
      </c>
      <c r="B127" s="359" t="s">
        <v>163</v>
      </c>
      <c r="C127" s="360" t="s">
        <v>42</v>
      </c>
      <c r="D127" s="356">
        <v>39745</v>
      </c>
      <c r="E127" s="361">
        <v>45441</v>
      </c>
      <c r="F127" s="335">
        <v>6.6890000000000001</v>
      </c>
      <c r="G127" s="18">
        <v>156.44900000000001</v>
      </c>
      <c r="H127" s="18">
        <v>161.59100000000001</v>
      </c>
      <c r="I127" s="18">
        <v>161.91999999999999</v>
      </c>
      <c r="J127" s="455" t="s">
        <v>164</v>
      </c>
      <c r="K127" s="448">
        <v>80960019</v>
      </c>
    </row>
    <row r="128" spans="1:11" ht="15.75">
      <c r="A128" s="347">
        <f t="shared" si="8"/>
        <v>106</v>
      </c>
      <c r="B128" s="362" t="s">
        <v>165</v>
      </c>
      <c r="C128" s="363" t="s">
        <v>19</v>
      </c>
      <c r="D128" s="356">
        <v>38671</v>
      </c>
      <c r="E128" s="364">
        <v>45439</v>
      </c>
      <c r="F128" s="325">
        <v>1.8240000000000001</v>
      </c>
      <c r="G128" s="18">
        <v>196.79400000000001</v>
      </c>
      <c r="H128" s="18">
        <v>219.46700000000001</v>
      </c>
      <c r="I128" s="18">
        <v>221.30099999999999</v>
      </c>
      <c r="J128" s="455" t="s">
        <v>164</v>
      </c>
      <c r="K128" s="448">
        <v>2838627</v>
      </c>
    </row>
    <row r="129" spans="1:11" ht="15.75">
      <c r="A129" s="347">
        <f t="shared" si="8"/>
        <v>107</v>
      </c>
      <c r="B129" s="362" t="s">
        <v>166</v>
      </c>
      <c r="C129" s="365" t="s">
        <v>19</v>
      </c>
      <c r="D129" s="366">
        <v>38671</v>
      </c>
      <c r="E129" s="351">
        <v>45439</v>
      </c>
      <c r="F129" s="335">
        <v>3.33</v>
      </c>
      <c r="G129" s="18">
        <v>186.23699999999999</v>
      </c>
      <c r="H129" s="18">
        <v>201.96899999999999</v>
      </c>
      <c r="I129" s="18">
        <v>203.25800000000001</v>
      </c>
      <c r="J129" s="455" t="s">
        <v>82</v>
      </c>
      <c r="K129" s="447">
        <v>2605767</v>
      </c>
    </row>
    <row r="130" spans="1:11" ht="15.75">
      <c r="A130" s="347">
        <f t="shared" si="8"/>
        <v>108</v>
      </c>
      <c r="B130" s="362" t="s">
        <v>167</v>
      </c>
      <c r="C130" s="365" t="s">
        <v>19</v>
      </c>
      <c r="D130" s="366">
        <v>38671</v>
      </c>
      <c r="E130" s="351">
        <v>45439</v>
      </c>
      <c r="F130" s="335">
        <v>3.9849999999999999</v>
      </c>
      <c r="G130" s="324">
        <v>181.047</v>
      </c>
      <c r="H130" s="18">
        <v>197.72900000000001</v>
      </c>
      <c r="I130" s="18">
        <v>198.38800000000001</v>
      </c>
      <c r="J130" s="455" t="s">
        <v>82</v>
      </c>
      <c r="K130" s="447">
        <v>5627286</v>
      </c>
    </row>
    <row r="131" spans="1:11" ht="15.75">
      <c r="A131" s="347">
        <f t="shared" si="8"/>
        <v>109</v>
      </c>
      <c r="B131" s="354" t="s">
        <v>168</v>
      </c>
      <c r="C131" s="365" t="s">
        <v>19</v>
      </c>
      <c r="D131" s="366">
        <v>40014</v>
      </c>
      <c r="E131" s="351">
        <v>45439</v>
      </c>
      <c r="F131" s="335">
        <v>0.28100000000000003</v>
      </c>
      <c r="G131" s="324">
        <v>25.149000000000001</v>
      </c>
      <c r="H131" s="324">
        <v>29.692</v>
      </c>
      <c r="I131" s="324">
        <v>30.084</v>
      </c>
      <c r="J131" s="455" t="s">
        <v>82</v>
      </c>
      <c r="K131" s="447">
        <v>1244692</v>
      </c>
    </row>
    <row r="132" spans="1:11" s="2" customFormat="1" ht="13.15" customHeight="1">
      <c r="A132" s="347">
        <f t="shared" si="8"/>
        <v>110</v>
      </c>
      <c r="B132" s="354" t="s">
        <v>169</v>
      </c>
      <c r="C132" s="365" t="s">
        <v>19</v>
      </c>
      <c r="D132" s="366">
        <v>44942</v>
      </c>
      <c r="E132" s="367">
        <v>45363</v>
      </c>
      <c r="F132" s="368">
        <v>872.45899999999995</v>
      </c>
      <c r="G132" s="324">
        <v>10866.132</v>
      </c>
      <c r="H132" s="324">
        <v>11439.092000000001</v>
      </c>
      <c r="I132" s="324">
        <v>11467.686</v>
      </c>
      <c r="J132" s="455" t="s">
        <v>82</v>
      </c>
      <c r="K132" s="447">
        <v>57349897</v>
      </c>
    </row>
    <row r="133" spans="1:11" s="2" customFormat="1" ht="15.75">
      <c r="A133" s="347">
        <f t="shared" si="8"/>
        <v>111</v>
      </c>
      <c r="B133" s="354" t="s">
        <v>190</v>
      </c>
      <c r="C133" s="365" t="s">
        <v>170</v>
      </c>
      <c r="D133" s="366">
        <v>40240</v>
      </c>
      <c r="E133" s="232">
        <v>43978</v>
      </c>
      <c r="F133" s="369">
        <v>0.58299999999999996</v>
      </c>
      <c r="G133" s="324">
        <v>139.44800000000001</v>
      </c>
      <c r="H133" s="64" t="s">
        <v>36</v>
      </c>
      <c r="I133" s="64" t="s">
        <v>36</v>
      </c>
      <c r="J133" s="469" t="s">
        <v>87</v>
      </c>
      <c r="K133" s="447">
        <v>146076</v>
      </c>
    </row>
    <row r="134" spans="1:11" s="2" customFormat="1" ht="15.75">
      <c r="A134" s="347">
        <f t="shared" si="8"/>
        <v>112</v>
      </c>
      <c r="B134" s="87" t="s">
        <v>171</v>
      </c>
      <c r="C134" s="370" t="s">
        <v>23</v>
      </c>
      <c r="D134" s="232">
        <v>42920</v>
      </c>
      <c r="E134" s="371">
        <v>45427</v>
      </c>
      <c r="F134" s="368">
        <v>3.1070000000000002</v>
      </c>
      <c r="G134" s="324">
        <v>97.599000000000004</v>
      </c>
      <c r="H134" s="324">
        <v>104.458</v>
      </c>
      <c r="I134" s="324">
        <v>106.001</v>
      </c>
      <c r="J134" s="469" t="s">
        <v>87</v>
      </c>
      <c r="K134" s="447">
        <v>1475117</v>
      </c>
    </row>
    <row r="135" spans="1:11" s="2" customFormat="1" ht="15.75">
      <c r="A135" s="347">
        <f t="shared" si="8"/>
        <v>113</v>
      </c>
      <c r="B135" s="87" t="s">
        <v>172</v>
      </c>
      <c r="C135" s="363" t="s">
        <v>10</v>
      </c>
      <c r="D135" s="372">
        <v>43416</v>
      </c>
      <c r="E135" s="373">
        <v>45404</v>
      </c>
      <c r="F135" s="335">
        <v>137.67400000000001</v>
      </c>
      <c r="G135" s="374">
        <v>4947.7049999999999</v>
      </c>
      <c r="H135" s="374">
        <v>5423.0280000000002</v>
      </c>
      <c r="I135" s="374">
        <v>5443.0249999999996</v>
      </c>
      <c r="J135" s="455" t="s">
        <v>164</v>
      </c>
      <c r="K135" s="447">
        <v>10238330</v>
      </c>
    </row>
    <row r="136" spans="1:11" s="2" customFormat="1" ht="15.75">
      <c r="A136" s="347">
        <f t="shared" si="8"/>
        <v>114</v>
      </c>
      <c r="B136" s="160" t="s">
        <v>173</v>
      </c>
      <c r="C136" s="375" t="s">
        <v>118</v>
      </c>
      <c r="D136" s="376">
        <v>43507</v>
      </c>
      <c r="E136" s="377">
        <v>45387</v>
      </c>
      <c r="F136" s="335">
        <v>0.40100000000000002</v>
      </c>
      <c r="G136" s="374">
        <v>10.736000000000001</v>
      </c>
      <c r="H136" s="374">
        <v>11.379</v>
      </c>
      <c r="I136" s="374">
        <v>11.398999999999999</v>
      </c>
      <c r="J136" s="455" t="s">
        <v>164</v>
      </c>
      <c r="K136" s="447">
        <v>28265065</v>
      </c>
    </row>
    <row r="137" spans="1:11" s="2" customFormat="1" ht="15.75">
      <c r="A137" s="347">
        <f t="shared" si="8"/>
        <v>115</v>
      </c>
      <c r="B137" s="378" t="s">
        <v>174</v>
      </c>
      <c r="C137" s="379" t="s">
        <v>42</v>
      </c>
      <c r="D137" s="380">
        <v>39748</v>
      </c>
      <c r="E137" s="381">
        <v>45441</v>
      </c>
      <c r="F137" s="382">
        <v>8.6270000000000007</v>
      </c>
      <c r="G137" s="374">
        <v>173.91800000000001</v>
      </c>
      <c r="H137" s="374">
        <v>176.73099999999999</v>
      </c>
      <c r="I137" s="374">
        <v>177.46700000000001</v>
      </c>
      <c r="J137" s="455" t="s">
        <v>164</v>
      </c>
      <c r="K137" s="447">
        <v>30650630</v>
      </c>
    </row>
    <row r="138" spans="1:11" s="2" customFormat="1" ht="15.75">
      <c r="A138" s="347">
        <f t="shared" si="8"/>
        <v>116</v>
      </c>
      <c r="B138" s="378" t="s">
        <v>175</v>
      </c>
      <c r="C138" s="379" t="s">
        <v>10</v>
      </c>
      <c r="D138" s="383">
        <v>42506</v>
      </c>
      <c r="E138" s="384">
        <v>45404</v>
      </c>
      <c r="F138" s="385">
        <v>377.26299999999998</v>
      </c>
      <c r="G138" s="374">
        <v>11448.885</v>
      </c>
      <c r="H138" s="374">
        <v>12160.023999999999</v>
      </c>
      <c r="I138" s="374">
        <v>12172.875</v>
      </c>
      <c r="J138" s="455" t="s">
        <v>164</v>
      </c>
      <c r="K138" s="447">
        <v>12063320</v>
      </c>
    </row>
    <row r="139" spans="1:11" s="2" customFormat="1" ht="15.75">
      <c r="A139" s="347">
        <f t="shared" si="8"/>
        <v>117</v>
      </c>
      <c r="B139" s="386" t="s">
        <v>176</v>
      </c>
      <c r="C139" s="387" t="s">
        <v>76</v>
      </c>
      <c r="D139" s="388">
        <v>44680</v>
      </c>
      <c r="E139" s="389">
        <v>45434</v>
      </c>
      <c r="F139" s="335">
        <v>511.50200000000001</v>
      </c>
      <c r="G139" s="374">
        <v>10487.634</v>
      </c>
      <c r="H139" s="374">
        <v>10977.82</v>
      </c>
      <c r="I139" s="374">
        <v>11144.61</v>
      </c>
      <c r="J139" s="469" t="s">
        <v>87</v>
      </c>
      <c r="K139" s="447">
        <v>10620814</v>
      </c>
    </row>
    <row r="140" spans="1:11" s="2" customFormat="1" ht="15.75">
      <c r="A140" s="347">
        <f t="shared" si="8"/>
        <v>118</v>
      </c>
      <c r="B140" s="390" t="s">
        <v>177</v>
      </c>
      <c r="C140" s="379" t="s">
        <v>66</v>
      </c>
      <c r="D140" s="391">
        <v>44998</v>
      </c>
      <c r="E140" s="392">
        <v>45373</v>
      </c>
      <c r="F140" s="393">
        <v>774.49599999999998</v>
      </c>
      <c r="G140" s="394">
        <v>10761.297</v>
      </c>
      <c r="H140" s="374">
        <v>10692.829</v>
      </c>
      <c r="I140" s="374">
        <v>10717.511</v>
      </c>
      <c r="J140" s="455" t="s">
        <v>82</v>
      </c>
      <c r="K140" s="447">
        <v>53587555</v>
      </c>
    </row>
    <row r="141" spans="1:11" s="2" customFormat="1" ht="15.75">
      <c r="A141" s="347">
        <f t="shared" si="8"/>
        <v>119</v>
      </c>
      <c r="B141" s="395" t="s">
        <v>178</v>
      </c>
      <c r="C141" s="396" t="s">
        <v>19</v>
      </c>
      <c r="D141" s="397">
        <v>45054</v>
      </c>
      <c r="E141" s="392">
        <v>45363</v>
      </c>
      <c r="F141" s="398">
        <v>646.68799999999999</v>
      </c>
      <c r="G141" s="394">
        <v>10636.069</v>
      </c>
      <c r="H141" s="394">
        <v>11263.837</v>
      </c>
      <c r="I141" s="394">
        <v>11289.802</v>
      </c>
      <c r="J141" s="455" t="s">
        <v>82</v>
      </c>
      <c r="K141" s="447">
        <v>56449008</v>
      </c>
    </row>
    <row r="142" spans="1:11" s="2" customFormat="1" ht="15.75">
      <c r="A142" s="347">
        <f t="shared" si="8"/>
        <v>120</v>
      </c>
      <c r="B142" s="399" t="s">
        <v>179</v>
      </c>
      <c r="C142" s="400" t="s">
        <v>66</v>
      </c>
      <c r="D142" s="397">
        <v>45103</v>
      </c>
      <c r="E142" s="392">
        <v>45387</v>
      </c>
      <c r="F142" s="401">
        <v>509.99299999999999</v>
      </c>
      <c r="G142" s="402">
        <v>10503.745000000001</v>
      </c>
      <c r="H142" s="374">
        <v>10733.636</v>
      </c>
      <c r="I142" s="374">
        <v>10765.710999999999</v>
      </c>
      <c r="J142" s="455" t="s">
        <v>82</v>
      </c>
      <c r="K142" s="447">
        <v>53828555</v>
      </c>
    </row>
    <row r="143" spans="1:11" s="2" customFormat="1" ht="15.75">
      <c r="A143" s="403">
        <f>A142+1</f>
        <v>121</v>
      </c>
      <c r="B143" s="404" t="s">
        <v>180</v>
      </c>
      <c r="C143" s="405" t="s">
        <v>28</v>
      </c>
      <c r="D143" s="406">
        <v>45334</v>
      </c>
      <c r="E143" s="407" t="s">
        <v>51</v>
      </c>
      <c r="F143" s="408" t="s">
        <v>51</v>
      </c>
      <c r="G143" s="409" t="s">
        <v>51</v>
      </c>
      <c r="H143" s="394">
        <v>10.961</v>
      </c>
      <c r="I143" s="394">
        <v>10.961</v>
      </c>
      <c r="J143" s="455" t="s">
        <v>82</v>
      </c>
      <c r="K143" s="471">
        <v>3468873</v>
      </c>
    </row>
    <row r="144" spans="1:11" s="2" customFormat="1" ht="16.5" thickBot="1">
      <c r="A144" s="410">
        <f t="shared" si="8"/>
        <v>122</v>
      </c>
      <c r="B144" s="411" t="s">
        <v>181</v>
      </c>
      <c r="C144" s="412" t="s">
        <v>19</v>
      </c>
      <c r="D144" s="413">
        <v>45425</v>
      </c>
      <c r="E144" s="282" t="s">
        <v>51</v>
      </c>
      <c r="F144" s="414" t="s">
        <v>51</v>
      </c>
      <c r="G144" s="101" t="s">
        <v>51</v>
      </c>
      <c r="H144" s="54">
        <v>111.556</v>
      </c>
      <c r="I144" s="54">
        <v>111.756</v>
      </c>
      <c r="J144" s="470" t="s">
        <v>82</v>
      </c>
      <c r="K144" s="449">
        <v>24138278</v>
      </c>
    </row>
    <row r="145" spans="1:11" s="2" customFormat="1" ht="17.25" thickTop="1" thickBot="1">
      <c r="A145" s="488" t="s">
        <v>182</v>
      </c>
      <c r="B145" s="489"/>
      <c r="C145" s="489"/>
      <c r="D145" s="489"/>
      <c r="E145" s="489"/>
      <c r="F145" s="489"/>
      <c r="G145" s="489"/>
      <c r="H145" s="489"/>
      <c r="I145" s="490"/>
      <c r="J145" s="478"/>
      <c r="K145" s="473"/>
    </row>
    <row r="146" spans="1:11" s="2" customFormat="1" ht="17.25" thickTop="1" thickBot="1">
      <c r="A146" s="347">
        <v>123</v>
      </c>
      <c r="B146" s="415" t="s">
        <v>183</v>
      </c>
      <c r="C146" s="416" t="s">
        <v>15</v>
      </c>
      <c r="D146" s="417">
        <v>42024</v>
      </c>
      <c r="E146" s="351">
        <v>45443</v>
      </c>
      <c r="F146" s="398">
        <v>5.1959999999999997</v>
      </c>
      <c r="G146" s="418">
        <v>126.098</v>
      </c>
      <c r="H146" s="418">
        <v>126.693</v>
      </c>
      <c r="I146" s="418">
        <v>127.66</v>
      </c>
      <c r="J146" s="472"/>
      <c r="K146" s="474">
        <v>4062273</v>
      </c>
    </row>
    <row r="147" spans="1:11" s="2" customFormat="1" ht="17.25" thickTop="1" thickBot="1">
      <c r="A147" s="488" t="s">
        <v>184</v>
      </c>
      <c r="B147" s="489"/>
      <c r="C147" s="489"/>
      <c r="D147" s="489"/>
      <c r="E147" s="489"/>
      <c r="F147" s="489"/>
      <c r="G147" s="489"/>
      <c r="H147" s="489"/>
      <c r="I147" s="490"/>
      <c r="J147" s="438"/>
      <c r="K147" s="473"/>
    </row>
    <row r="148" spans="1:11" s="2" customFormat="1" ht="17.25" thickTop="1" thickBot="1">
      <c r="A148" s="419">
        <v>124</v>
      </c>
      <c r="B148" s="420" t="s">
        <v>185</v>
      </c>
      <c r="C148" s="421" t="s">
        <v>44</v>
      </c>
      <c r="D148" s="417">
        <v>44929</v>
      </c>
      <c r="E148" s="422">
        <v>45422</v>
      </c>
      <c r="F148" s="423">
        <v>32.661000000000001</v>
      </c>
      <c r="G148" s="418">
        <v>1033.7829999999999</v>
      </c>
      <c r="H148" s="418">
        <v>1104.96</v>
      </c>
      <c r="I148" s="418">
        <v>1103.9480000000001</v>
      </c>
      <c r="J148" s="454" t="s">
        <v>80</v>
      </c>
      <c r="K148" s="463">
        <v>6659020</v>
      </c>
    </row>
    <row r="149" spans="1:11" s="2" customFormat="1" ht="16.5" thickTop="1">
      <c r="A149"/>
      <c r="B149"/>
      <c r="C149"/>
      <c r="D149"/>
      <c r="E149"/>
      <c r="F149"/>
      <c r="G149"/>
      <c r="H149"/>
      <c r="I149"/>
      <c r="J149" s="434"/>
      <c r="K149" s="424"/>
    </row>
    <row r="150" spans="1:11" s="2" customFormat="1" ht="15.75">
      <c r="A150" s="5" t="s">
        <v>186</v>
      </c>
      <c r="B150" s="160"/>
      <c r="C150" s="160" t="s">
        <v>103</v>
      </c>
      <c r="D150"/>
      <c r="E150"/>
      <c r="F150"/>
      <c r="G150"/>
      <c r="H150"/>
      <c r="I150"/>
      <c r="J150" s="425"/>
      <c r="K150" s="424"/>
    </row>
    <row r="151" spans="1:11" s="2" customFormat="1">
      <c r="A151" s="480" t="s">
        <v>187</v>
      </c>
      <c r="B151" s="480"/>
      <c r="C151" s="480"/>
      <c r="D151"/>
      <c r="E151"/>
      <c r="F151" t="s">
        <v>188</v>
      </c>
      <c r="G151"/>
      <c r="H151"/>
      <c r="I151"/>
      <c r="J151" s="425"/>
      <c r="K151" s="426"/>
    </row>
    <row r="152" spans="1:11" s="2" customFormat="1">
      <c r="D152"/>
      <c r="E152"/>
      <c r="F152"/>
      <c r="G152"/>
      <c r="H152"/>
      <c r="I152" t="s">
        <v>103</v>
      </c>
      <c r="J152" s="425"/>
      <c r="K152" s="426"/>
    </row>
    <row r="153" spans="1:11" s="2" customFormat="1">
      <c r="D153"/>
      <c r="E153"/>
      <c r="F153"/>
      <c r="G153"/>
      <c r="H153"/>
      <c r="I153"/>
      <c r="J153" s="439" t="s">
        <v>103</v>
      </c>
      <c r="K153" s="427"/>
    </row>
    <row r="154" spans="1:11" s="2" customFormat="1">
      <c r="A154"/>
      <c r="B154"/>
      <c r="C154"/>
      <c r="D154"/>
      <c r="E154"/>
      <c r="F154"/>
      <c r="G154"/>
      <c r="H154"/>
      <c r="I154"/>
      <c r="J154" s="439"/>
      <c r="K154" s="427"/>
    </row>
    <row r="155" spans="1:11" s="2" customFormat="1">
      <c r="A155"/>
      <c r="B155"/>
      <c r="C155"/>
      <c r="D155"/>
      <c r="E155"/>
      <c r="F155"/>
      <c r="G155"/>
      <c r="H155"/>
      <c r="I155"/>
      <c r="J155" s="439"/>
      <c r="K155" s="427"/>
    </row>
    <row r="156" spans="1:11" s="2" customFormat="1">
      <c r="A156"/>
      <c r="B156"/>
      <c r="C156"/>
      <c r="D156"/>
      <c r="E156"/>
      <c r="F156"/>
      <c r="G156"/>
      <c r="H156" t="s">
        <v>103</v>
      </c>
      <c r="I156"/>
      <c r="J156" s="439"/>
      <c r="K156" s="427"/>
    </row>
    <row r="157" spans="1:11" s="2" customFormat="1">
      <c r="A157"/>
      <c r="B157"/>
      <c r="C157"/>
      <c r="D157"/>
      <c r="E157"/>
      <c r="F157"/>
      <c r="G157"/>
      <c r="H157"/>
      <c r="I157"/>
      <c r="J157" s="439"/>
      <c r="K157" s="427"/>
    </row>
    <row r="158" spans="1:11" s="2" customFormat="1">
      <c r="A158"/>
      <c r="B158"/>
      <c r="C158"/>
      <c r="D158"/>
      <c r="E158"/>
      <c r="F158"/>
      <c r="G158"/>
      <c r="H158"/>
      <c r="I158"/>
      <c r="J158" s="439"/>
      <c r="K158" s="427"/>
    </row>
    <row r="159" spans="1:11" s="2" customFormat="1">
      <c r="A159"/>
      <c r="B159"/>
      <c r="C159"/>
      <c r="D159"/>
      <c r="E159"/>
      <c r="F159"/>
      <c r="G159"/>
      <c r="H159"/>
      <c r="I159"/>
      <c r="J159" s="439"/>
      <c r="K159" s="427"/>
    </row>
    <row r="160" spans="1:11" s="2" customFormat="1">
      <c r="A160"/>
      <c r="B160"/>
      <c r="C160"/>
      <c r="D160"/>
      <c r="E160"/>
      <c r="F160"/>
      <c r="G160"/>
      <c r="H160"/>
      <c r="I160"/>
      <c r="J160" s="439"/>
      <c r="K160" s="427"/>
    </row>
    <row r="161" spans="1:11" s="2" customFormat="1">
      <c r="A161"/>
      <c r="B161"/>
      <c r="C161"/>
      <c r="D161"/>
      <c r="E161"/>
      <c r="F161"/>
      <c r="G161"/>
      <c r="H161"/>
      <c r="I161"/>
      <c r="J161" s="439"/>
      <c r="K161" s="427"/>
    </row>
    <row r="162" spans="1:11" s="2" customFormat="1">
      <c r="A162"/>
      <c r="B162"/>
      <c r="C162"/>
      <c r="D162"/>
      <c r="E162"/>
      <c r="F162"/>
      <c r="G162"/>
      <c r="H162"/>
      <c r="I162"/>
      <c r="J162" s="439"/>
      <c r="K162" s="427"/>
    </row>
    <row r="163" spans="1:11" s="2" customFormat="1">
      <c r="A163"/>
      <c r="B163"/>
      <c r="C163"/>
      <c r="D163"/>
      <c r="E163"/>
      <c r="F163"/>
      <c r="G163"/>
      <c r="H163"/>
      <c r="I163"/>
      <c r="J163" s="439"/>
      <c r="K163" s="427"/>
    </row>
    <row r="164" spans="1:11" s="2" customFormat="1">
      <c r="A164"/>
      <c r="B164"/>
      <c r="C164"/>
      <c r="D164"/>
      <c r="E164"/>
      <c r="F164"/>
      <c r="G164"/>
      <c r="H164"/>
      <c r="I164"/>
      <c r="J164" s="439"/>
      <c r="K164" s="427"/>
    </row>
    <row r="165" spans="1:11" s="2" customFormat="1">
      <c r="A165"/>
      <c r="B165"/>
      <c r="C165"/>
      <c r="D165"/>
      <c r="E165"/>
      <c r="F165"/>
      <c r="G165"/>
      <c r="H165"/>
      <c r="I165"/>
      <c r="J165" s="439"/>
      <c r="K165" s="427"/>
    </row>
    <row r="166" spans="1:11" s="2" customFormat="1">
      <c r="A166"/>
      <c r="B166"/>
      <c r="C166"/>
      <c r="D166"/>
      <c r="E166"/>
      <c r="F166"/>
      <c r="G166"/>
      <c r="H166"/>
      <c r="I166"/>
      <c r="J166" s="439"/>
      <c r="K166" s="427"/>
    </row>
    <row r="167" spans="1:11" s="2" customFormat="1">
      <c r="A167"/>
      <c r="B167"/>
      <c r="C167"/>
      <c r="D167"/>
      <c r="E167"/>
      <c r="F167"/>
      <c r="G167"/>
      <c r="H167"/>
      <c r="I167"/>
      <c r="J167" s="439"/>
      <c r="K167" s="427"/>
    </row>
    <row r="168" spans="1:11" s="2" customFormat="1">
      <c r="A168"/>
      <c r="B168"/>
      <c r="C168"/>
      <c r="D168"/>
      <c r="E168"/>
      <c r="F168"/>
      <c r="G168"/>
      <c r="H168"/>
      <c r="I168"/>
      <c r="J168" s="439"/>
      <c r="K168" s="427"/>
    </row>
    <row r="169" spans="1:11" s="2" customFormat="1">
      <c r="A169"/>
      <c r="B169"/>
      <c r="C169"/>
      <c r="D169"/>
      <c r="E169"/>
      <c r="F169"/>
      <c r="G169"/>
      <c r="H169"/>
      <c r="I169"/>
      <c r="J169" s="439"/>
      <c r="K169" s="427"/>
    </row>
    <row r="170" spans="1:11" s="2" customFormat="1">
      <c r="A170"/>
      <c r="B170"/>
      <c r="C170"/>
      <c r="D170"/>
      <c r="E170"/>
      <c r="F170"/>
      <c r="G170"/>
      <c r="H170"/>
      <c r="I170"/>
      <c r="J170" s="439"/>
      <c r="K170" s="427"/>
    </row>
    <row r="171" spans="1:11" s="2" customFormat="1">
      <c r="A171"/>
      <c r="B171"/>
      <c r="C171"/>
      <c r="D171"/>
      <c r="E171"/>
      <c r="F171"/>
      <c r="G171"/>
      <c r="H171"/>
      <c r="I171"/>
      <c r="J171" s="439"/>
      <c r="K171" s="427"/>
    </row>
    <row r="172" spans="1:11" s="2" customFormat="1">
      <c r="A172"/>
      <c r="B172"/>
      <c r="C172"/>
      <c r="D172"/>
      <c r="E172"/>
      <c r="F172"/>
      <c r="G172"/>
      <c r="H172"/>
      <c r="I172"/>
      <c r="J172" s="439"/>
      <c r="K172" s="427"/>
    </row>
    <row r="173" spans="1:11" s="2" customFormat="1">
      <c r="A173"/>
      <c r="B173"/>
      <c r="C173"/>
      <c r="D173"/>
      <c r="E173"/>
      <c r="F173"/>
      <c r="G173"/>
      <c r="H173"/>
      <c r="I173"/>
      <c r="J173" s="439"/>
      <c r="K173" s="427"/>
    </row>
    <row r="174" spans="1:11" s="2" customFormat="1">
      <c r="A174"/>
      <c r="B174"/>
      <c r="C174"/>
      <c r="D174"/>
      <c r="E174"/>
      <c r="F174"/>
      <c r="G174"/>
      <c r="H174"/>
      <c r="I174"/>
      <c r="J174" s="439"/>
      <c r="K174" s="427"/>
    </row>
    <row r="175" spans="1:11" s="2" customFormat="1">
      <c r="A175"/>
      <c r="B175"/>
      <c r="C175"/>
      <c r="D175"/>
      <c r="E175"/>
      <c r="F175"/>
      <c r="G175"/>
      <c r="H175"/>
      <c r="I175"/>
      <c r="J175" s="439"/>
      <c r="K175" s="427"/>
    </row>
    <row r="176" spans="1:11" s="2" customFormat="1">
      <c r="A176"/>
      <c r="B176"/>
      <c r="C176"/>
      <c r="D176"/>
      <c r="E176"/>
      <c r="F176"/>
      <c r="G176"/>
      <c r="H176"/>
      <c r="I176"/>
      <c r="J176" s="439"/>
      <c r="K176" s="427"/>
    </row>
    <row r="177" spans="1:11" s="2" customFormat="1">
      <c r="A177"/>
      <c r="B177"/>
      <c r="C177"/>
      <c r="D177"/>
      <c r="E177"/>
      <c r="F177"/>
      <c r="G177"/>
      <c r="H177"/>
      <c r="I177"/>
      <c r="J177" s="439"/>
      <c r="K177" s="427"/>
    </row>
    <row r="178" spans="1:11" s="2" customFormat="1">
      <c r="A178"/>
      <c r="B178"/>
      <c r="C178"/>
      <c r="D178"/>
      <c r="E178"/>
      <c r="F178"/>
      <c r="G178"/>
      <c r="H178"/>
      <c r="I178"/>
      <c r="J178" s="439"/>
      <c r="K178" s="427"/>
    </row>
    <row r="179" spans="1:11" s="2" customFormat="1">
      <c r="A179"/>
      <c r="B179"/>
      <c r="C179"/>
      <c r="D179"/>
      <c r="E179"/>
      <c r="F179"/>
      <c r="G179"/>
      <c r="H179"/>
      <c r="I179"/>
      <c r="J179" s="439"/>
      <c r="K179" s="427"/>
    </row>
    <row r="180" spans="1:11" s="2" customFormat="1">
      <c r="A180"/>
      <c r="B180"/>
      <c r="C180"/>
      <c r="D180"/>
      <c r="E180"/>
      <c r="F180"/>
      <c r="G180"/>
      <c r="H180"/>
      <c r="I180"/>
      <c r="J180" s="439"/>
      <c r="K180" s="427"/>
    </row>
    <row r="181" spans="1:11" s="2" customFormat="1">
      <c r="A181"/>
      <c r="B181"/>
      <c r="C181"/>
      <c r="D181"/>
      <c r="E181"/>
      <c r="F181"/>
      <c r="G181"/>
      <c r="H181"/>
      <c r="I181"/>
      <c r="J181" s="439"/>
      <c r="K181" s="427"/>
    </row>
    <row r="182" spans="1:11" s="2" customFormat="1">
      <c r="A182"/>
      <c r="B182"/>
      <c r="C182"/>
      <c r="D182"/>
      <c r="E182"/>
      <c r="F182"/>
      <c r="G182"/>
      <c r="H182"/>
      <c r="I182"/>
      <c r="J182" s="439"/>
      <c r="K182" s="427"/>
    </row>
    <row r="183" spans="1:11" s="2" customFormat="1">
      <c r="A183"/>
      <c r="B183"/>
      <c r="C183"/>
      <c r="D183"/>
      <c r="E183"/>
      <c r="F183"/>
      <c r="G183"/>
      <c r="H183"/>
      <c r="I183"/>
      <c r="J183" s="439"/>
      <c r="K183" s="427"/>
    </row>
    <row r="184" spans="1:11" s="2" customFormat="1">
      <c r="A184"/>
      <c r="B184"/>
      <c r="C184"/>
      <c r="D184"/>
      <c r="E184"/>
      <c r="F184"/>
      <c r="G184"/>
      <c r="H184"/>
      <c r="I184"/>
      <c r="J184" s="439"/>
      <c r="K184" s="427"/>
    </row>
    <row r="185" spans="1:11" s="2" customFormat="1">
      <c r="A185"/>
      <c r="B185"/>
      <c r="C185"/>
      <c r="D185"/>
      <c r="E185"/>
      <c r="F185"/>
      <c r="G185"/>
      <c r="H185"/>
      <c r="I185"/>
      <c r="J185" s="439"/>
      <c r="K185" s="427"/>
    </row>
    <row r="186" spans="1:11" s="2" customFormat="1">
      <c r="A186"/>
      <c r="B186"/>
      <c r="C186"/>
      <c r="D186"/>
      <c r="E186"/>
      <c r="F186"/>
      <c r="G186"/>
      <c r="H186"/>
      <c r="I186"/>
      <c r="J186" s="439"/>
      <c r="K186" s="427"/>
    </row>
    <row r="187" spans="1:11" s="2" customFormat="1">
      <c r="A187"/>
      <c r="B187"/>
      <c r="C187"/>
      <c r="D187"/>
      <c r="E187"/>
      <c r="F187"/>
      <c r="G187"/>
      <c r="H187"/>
      <c r="I187"/>
      <c r="J187" s="439"/>
      <c r="K187" s="427"/>
    </row>
    <row r="188" spans="1:11" s="2" customFormat="1">
      <c r="A188"/>
      <c r="B188"/>
      <c r="C188"/>
      <c r="D188"/>
      <c r="E188"/>
      <c r="F188"/>
      <c r="G188"/>
      <c r="H188"/>
      <c r="I188"/>
      <c r="J188" s="439"/>
      <c r="K188" s="427"/>
    </row>
    <row r="189" spans="1:11" s="2" customFormat="1">
      <c r="A189"/>
      <c r="B189"/>
      <c r="C189"/>
      <c r="D189"/>
      <c r="E189"/>
      <c r="F189"/>
      <c r="G189"/>
      <c r="H189"/>
      <c r="I189"/>
      <c r="J189" s="439"/>
      <c r="K189" s="427"/>
    </row>
    <row r="190" spans="1:11" s="2" customFormat="1">
      <c r="A190"/>
      <c r="B190"/>
      <c r="C190"/>
      <c r="D190"/>
      <c r="E190"/>
      <c r="F190"/>
      <c r="G190"/>
      <c r="H190"/>
      <c r="I190"/>
      <c r="J190" s="439"/>
      <c r="K190" s="427"/>
    </row>
    <row r="191" spans="1:11" s="2" customFormat="1">
      <c r="A191"/>
      <c r="B191"/>
      <c r="C191"/>
      <c r="D191"/>
      <c r="E191"/>
      <c r="F191"/>
      <c r="G191"/>
      <c r="H191"/>
      <c r="I191"/>
      <c r="J191" s="439"/>
      <c r="K191" s="427"/>
    </row>
    <row r="192" spans="1:11" s="2" customFormat="1">
      <c r="A192"/>
      <c r="B192"/>
      <c r="C192"/>
      <c r="D192"/>
      <c r="E192"/>
      <c r="F192"/>
      <c r="G192"/>
      <c r="H192"/>
      <c r="I192"/>
      <c r="J192" s="439"/>
      <c r="K192" s="427"/>
    </row>
    <row r="193" spans="1:11" s="2" customFormat="1">
      <c r="A193"/>
      <c r="B193"/>
      <c r="C193"/>
      <c r="D193"/>
      <c r="E193"/>
      <c r="F193"/>
      <c r="G193"/>
      <c r="H193"/>
      <c r="I193"/>
      <c r="J193" s="439"/>
      <c r="K193" s="427"/>
    </row>
    <row r="194" spans="1:11" s="2" customFormat="1">
      <c r="A194"/>
      <c r="B194"/>
      <c r="C194"/>
      <c r="D194"/>
      <c r="E194"/>
      <c r="F194"/>
      <c r="G194"/>
      <c r="H194"/>
      <c r="I194"/>
      <c r="J194" s="439"/>
      <c r="K194" s="427"/>
    </row>
    <row r="195" spans="1:11" s="2" customFormat="1">
      <c r="A195"/>
      <c r="B195"/>
      <c r="C195"/>
      <c r="D195"/>
      <c r="E195"/>
      <c r="F195"/>
      <c r="G195"/>
      <c r="H195"/>
      <c r="I195"/>
      <c r="J195" s="439"/>
      <c r="K195" s="427"/>
    </row>
    <row r="196" spans="1:11" s="2" customFormat="1">
      <c r="A196"/>
      <c r="B196"/>
      <c r="C196"/>
      <c r="D196"/>
      <c r="E196"/>
      <c r="F196"/>
      <c r="G196"/>
      <c r="H196"/>
      <c r="I196"/>
      <c r="J196" s="439"/>
      <c r="K196" s="427"/>
    </row>
    <row r="197" spans="1:11" s="2" customFormat="1">
      <c r="A197"/>
      <c r="B197"/>
      <c r="C197"/>
      <c r="D197"/>
      <c r="E197"/>
      <c r="F197"/>
      <c r="G197"/>
      <c r="H197"/>
      <c r="I197"/>
      <c r="J197" s="439"/>
      <c r="K197" s="427"/>
    </row>
    <row r="198" spans="1:11" s="2" customFormat="1">
      <c r="A198"/>
      <c r="B198"/>
      <c r="C198"/>
      <c r="D198"/>
      <c r="E198"/>
      <c r="F198"/>
      <c r="G198"/>
      <c r="H198"/>
      <c r="I198"/>
      <c r="J198" s="439"/>
      <c r="K198" s="427"/>
    </row>
    <row r="199" spans="1:11" s="2" customFormat="1">
      <c r="A199"/>
      <c r="B199"/>
      <c r="C199"/>
      <c r="D199"/>
      <c r="E199"/>
      <c r="F199"/>
      <c r="G199"/>
      <c r="H199"/>
      <c r="I199"/>
      <c r="J199" s="439"/>
      <c r="K199" s="427"/>
    </row>
    <row r="200" spans="1:11" s="2" customFormat="1">
      <c r="A200"/>
      <c r="B200"/>
      <c r="C200"/>
      <c r="D200"/>
      <c r="E200"/>
      <c r="F200"/>
      <c r="G200"/>
      <c r="H200"/>
      <c r="I200"/>
      <c r="J200" s="439"/>
      <c r="K200" s="427"/>
    </row>
    <row r="201" spans="1:11" s="2" customFormat="1">
      <c r="A201"/>
      <c r="B201"/>
      <c r="C201"/>
      <c r="D201"/>
      <c r="E201"/>
      <c r="F201"/>
      <c r="G201"/>
      <c r="H201"/>
      <c r="I201"/>
      <c r="J201" s="439"/>
      <c r="K201" s="427"/>
    </row>
    <row r="202" spans="1:11" s="2" customFormat="1">
      <c r="A202"/>
      <c r="B202"/>
      <c r="C202"/>
      <c r="D202"/>
      <c r="E202"/>
      <c r="F202"/>
      <c r="G202"/>
      <c r="H202"/>
      <c r="I202"/>
      <c r="J202" s="439"/>
      <c r="K202" s="427"/>
    </row>
    <row r="203" spans="1:11" s="2" customFormat="1">
      <c r="A203"/>
      <c r="B203"/>
      <c r="C203"/>
      <c r="D203"/>
      <c r="E203"/>
      <c r="F203"/>
      <c r="G203"/>
      <c r="H203"/>
      <c r="I203"/>
      <c r="J203" s="439"/>
      <c r="K203" s="427"/>
    </row>
    <row r="204" spans="1:11" s="2" customFormat="1">
      <c r="A204"/>
      <c r="B204"/>
      <c r="C204"/>
      <c r="D204"/>
      <c r="E204"/>
      <c r="F204"/>
      <c r="G204"/>
      <c r="H204"/>
      <c r="I204"/>
      <c r="J204" s="439"/>
      <c r="K204" s="427"/>
    </row>
    <row r="205" spans="1:11" s="2" customFormat="1">
      <c r="A205"/>
      <c r="B205"/>
      <c r="C205"/>
      <c r="D205"/>
      <c r="E205"/>
      <c r="F205"/>
      <c r="G205"/>
      <c r="H205"/>
      <c r="I205"/>
      <c r="J205" s="439"/>
      <c r="K205" s="427"/>
    </row>
    <row r="206" spans="1:11" s="2" customFormat="1">
      <c r="A206"/>
      <c r="B206"/>
      <c r="C206"/>
      <c r="D206"/>
      <c r="E206"/>
      <c r="F206"/>
      <c r="G206"/>
      <c r="H206"/>
      <c r="I206"/>
      <c r="J206" s="439"/>
      <c r="K206" s="427"/>
    </row>
    <row r="207" spans="1:11" s="2" customFormat="1">
      <c r="A207"/>
      <c r="B207"/>
      <c r="C207"/>
      <c r="D207"/>
      <c r="E207"/>
      <c r="F207"/>
      <c r="G207"/>
      <c r="H207"/>
      <c r="I207"/>
      <c r="J207" s="439"/>
      <c r="K207" s="427"/>
    </row>
    <row r="208" spans="1:11" s="2" customFormat="1">
      <c r="A208"/>
      <c r="B208"/>
      <c r="C208"/>
      <c r="D208"/>
      <c r="E208"/>
      <c r="F208"/>
      <c r="G208"/>
      <c r="H208"/>
      <c r="I208"/>
      <c r="J208" s="439"/>
      <c r="K208" s="427"/>
    </row>
    <row r="209" spans="1:11" s="2" customFormat="1">
      <c r="A209"/>
      <c r="B209"/>
      <c r="C209"/>
      <c r="D209"/>
      <c r="E209"/>
      <c r="F209"/>
      <c r="G209"/>
      <c r="H209"/>
      <c r="I209"/>
      <c r="J209" s="439"/>
      <c r="K209" s="427"/>
    </row>
    <row r="210" spans="1:11" s="2" customFormat="1">
      <c r="A210"/>
      <c r="B210"/>
      <c r="C210"/>
      <c r="D210"/>
      <c r="E210"/>
      <c r="F210"/>
      <c r="G210"/>
      <c r="H210"/>
      <c r="I210"/>
      <c r="J210" s="439"/>
      <c r="K210" s="427"/>
    </row>
    <row r="211" spans="1:11" s="2" customFormat="1">
      <c r="A211"/>
      <c r="B211"/>
      <c r="C211"/>
      <c r="D211"/>
      <c r="E211"/>
      <c r="F211"/>
      <c r="G211"/>
      <c r="H211"/>
      <c r="I211"/>
      <c r="J211" s="439"/>
      <c r="K211" s="427"/>
    </row>
    <row r="212" spans="1:11" s="2" customFormat="1">
      <c r="A212"/>
      <c r="B212"/>
      <c r="C212"/>
      <c r="D212"/>
      <c r="E212"/>
      <c r="F212"/>
      <c r="G212"/>
      <c r="H212"/>
      <c r="I212"/>
      <c r="J212" s="439"/>
      <c r="K212" s="427"/>
    </row>
    <row r="213" spans="1:11" s="2" customFormat="1">
      <c r="A213"/>
      <c r="B213"/>
      <c r="C213"/>
      <c r="D213"/>
      <c r="E213"/>
      <c r="F213"/>
      <c r="G213"/>
      <c r="H213"/>
      <c r="I213"/>
      <c r="J213" s="439"/>
      <c r="K213" s="427"/>
    </row>
    <row r="214" spans="1:11" s="2" customFormat="1">
      <c r="A214"/>
      <c r="B214"/>
      <c r="C214"/>
      <c r="D214"/>
      <c r="E214"/>
      <c r="F214"/>
      <c r="G214"/>
      <c r="H214"/>
      <c r="I214"/>
      <c r="J214" s="439"/>
      <c r="K214" s="427"/>
    </row>
    <row r="215" spans="1:11" s="2" customFormat="1">
      <c r="A215"/>
      <c r="B215"/>
      <c r="C215"/>
      <c r="D215"/>
      <c r="E215"/>
      <c r="F215"/>
      <c r="G215"/>
      <c r="H215"/>
      <c r="I215"/>
      <c r="J215" s="439"/>
      <c r="K215" s="427"/>
    </row>
    <row r="216" spans="1:11" s="2" customFormat="1">
      <c r="A216"/>
      <c r="B216"/>
      <c r="C216"/>
      <c r="D216"/>
      <c r="E216"/>
      <c r="F216"/>
      <c r="G216"/>
      <c r="H216"/>
      <c r="I216"/>
      <c r="J216" s="439"/>
      <c r="K216" s="427"/>
    </row>
    <row r="217" spans="1:11" s="2" customFormat="1">
      <c r="A217"/>
      <c r="B217"/>
      <c r="C217"/>
      <c r="D217"/>
      <c r="E217"/>
      <c r="F217"/>
      <c r="G217"/>
      <c r="H217"/>
      <c r="I217"/>
      <c r="J217" s="439"/>
      <c r="K217" s="427"/>
    </row>
    <row r="218" spans="1:11" s="2" customFormat="1">
      <c r="A218"/>
      <c r="B218"/>
      <c r="C218"/>
      <c r="D218"/>
      <c r="E218"/>
      <c r="F218"/>
      <c r="G218"/>
      <c r="H218"/>
      <c r="I218"/>
      <c r="J218" s="439"/>
      <c r="K218" s="427"/>
    </row>
    <row r="219" spans="1:11" s="2" customFormat="1">
      <c r="A219"/>
      <c r="B219"/>
      <c r="C219"/>
      <c r="D219"/>
      <c r="E219"/>
      <c r="F219"/>
      <c r="G219"/>
      <c r="H219"/>
      <c r="I219"/>
      <c r="J219" s="439"/>
      <c r="K219" s="427"/>
    </row>
    <row r="220" spans="1:11" s="2" customFormat="1">
      <c r="A220"/>
      <c r="B220"/>
      <c r="C220"/>
      <c r="D220"/>
      <c r="E220"/>
      <c r="F220"/>
      <c r="G220"/>
      <c r="H220"/>
      <c r="I220"/>
      <c r="J220" s="439"/>
      <c r="K220" s="427"/>
    </row>
    <row r="221" spans="1:11" s="2" customFormat="1">
      <c r="A221"/>
      <c r="B221"/>
      <c r="C221"/>
      <c r="D221"/>
      <c r="E221"/>
      <c r="F221"/>
      <c r="G221"/>
      <c r="H221"/>
      <c r="I221"/>
      <c r="J221" s="439"/>
      <c r="K221" s="427"/>
    </row>
    <row r="222" spans="1:11" s="2" customFormat="1">
      <c r="A222"/>
      <c r="B222"/>
      <c r="C222"/>
      <c r="D222"/>
      <c r="E222"/>
      <c r="F222"/>
      <c r="G222"/>
      <c r="H222"/>
      <c r="I222"/>
      <c r="J222" s="439"/>
      <c r="K222" s="427"/>
    </row>
    <row r="223" spans="1:11" s="2" customFormat="1">
      <c r="A223"/>
      <c r="B223"/>
      <c r="C223"/>
      <c r="D223"/>
      <c r="E223"/>
      <c r="F223"/>
      <c r="G223"/>
      <c r="H223"/>
      <c r="I223"/>
      <c r="J223" s="439"/>
      <c r="K223" s="427"/>
    </row>
    <row r="224" spans="1:11" s="2" customFormat="1">
      <c r="A224"/>
      <c r="B224"/>
      <c r="C224"/>
      <c r="D224"/>
      <c r="E224"/>
      <c r="F224"/>
      <c r="G224"/>
      <c r="H224"/>
      <c r="I224"/>
      <c r="J224" s="439"/>
      <c r="K224" s="427"/>
    </row>
    <row r="225" spans="1:11" s="2" customFormat="1">
      <c r="A225"/>
      <c r="B225"/>
      <c r="C225"/>
      <c r="D225"/>
      <c r="E225"/>
      <c r="F225"/>
      <c r="G225"/>
      <c r="H225"/>
      <c r="I225"/>
      <c r="J225" s="439"/>
      <c r="K225" s="427"/>
    </row>
    <row r="226" spans="1:11" s="2" customFormat="1">
      <c r="A226"/>
      <c r="B226"/>
      <c r="C226"/>
      <c r="D226"/>
      <c r="E226"/>
      <c r="F226"/>
      <c r="G226"/>
      <c r="H226"/>
      <c r="I226"/>
      <c r="J226" s="439"/>
      <c r="K226" s="427"/>
    </row>
    <row r="227" spans="1:11" s="2" customFormat="1">
      <c r="A227"/>
      <c r="B227"/>
      <c r="C227"/>
      <c r="D227"/>
      <c r="E227"/>
      <c r="F227"/>
      <c r="G227"/>
      <c r="H227"/>
      <c r="I227"/>
      <c r="J227" s="439"/>
      <c r="K227" s="427"/>
    </row>
    <row r="228" spans="1:11" s="2" customFormat="1">
      <c r="A228"/>
      <c r="B228"/>
      <c r="C228"/>
      <c r="D228"/>
      <c r="E228"/>
      <c r="F228"/>
      <c r="G228"/>
      <c r="H228"/>
      <c r="I228"/>
      <c r="J228" s="439"/>
      <c r="K228" s="427"/>
    </row>
    <row r="229" spans="1:11" s="2" customFormat="1">
      <c r="A229"/>
      <c r="B229"/>
      <c r="C229"/>
      <c r="D229"/>
      <c r="E229"/>
      <c r="F229"/>
      <c r="G229"/>
      <c r="H229"/>
      <c r="I229"/>
      <c r="J229" s="439"/>
      <c r="K229" s="427"/>
    </row>
    <row r="230" spans="1:11" s="2" customFormat="1">
      <c r="A230"/>
      <c r="B230"/>
      <c r="C230"/>
      <c r="D230"/>
      <c r="E230"/>
      <c r="F230"/>
      <c r="G230"/>
      <c r="H230"/>
      <c r="I230"/>
      <c r="J230" s="439"/>
      <c r="K230" s="428"/>
    </row>
    <row r="231" spans="1:11" s="2" customFormat="1">
      <c r="A231"/>
      <c r="B231"/>
      <c r="C231"/>
      <c r="D231"/>
      <c r="E231"/>
      <c r="F231"/>
      <c r="G231"/>
      <c r="H231"/>
      <c r="I231"/>
      <c r="J231" s="439"/>
      <c r="K231" s="428"/>
    </row>
    <row r="232" spans="1:11" s="2" customFormat="1">
      <c r="A232"/>
      <c r="B232"/>
      <c r="C232"/>
      <c r="D232"/>
      <c r="E232"/>
      <c r="F232"/>
      <c r="G232"/>
      <c r="H232"/>
      <c r="I232"/>
      <c r="J232" s="439"/>
      <c r="K232" s="428"/>
    </row>
    <row r="233" spans="1:11" s="2" customFormat="1">
      <c r="A233"/>
      <c r="B233"/>
      <c r="C233"/>
      <c r="D233"/>
      <c r="E233"/>
      <c r="F233"/>
      <c r="G233"/>
      <c r="H233"/>
      <c r="I233"/>
      <c r="J233" s="439"/>
      <c r="K233" s="428"/>
    </row>
    <row r="234" spans="1:11" s="2" customFormat="1">
      <c r="A234"/>
      <c r="B234"/>
      <c r="C234"/>
      <c r="D234"/>
      <c r="E234"/>
      <c r="F234"/>
      <c r="G234"/>
      <c r="H234"/>
      <c r="I234"/>
      <c r="J234" s="439"/>
      <c r="K234" s="428"/>
    </row>
    <row r="235" spans="1:11" s="2" customFormat="1">
      <c r="A235"/>
      <c r="B235"/>
      <c r="C235"/>
      <c r="D235"/>
      <c r="E235"/>
      <c r="F235"/>
      <c r="G235"/>
      <c r="H235"/>
      <c r="I235"/>
      <c r="J235" s="439"/>
      <c r="K235" s="428"/>
    </row>
    <row r="236" spans="1:11" s="2" customFormat="1">
      <c r="A236"/>
      <c r="B236"/>
      <c r="C236"/>
      <c r="D236"/>
      <c r="E236"/>
      <c r="F236"/>
      <c r="G236"/>
      <c r="H236"/>
      <c r="I236"/>
      <c r="J236" s="439"/>
      <c r="K236" s="428"/>
    </row>
    <row r="237" spans="1:11" s="2" customFormat="1">
      <c r="A237"/>
      <c r="B237"/>
      <c r="C237"/>
      <c r="D237"/>
      <c r="E237"/>
      <c r="F237"/>
      <c r="G237"/>
      <c r="H237"/>
      <c r="I237"/>
      <c r="J237" s="439"/>
      <c r="K237" s="428"/>
    </row>
    <row r="238" spans="1:11" s="2" customFormat="1">
      <c r="A238"/>
      <c r="B238"/>
      <c r="C238"/>
      <c r="D238"/>
      <c r="E238"/>
      <c r="F238"/>
      <c r="G238"/>
      <c r="H238"/>
      <c r="I238"/>
      <c r="J238" s="439"/>
      <c r="K238" s="428"/>
    </row>
    <row r="239" spans="1:11" s="2" customFormat="1">
      <c r="A239"/>
      <c r="B239"/>
      <c r="C239"/>
      <c r="D239"/>
      <c r="E239"/>
      <c r="F239"/>
      <c r="G239"/>
      <c r="H239"/>
      <c r="I239"/>
      <c r="J239" s="439"/>
      <c r="K239" s="428"/>
    </row>
    <row r="240" spans="1:11" s="2" customFormat="1">
      <c r="A240"/>
      <c r="B240"/>
      <c r="C240"/>
      <c r="D240"/>
      <c r="E240"/>
      <c r="F240"/>
      <c r="G240"/>
      <c r="H240"/>
      <c r="I240"/>
      <c r="J240" s="439"/>
      <c r="K240" s="428"/>
    </row>
    <row r="241" spans="1:11" s="2" customFormat="1">
      <c r="A241"/>
      <c r="B241"/>
      <c r="C241"/>
      <c r="D241"/>
      <c r="E241"/>
      <c r="F241"/>
      <c r="G241"/>
      <c r="H241"/>
      <c r="I241"/>
      <c r="J241" s="439"/>
      <c r="K241" s="428"/>
    </row>
    <row r="242" spans="1:11" s="2" customFormat="1">
      <c r="A242"/>
      <c r="B242"/>
      <c r="C242"/>
      <c r="D242"/>
      <c r="E242"/>
      <c r="F242"/>
      <c r="G242"/>
      <c r="H242"/>
      <c r="I242"/>
      <c r="J242" s="439"/>
      <c r="K242" s="428"/>
    </row>
    <row r="243" spans="1:11" s="2" customFormat="1">
      <c r="A243"/>
      <c r="B243"/>
      <c r="C243"/>
      <c r="D243"/>
      <c r="E243"/>
      <c r="F243"/>
      <c r="G243"/>
      <c r="H243"/>
      <c r="I243"/>
      <c r="J243" s="439"/>
      <c r="K243" s="428"/>
    </row>
    <row r="244" spans="1:11" s="2" customFormat="1">
      <c r="A244"/>
      <c r="B244"/>
      <c r="C244"/>
      <c r="D244"/>
      <c r="E244"/>
      <c r="F244"/>
      <c r="G244"/>
      <c r="H244"/>
      <c r="I244"/>
      <c r="J244" s="439"/>
      <c r="K244" s="428"/>
    </row>
    <row r="245" spans="1:11" s="2" customFormat="1">
      <c r="A245"/>
      <c r="B245"/>
      <c r="C245"/>
      <c r="D245"/>
      <c r="E245"/>
      <c r="F245"/>
      <c r="G245"/>
      <c r="H245"/>
      <c r="I245"/>
      <c r="J245" s="439"/>
      <c r="K245" s="428"/>
    </row>
    <row r="246" spans="1:11" s="2" customFormat="1">
      <c r="A246"/>
      <c r="B246"/>
      <c r="C246"/>
      <c r="D246"/>
      <c r="E246"/>
      <c r="F246"/>
      <c r="G246"/>
      <c r="H246"/>
      <c r="I246"/>
      <c r="J246" s="439"/>
      <c r="K246" s="428"/>
    </row>
    <row r="247" spans="1:11" s="2" customFormat="1">
      <c r="A247"/>
      <c r="B247"/>
      <c r="C247"/>
      <c r="D247"/>
      <c r="E247"/>
      <c r="F247"/>
      <c r="G247"/>
      <c r="H247"/>
      <c r="I247"/>
      <c r="J247" s="439"/>
      <c r="K247" s="428"/>
    </row>
    <row r="248" spans="1:11" s="2" customFormat="1">
      <c r="A248"/>
      <c r="B248"/>
      <c r="C248"/>
      <c r="D248"/>
      <c r="E248"/>
      <c r="F248"/>
      <c r="G248"/>
      <c r="H248"/>
      <c r="I248"/>
      <c r="J248" s="439"/>
      <c r="K248" s="428"/>
    </row>
    <row r="249" spans="1:11" s="2" customFormat="1">
      <c r="A249"/>
      <c r="B249"/>
      <c r="C249"/>
      <c r="D249"/>
      <c r="E249"/>
      <c r="F249"/>
      <c r="G249"/>
      <c r="H249"/>
      <c r="I249"/>
      <c r="J249" s="439"/>
      <c r="K249" s="428"/>
    </row>
    <row r="250" spans="1:11" s="2" customFormat="1">
      <c r="A250"/>
      <c r="B250"/>
      <c r="C250"/>
      <c r="D250"/>
      <c r="E250"/>
      <c r="F250"/>
      <c r="G250"/>
      <c r="H250"/>
      <c r="I250"/>
      <c r="J250" s="439"/>
      <c r="K250" s="428"/>
    </row>
    <row r="251" spans="1:11" s="2" customFormat="1">
      <c r="A251"/>
      <c r="B251"/>
      <c r="C251"/>
      <c r="D251"/>
      <c r="E251"/>
      <c r="F251"/>
      <c r="G251"/>
      <c r="H251"/>
      <c r="I251"/>
      <c r="J251" s="439"/>
      <c r="K251" s="428"/>
    </row>
    <row r="252" spans="1:11" s="2" customFormat="1">
      <c r="A252"/>
      <c r="B252"/>
      <c r="C252"/>
      <c r="D252"/>
      <c r="E252"/>
      <c r="F252"/>
      <c r="G252"/>
      <c r="H252"/>
      <c r="I252"/>
      <c r="J252" s="439"/>
      <c r="K252" s="428"/>
    </row>
    <row r="253" spans="1:11" s="2" customFormat="1">
      <c r="A253"/>
      <c r="B253"/>
      <c r="C253"/>
      <c r="D253"/>
      <c r="E253"/>
      <c r="F253"/>
      <c r="G253"/>
      <c r="H253"/>
      <c r="I253"/>
      <c r="J253" s="439"/>
      <c r="K253" s="428"/>
    </row>
    <row r="254" spans="1:11" s="2" customFormat="1">
      <c r="A254"/>
      <c r="B254"/>
      <c r="C254"/>
      <c r="D254"/>
      <c r="E254"/>
      <c r="F254"/>
      <c r="G254"/>
      <c r="H254"/>
      <c r="I254"/>
      <c r="J254" s="439"/>
      <c r="K254" s="428"/>
    </row>
    <row r="255" spans="1:11" s="2" customFormat="1">
      <c r="A255"/>
      <c r="B255"/>
      <c r="C255"/>
      <c r="D255"/>
      <c r="E255"/>
      <c r="F255"/>
      <c r="G255"/>
      <c r="H255"/>
      <c r="I255"/>
      <c r="J255" s="439"/>
      <c r="K255" s="428"/>
    </row>
    <row r="256" spans="1:11" s="2" customFormat="1">
      <c r="A256"/>
      <c r="B256"/>
      <c r="C256"/>
      <c r="D256"/>
      <c r="E256"/>
      <c r="F256"/>
      <c r="G256"/>
      <c r="H256"/>
      <c r="I256"/>
      <c r="J256" s="439"/>
      <c r="K256" s="428"/>
    </row>
    <row r="257" spans="1:11" s="2" customFormat="1">
      <c r="A257"/>
      <c r="B257"/>
      <c r="C257"/>
      <c r="D257"/>
      <c r="E257"/>
      <c r="F257"/>
      <c r="G257"/>
      <c r="H257"/>
      <c r="I257"/>
      <c r="J257" s="439"/>
      <c r="K257" s="428"/>
    </row>
    <row r="258" spans="1:11" s="2" customFormat="1">
      <c r="A258"/>
      <c r="B258"/>
      <c r="C258"/>
      <c r="D258"/>
      <c r="E258"/>
      <c r="F258"/>
      <c r="G258"/>
      <c r="H258"/>
      <c r="I258"/>
      <c r="J258" s="439"/>
      <c r="K258" s="428"/>
    </row>
    <row r="259" spans="1:11" s="2" customFormat="1">
      <c r="A259"/>
      <c r="B259"/>
      <c r="C259"/>
      <c r="D259"/>
      <c r="E259"/>
      <c r="F259"/>
      <c r="G259"/>
      <c r="H259"/>
      <c r="I259"/>
      <c r="J259" s="439"/>
      <c r="K259" s="428"/>
    </row>
    <row r="260" spans="1:11" s="2" customFormat="1">
      <c r="A260"/>
      <c r="B260"/>
      <c r="C260"/>
      <c r="D260"/>
      <c r="E260"/>
      <c r="F260"/>
      <c r="G260"/>
      <c r="H260"/>
      <c r="I260"/>
      <c r="J260" s="439"/>
      <c r="K260" s="428"/>
    </row>
    <row r="261" spans="1:11" s="2" customFormat="1">
      <c r="A261"/>
      <c r="B261"/>
      <c r="C261"/>
      <c r="D261"/>
      <c r="E261"/>
      <c r="F261"/>
      <c r="G261"/>
      <c r="H261"/>
      <c r="I261"/>
      <c r="J261" s="439"/>
      <c r="K261" s="428"/>
    </row>
    <row r="262" spans="1:11" s="2" customFormat="1">
      <c r="A262"/>
      <c r="B262"/>
      <c r="C262"/>
      <c r="D262"/>
      <c r="E262"/>
      <c r="F262"/>
      <c r="G262"/>
      <c r="H262"/>
      <c r="I262"/>
      <c r="J262" s="439"/>
      <c r="K262" s="428"/>
    </row>
    <row r="263" spans="1:11" s="2" customFormat="1">
      <c r="A263"/>
      <c r="B263"/>
      <c r="C263"/>
      <c r="D263"/>
      <c r="E263"/>
      <c r="F263"/>
      <c r="G263"/>
      <c r="H263"/>
      <c r="I263"/>
      <c r="J263" s="439"/>
      <c r="K263" s="428"/>
    </row>
    <row r="264" spans="1:11" s="2" customFormat="1">
      <c r="A264"/>
      <c r="B264"/>
      <c r="C264"/>
      <c r="D264"/>
      <c r="E264"/>
      <c r="F264"/>
      <c r="G264"/>
      <c r="H264"/>
      <c r="I264"/>
      <c r="J264" s="439"/>
      <c r="K264" s="428"/>
    </row>
    <row r="265" spans="1:11" s="2" customFormat="1">
      <c r="A265"/>
      <c r="B265"/>
      <c r="C265"/>
      <c r="D265"/>
      <c r="E265"/>
      <c r="F265"/>
      <c r="G265"/>
      <c r="H265"/>
      <c r="I265"/>
      <c r="J265" s="439"/>
      <c r="K265" s="428"/>
    </row>
    <row r="266" spans="1:11" s="2" customFormat="1">
      <c r="A266"/>
      <c r="B266"/>
      <c r="C266"/>
      <c r="D266"/>
      <c r="E266"/>
      <c r="F266"/>
      <c r="G266"/>
      <c r="H266"/>
      <c r="I266"/>
      <c r="J266" s="439"/>
      <c r="K266" s="428"/>
    </row>
    <row r="267" spans="1:11" s="2" customFormat="1">
      <c r="A267"/>
      <c r="B267"/>
      <c r="C267"/>
      <c r="D267"/>
      <c r="E267"/>
      <c r="F267"/>
      <c r="G267"/>
      <c r="H267"/>
      <c r="I267"/>
      <c r="J267" s="439"/>
      <c r="K267" s="428"/>
    </row>
    <row r="268" spans="1:11" s="2" customFormat="1">
      <c r="A268"/>
      <c r="B268"/>
      <c r="C268"/>
      <c r="D268"/>
      <c r="E268"/>
      <c r="F268"/>
      <c r="G268"/>
      <c r="H268"/>
      <c r="I268"/>
      <c r="J268" s="439"/>
      <c r="K268" s="428"/>
    </row>
    <row r="269" spans="1:11" s="2" customFormat="1">
      <c r="A269"/>
      <c r="B269"/>
      <c r="C269"/>
      <c r="D269"/>
      <c r="E269"/>
      <c r="F269"/>
      <c r="G269"/>
      <c r="H269"/>
      <c r="I269"/>
      <c r="J269" s="439"/>
      <c r="K269" s="428"/>
    </row>
    <row r="270" spans="1:11" s="2" customFormat="1">
      <c r="A270"/>
      <c r="B270"/>
      <c r="C270"/>
      <c r="D270"/>
      <c r="E270"/>
      <c r="F270"/>
      <c r="G270"/>
      <c r="H270"/>
      <c r="I270"/>
      <c r="J270" s="439"/>
      <c r="K270" s="428"/>
    </row>
    <row r="271" spans="1:11" s="2" customFormat="1">
      <c r="A271"/>
      <c r="B271"/>
      <c r="C271"/>
      <c r="D271"/>
      <c r="E271"/>
      <c r="F271"/>
      <c r="G271"/>
      <c r="H271"/>
      <c r="I271"/>
      <c r="J271" s="439"/>
      <c r="K271" s="428"/>
    </row>
    <row r="272" spans="1:11" s="2" customFormat="1">
      <c r="A272"/>
      <c r="B272"/>
      <c r="C272"/>
      <c r="D272"/>
      <c r="E272"/>
      <c r="F272"/>
      <c r="G272"/>
      <c r="H272"/>
      <c r="I272"/>
      <c r="J272" s="439"/>
      <c r="K272" s="428"/>
    </row>
    <row r="273" spans="1:11" s="2" customFormat="1">
      <c r="A273"/>
      <c r="B273"/>
      <c r="C273"/>
      <c r="D273"/>
      <c r="E273"/>
      <c r="F273"/>
      <c r="G273"/>
      <c r="H273"/>
      <c r="I273"/>
      <c r="J273" s="439"/>
      <c r="K273" s="428"/>
    </row>
    <row r="274" spans="1:11" s="2" customFormat="1">
      <c r="A274"/>
      <c r="B274"/>
      <c r="C274"/>
      <c r="D274"/>
      <c r="E274"/>
      <c r="F274"/>
      <c r="G274"/>
      <c r="H274"/>
      <c r="I274"/>
      <c r="J274" s="439"/>
      <c r="K274" s="428"/>
    </row>
    <row r="275" spans="1:11" s="2" customFormat="1">
      <c r="A275"/>
      <c r="B275"/>
      <c r="C275"/>
      <c r="D275"/>
      <c r="E275"/>
      <c r="F275"/>
      <c r="G275"/>
      <c r="H275"/>
      <c r="I275"/>
      <c r="J275" s="439"/>
      <c r="K275" s="428"/>
    </row>
    <row r="276" spans="1:11" s="2" customFormat="1">
      <c r="A276"/>
      <c r="B276"/>
      <c r="C276"/>
      <c r="D276"/>
      <c r="E276"/>
      <c r="F276"/>
      <c r="G276"/>
      <c r="H276"/>
      <c r="I276"/>
      <c r="J276" s="439"/>
      <c r="K276" s="428"/>
    </row>
    <row r="277" spans="1:11" s="2" customFormat="1">
      <c r="A277"/>
      <c r="B277"/>
      <c r="C277"/>
      <c r="D277"/>
      <c r="E277"/>
      <c r="F277"/>
      <c r="G277"/>
      <c r="H277"/>
      <c r="I277"/>
      <c r="J277" s="439"/>
      <c r="K277" s="428"/>
    </row>
    <row r="278" spans="1:11" s="2" customFormat="1">
      <c r="A278"/>
      <c r="B278"/>
      <c r="C278"/>
      <c r="D278"/>
      <c r="E278"/>
      <c r="F278"/>
      <c r="G278"/>
      <c r="H278"/>
      <c r="I278"/>
      <c r="J278" s="439"/>
      <c r="K278" s="428"/>
    </row>
    <row r="279" spans="1:11" s="2" customFormat="1">
      <c r="A279"/>
      <c r="B279"/>
      <c r="C279"/>
      <c r="D279"/>
      <c r="E279"/>
      <c r="F279"/>
      <c r="G279"/>
      <c r="H279"/>
      <c r="I279"/>
      <c r="J279" s="439"/>
      <c r="K279" s="428"/>
    </row>
    <row r="280" spans="1:11" s="2" customFormat="1">
      <c r="A280"/>
      <c r="B280"/>
      <c r="C280"/>
      <c r="D280"/>
      <c r="E280"/>
      <c r="F280"/>
      <c r="G280"/>
      <c r="H280"/>
      <c r="I280"/>
      <c r="J280" s="439"/>
      <c r="K280" s="428"/>
    </row>
    <row r="281" spans="1:11" s="2" customFormat="1">
      <c r="A281"/>
      <c r="B281"/>
      <c r="C281"/>
      <c r="D281"/>
      <c r="E281"/>
      <c r="F281"/>
      <c r="G281"/>
      <c r="H281"/>
      <c r="I281"/>
      <c r="J281" s="439"/>
      <c r="K281" s="428"/>
    </row>
    <row r="282" spans="1:11" s="2" customFormat="1">
      <c r="A282"/>
      <c r="B282"/>
      <c r="C282"/>
      <c r="D282"/>
      <c r="E282"/>
      <c r="F282"/>
      <c r="G282"/>
      <c r="H282"/>
      <c r="I282"/>
      <c r="J282" s="439"/>
      <c r="K282" s="428"/>
    </row>
    <row r="283" spans="1:11" s="2" customFormat="1">
      <c r="A283"/>
      <c r="B283"/>
      <c r="C283"/>
      <c r="D283"/>
      <c r="E283"/>
      <c r="F283"/>
      <c r="G283"/>
      <c r="H283"/>
      <c r="I283"/>
      <c r="J283" s="439"/>
      <c r="K283" s="428"/>
    </row>
    <row r="284" spans="1:11" s="2" customFormat="1">
      <c r="A284"/>
      <c r="B284"/>
      <c r="C284"/>
      <c r="D284"/>
      <c r="E284"/>
      <c r="F284"/>
      <c r="G284"/>
      <c r="H284"/>
      <c r="I284"/>
      <c r="J284" s="439"/>
      <c r="K284" s="428"/>
    </row>
    <row r="285" spans="1:11" s="2" customFormat="1">
      <c r="A285"/>
      <c r="B285"/>
      <c r="C285"/>
      <c r="D285"/>
      <c r="E285"/>
      <c r="F285"/>
      <c r="G285"/>
      <c r="H285"/>
      <c r="I285"/>
      <c r="J285" s="439"/>
      <c r="K285" s="428"/>
    </row>
    <row r="286" spans="1:11" s="2" customFormat="1">
      <c r="A286"/>
      <c r="B286"/>
      <c r="C286"/>
      <c r="D286"/>
      <c r="E286"/>
      <c r="F286"/>
      <c r="G286"/>
      <c r="H286"/>
      <c r="I286"/>
      <c r="J286" s="439"/>
      <c r="K286" s="428"/>
    </row>
    <row r="287" spans="1:11" s="2" customFormat="1">
      <c r="A287"/>
      <c r="B287"/>
      <c r="C287"/>
      <c r="D287"/>
      <c r="E287"/>
      <c r="F287"/>
      <c r="G287"/>
      <c r="H287"/>
      <c r="I287"/>
      <c r="J287" s="439"/>
      <c r="K287" s="428"/>
    </row>
    <row r="288" spans="1:11" s="2" customFormat="1">
      <c r="A288"/>
      <c r="B288"/>
      <c r="C288"/>
      <c r="D288"/>
      <c r="E288"/>
      <c r="F288"/>
      <c r="G288"/>
      <c r="H288"/>
      <c r="I288"/>
      <c r="J288" s="439"/>
      <c r="K288" s="428"/>
    </row>
    <row r="289" spans="1:11" s="2" customFormat="1">
      <c r="A289"/>
      <c r="B289"/>
      <c r="C289"/>
      <c r="D289"/>
      <c r="E289"/>
      <c r="F289"/>
      <c r="G289"/>
      <c r="H289"/>
      <c r="I289"/>
      <c r="J289" s="439"/>
      <c r="K289" s="428"/>
    </row>
    <row r="290" spans="1:11" s="2" customFormat="1">
      <c r="A290"/>
      <c r="B290"/>
      <c r="C290"/>
      <c r="D290"/>
      <c r="E290"/>
      <c r="F290"/>
      <c r="G290"/>
      <c r="H290"/>
      <c r="I290"/>
      <c r="J290" s="439"/>
      <c r="K290" s="428"/>
    </row>
    <row r="291" spans="1:11" s="2" customFormat="1">
      <c r="A291"/>
      <c r="B291"/>
      <c r="C291"/>
      <c r="D291"/>
      <c r="E291"/>
      <c r="F291"/>
      <c r="G291"/>
      <c r="H291"/>
      <c r="I291"/>
      <c r="J291" s="439"/>
      <c r="K291" s="428"/>
    </row>
    <row r="292" spans="1:11" s="2" customFormat="1">
      <c r="A292"/>
      <c r="B292"/>
      <c r="C292"/>
      <c r="D292"/>
      <c r="E292"/>
      <c r="F292"/>
      <c r="G292"/>
      <c r="H292"/>
      <c r="I292"/>
      <c r="J292" s="439"/>
      <c r="K292" s="428"/>
    </row>
    <row r="293" spans="1:11" s="2" customFormat="1">
      <c r="A293"/>
      <c r="B293"/>
      <c r="C293"/>
      <c r="D293"/>
      <c r="E293"/>
      <c r="F293"/>
      <c r="G293"/>
      <c r="H293"/>
      <c r="I293"/>
      <c r="J293" s="439"/>
      <c r="K293" s="428"/>
    </row>
    <row r="294" spans="1:11" s="2" customFormat="1">
      <c r="A294"/>
      <c r="B294"/>
      <c r="C294"/>
      <c r="D294"/>
      <c r="E294"/>
      <c r="F294"/>
      <c r="G294"/>
      <c r="H294"/>
      <c r="I294"/>
      <c r="J294" s="439"/>
      <c r="K294" s="428"/>
    </row>
    <row r="295" spans="1:11" s="2" customFormat="1">
      <c r="A295"/>
      <c r="B295"/>
      <c r="C295"/>
      <c r="D295"/>
      <c r="E295"/>
      <c r="F295"/>
      <c r="G295"/>
      <c r="H295"/>
      <c r="I295"/>
      <c r="J295" s="439"/>
      <c r="K295" s="428"/>
    </row>
    <row r="296" spans="1:11" s="2" customFormat="1">
      <c r="A296"/>
      <c r="B296"/>
      <c r="C296"/>
      <c r="D296"/>
      <c r="E296"/>
      <c r="F296"/>
      <c r="G296"/>
      <c r="H296"/>
      <c r="I296"/>
      <c r="J296" s="439"/>
      <c r="K296" s="428"/>
    </row>
    <row r="297" spans="1:11" s="2" customFormat="1">
      <c r="A297"/>
      <c r="B297"/>
      <c r="C297"/>
      <c r="D297"/>
      <c r="E297"/>
      <c r="F297"/>
      <c r="G297"/>
      <c r="H297"/>
      <c r="I297"/>
      <c r="J297" s="439"/>
      <c r="K297" s="428"/>
    </row>
    <row r="298" spans="1:11" s="2" customFormat="1">
      <c r="A298"/>
      <c r="B298"/>
      <c r="C298"/>
      <c r="D298"/>
      <c r="E298"/>
      <c r="F298"/>
      <c r="G298"/>
      <c r="H298"/>
      <c r="I298"/>
      <c r="J298" s="439"/>
      <c r="K298" s="428"/>
    </row>
    <row r="299" spans="1:11" s="2" customFormat="1">
      <c r="A299"/>
      <c r="B299"/>
      <c r="C299"/>
      <c r="D299"/>
      <c r="E299"/>
      <c r="F299"/>
      <c r="G299"/>
      <c r="H299"/>
      <c r="I299"/>
      <c r="J299" s="439"/>
      <c r="K299" s="428"/>
    </row>
    <row r="300" spans="1:11" s="2" customFormat="1">
      <c r="A300"/>
      <c r="B300"/>
      <c r="C300"/>
      <c r="D300"/>
      <c r="E300"/>
      <c r="F300"/>
      <c r="G300"/>
      <c r="H300"/>
      <c r="I300"/>
      <c r="J300" s="439"/>
      <c r="K300" s="428"/>
    </row>
    <row r="301" spans="1:11" s="2" customFormat="1">
      <c r="A301"/>
      <c r="B301"/>
      <c r="C301"/>
      <c r="D301"/>
      <c r="E301"/>
      <c r="F301"/>
      <c r="G301"/>
      <c r="H301"/>
      <c r="I301"/>
      <c r="J301" s="439"/>
      <c r="K301" s="428"/>
    </row>
    <row r="302" spans="1:11" s="2" customFormat="1">
      <c r="A302"/>
      <c r="B302"/>
      <c r="C302"/>
      <c r="D302"/>
      <c r="E302"/>
      <c r="F302"/>
      <c r="G302"/>
      <c r="H302"/>
      <c r="I302"/>
      <c r="J302" s="439"/>
      <c r="K302" s="428"/>
    </row>
    <row r="303" spans="1:11" s="2" customFormat="1">
      <c r="A303"/>
      <c r="B303"/>
      <c r="C303"/>
      <c r="D303"/>
      <c r="E303"/>
      <c r="F303"/>
      <c r="G303"/>
      <c r="H303"/>
      <c r="I303"/>
      <c r="J303" s="439"/>
      <c r="K303" s="428"/>
    </row>
    <row r="304" spans="1:11" s="2" customFormat="1">
      <c r="A304"/>
      <c r="B304"/>
      <c r="C304"/>
      <c r="D304"/>
      <c r="E304"/>
      <c r="F304"/>
      <c r="G304"/>
      <c r="H304"/>
      <c r="I304"/>
      <c r="J304" s="439"/>
      <c r="K304" s="428"/>
    </row>
    <row r="305" spans="1:11" s="2" customFormat="1">
      <c r="A305"/>
      <c r="B305"/>
      <c r="C305"/>
      <c r="D305"/>
      <c r="E305"/>
      <c r="F305"/>
      <c r="G305"/>
      <c r="H305"/>
      <c r="I305"/>
      <c r="J305" s="439"/>
      <c r="K305" s="428"/>
    </row>
    <row r="306" spans="1:11" s="2" customFormat="1">
      <c r="A306"/>
      <c r="B306"/>
      <c r="C306"/>
      <c r="D306"/>
      <c r="E306"/>
      <c r="F306"/>
      <c r="G306"/>
      <c r="H306"/>
      <c r="I306"/>
      <c r="J306" s="439"/>
      <c r="K306" s="428"/>
    </row>
    <row r="307" spans="1:11" s="2" customFormat="1">
      <c r="A307"/>
      <c r="B307"/>
      <c r="C307"/>
      <c r="D307"/>
      <c r="E307"/>
      <c r="F307"/>
      <c r="G307"/>
      <c r="H307"/>
      <c r="I307"/>
      <c r="J307" s="439"/>
      <c r="K307" s="428"/>
    </row>
    <row r="308" spans="1:11" s="2" customFormat="1">
      <c r="A308"/>
      <c r="B308"/>
      <c r="C308"/>
      <c r="D308"/>
      <c r="E308"/>
      <c r="F308"/>
      <c r="G308"/>
      <c r="H308"/>
      <c r="I308"/>
      <c r="J308" s="439"/>
      <c r="K308" s="428"/>
    </row>
    <row r="309" spans="1:11" s="2" customFormat="1">
      <c r="A309"/>
      <c r="B309"/>
      <c r="C309"/>
      <c r="D309"/>
      <c r="E309"/>
      <c r="F309"/>
      <c r="G309"/>
      <c r="H309"/>
      <c r="I309"/>
      <c r="J309" s="439"/>
      <c r="K309" s="428"/>
    </row>
    <row r="310" spans="1:11" s="2" customFormat="1">
      <c r="A310"/>
      <c r="B310"/>
      <c r="C310"/>
      <c r="D310"/>
      <c r="E310"/>
      <c r="F310"/>
      <c r="G310"/>
      <c r="H310"/>
      <c r="I310"/>
      <c r="J310" s="439"/>
      <c r="K310" s="428"/>
    </row>
    <row r="311" spans="1:11" s="2" customFormat="1">
      <c r="A311"/>
      <c r="B311"/>
      <c r="C311"/>
      <c r="D311"/>
      <c r="E311"/>
      <c r="F311"/>
      <c r="G311"/>
      <c r="H311"/>
      <c r="I311"/>
      <c r="J311" s="439"/>
      <c r="K311" s="428"/>
    </row>
    <row r="312" spans="1:11" s="2" customFormat="1">
      <c r="A312"/>
      <c r="B312"/>
      <c r="C312"/>
      <c r="D312"/>
      <c r="E312"/>
      <c r="F312"/>
      <c r="G312"/>
      <c r="H312"/>
      <c r="I312"/>
      <c r="J312" s="439"/>
      <c r="K312" s="428"/>
    </row>
    <row r="313" spans="1:11" s="2" customFormat="1">
      <c r="A313"/>
      <c r="B313"/>
      <c r="C313"/>
      <c r="D313"/>
      <c r="E313"/>
      <c r="F313"/>
      <c r="G313"/>
      <c r="H313"/>
      <c r="I313"/>
      <c r="J313" s="439"/>
      <c r="K313" s="428"/>
    </row>
    <row r="314" spans="1:11" s="2" customFormat="1">
      <c r="A314"/>
      <c r="B314"/>
      <c r="C314"/>
      <c r="D314"/>
      <c r="E314"/>
      <c r="F314"/>
      <c r="G314"/>
      <c r="H314"/>
      <c r="I314"/>
      <c r="J314" s="439"/>
      <c r="K314" s="428"/>
    </row>
    <row r="315" spans="1:11" s="2" customFormat="1">
      <c r="A315"/>
      <c r="B315"/>
      <c r="C315"/>
      <c r="D315"/>
      <c r="E315"/>
      <c r="F315"/>
      <c r="G315"/>
      <c r="H315"/>
      <c r="I315"/>
      <c r="J315" s="439"/>
      <c r="K315" s="428"/>
    </row>
    <row r="316" spans="1:11" s="2" customFormat="1">
      <c r="A316"/>
      <c r="B316"/>
      <c r="C316"/>
      <c r="D316"/>
      <c r="E316"/>
      <c r="F316"/>
      <c r="G316"/>
      <c r="H316"/>
      <c r="I316"/>
      <c r="J316" s="439"/>
      <c r="K316" s="428"/>
    </row>
    <row r="317" spans="1:11" s="2" customFormat="1">
      <c r="A317"/>
      <c r="B317"/>
      <c r="C317"/>
      <c r="D317"/>
      <c r="E317"/>
      <c r="F317"/>
      <c r="G317"/>
      <c r="H317"/>
      <c r="I317"/>
      <c r="J317" s="439"/>
      <c r="K317" s="428"/>
    </row>
    <row r="318" spans="1:11" s="2" customFormat="1">
      <c r="A318"/>
      <c r="B318"/>
      <c r="C318"/>
      <c r="D318"/>
      <c r="E318"/>
      <c r="F318"/>
      <c r="G318"/>
      <c r="H318"/>
      <c r="I318"/>
      <c r="J318" s="439"/>
      <c r="K318" s="428"/>
    </row>
    <row r="319" spans="1:11" s="2" customFormat="1">
      <c r="A319"/>
      <c r="B319"/>
      <c r="C319"/>
      <c r="D319"/>
      <c r="E319"/>
      <c r="F319"/>
      <c r="G319"/>
      <c r="H319"/>
      <c r="I319"/>
      <c r="J319" s="439"/>
      <c r="K319" s="428"/>
    </row>
    <row r="320" spans="1:11" s="2" customFormat="1">
      <c r="A320"/>
      <c r="B320"/>
      <c r="C320"/>
      <c r="D320"/>
      <c r="E320"/>
      <c r="F320"/>
      <c r="G320"/>
      <c r="H320"/>
      <c r="I320"/>
      <c r="J320" s="439"/>
      <c r="K320" s="428"/>
    </row>
    <row r="321" spans="1:11" s="2" customFormat="1">
      <c r="A321"/>
      <c r="B321"/>
      <c r="C321"/>
      <c r="D321"/>
      <c r="E321"/>
      <c r="F321"/>
      <c r="G321"/>
      <c r="H321"/>
      <c r="I321"/>
      <c r="J321" s="439"/>
      <c r="K321" s="428"/>
    </row>
    <row r="322" spans="1:11" s="2" customFormat="1">
      <c r="A322"/>
      <c r="B322"/>
      <c r="C322"/>
      <c r="D322"/>
      <c r="E322"/>
      <c r="F322"/>
      <c r="G322"/>
      <c r="H322"/>
      <c r="I322"/>
      <c r="J322" s="439"/>
      <c r="K322" s="428"/>
    </row>
    <row r="323" spans="1:11" s="2" customFormat="1">
      <c r="A323"/>
      <c r="B323"/>
      <c r="C323"/>
      <c r="D323"/>
      <c r="E323"/>
      <c r="F323"/>
      <c r="G323"/>
      <c r="H323"/>
      <c r="I323"/>
      <c r="J323" s="439"/>
      <c r="K323" s="428"/>
    </row>
    <row r="324" spans="1:11" s="2" customFormat="1">
      <c r="A324"/>
      <c r="B324"/>
      <c r="C324"/>
      <c r="D324"/>
      <c r="E324"/>
      <c r="F324"/>
      <c r="G324"/>
      <c r="H324"/>
      <c r="I324"/>
      <c r="J324" s="439"/>
      <c r="K324" s="428"/>
    </row>
    <row r="325" spans="1:11" s="2" customFormat="1">
      <c r="A325"/>
      <c r="B325"/>
      <c r="C325"/>
      <c r="D325"/>
      <c r="E325"/>
      <c r="F325"/>
      <c r="G325"/>
      <c r="H325"/>
      <c r="I325"/>
      <c r="J325" s="439"/>
      <c r="K325" s="428"/>
    </row>
    <row r="326" spans="1:11" s="2" customFormat="1">
      <c r="A326"/>
      <c r="B326"/>
      <c r="C326"/>
      <c r="D326"/>
      <c r="E326"/>
      <c r="F326"/>
      <c r="G326"/>
      <c r="H326"/>
      <c r="I326"/>
      <c r="J326" s="439"/>
      <c r="K326" s="428"/>
    </row>
    <row r="327" spans="1:11" s="2" customFormat="1">
      <c r="A327"/>
      <c r="B327"/>
      <c r="C327"/>
      <c r="D327"/>
      <c r="E327"/>
      <c r="F327"/>
      <c r="G327"/>
      <c r="H327"/>
      <c r="I327"/>
      <c r="J327" s="439"/>
      <c r="K327" s="428"/>
    </row>
    <row r="328" spans="1:11" s="2" customFormat="1">
      <c r="A328"/>
      <c r="B328"/>
      <c r="C328"/>
      <c r="D328"/>
      <c r="E328"/>
      <c r="F328"/>
      <c r="G328"/>
      <c r="H328"/>
      <c r="I328"/>
      <c r="J328" s="439"/>
      <c r="K328" s="428"/>
    </row>
    <row r="329" spans="1:11" s="2" customFormat="1">
      <c r="A329"/>
      <c r="B329"/>
      <c r="C329"/>
      <c r="D329"/>
      <c r="E329"/>
      <c r="F329"/>
      <c r="G329"/>
      <c r="H329"/>
      <c r="I329"/>
      <c r="J329" s="439"/>
      <c r="K329" s="428"/>
    </row>
    <row r="330" spans="1:11" s="2" customFormat="1">
      <c r="A330"/>
      <c r="B330"/>
      <c r="C330"/>
      <c r="D330"/>
      <c r="E330"/>
      <c r="F330"/>
      <c r="G330"/>
      <c r="H330"/>
      <c r="I330"/>
      <c r="J330" s="439"/>
      <c r="K330" s="428"/>
    </row>
    <row r="331" spans="1:11" s="2" customFormat="1">
      <c r="A331"/>
      <c r="B331"/>
      <c r="C331"/>
      <c r="D331"/>
      <c r="E331"/>
      <c r="F331"/>
      <c r="G331"/>
      <c r="H331"/>
      <c r="I331"/>
      <c r="J331" s="439"/>
      <c r="K331" s="428"/>
    </row>
    <row r="332" spans="1:11" s="2" customFormat="1">
      <c r="A332"/>
      <c r="B332"/>
      <c r="C332"/>
      <c r="D332"/>
      <c r="E332"/>
      <c r="F332"/>
      <c r="G332"/>
      <c r="H332"/>
      <c r="I332"/>
      <c r="J332" s="439"/>
      <c r="K332" s="428"/>
    </row>
    <row r="333" spans="1:11" s="2" customFormat="1">
      <c r="A333"/>
      <c r="B333"/>
      <c r="C333"/>
      <c r="D333"/>
      <c r="E333"/>
      <c r="F333"/>
      <c r="G333"/>
      <c r="H333"/>
      <c r="I333"/>
      <c r="J333" s="439"/>
      <c r="K333" s="428"/>
    </row>
    <row r="334" spans="1:11" s="2" customFormat="1">
      <c r="A334"/>
      <c r="B334"/>
      <c r="C334"/>
      <c r="D334"/>
      <c r="E334"/>
      <c r="F334"/>
      <c r="G334"/>
      <c r="H334"/>
      <c r="I334"/>
      <c r="J334" s="439"/>
      <c r="K334" s="428"/>
    </row>
    <row r="335" spans="1:11" s="2" customFormat="1">
      <c r="A335"/>
      <c r="B335"/>
      <c r="C335"/>
      <c r="D335"/>
      <c r="E335"/>
      <c r="F335"/>
      <c r="G335"/>
      <c r="H335"/>
      <c r="I335"/>
      <c r="J335" s="439"/>
      <c r="K335" s="428"/>
    </row>
    <row r="336" spans="1:11" s="2" customFormat="1">
      <c r="A336"/>
      <c r="B336"/>
      <c r="C336"/>
      <c r="D336"/>
      <c r="E336"/>
      <c r="F336"/>
      <c r="G336"/>
      <c r="H336"/>
      <c r="I336"/>
      <c r="J336" s="439"/>
      <c r="K336" s="428"/>
    </row>
    <row r="337" spans="1:11" s="2" customFormat="1">
      <c r="A337"/>
      <c r="B337"/>
      <c r="C337"/>
      <c r="D337"/>
      <c r="E337"/>
      <c r="F337"/>
      <c r="G337"/>
      <c r="H337"/>
      <c r="I337"/>
      <c r="J337" s="439"/>
      <c r="K337" s="428"/>
    </row>
    <row r="338" spans="1:11" s="2" customFormat="1">
      <c r="A338"/>
      <c r="B338"/>
      <c r="C338"/>
      <c r="D338"/>
      <c r="E338"/>
      <c r="F338"/>
      <c r="G338"/>
      <c r="H338"/>
      <c r="I338"/>
      <c r="J338" s="439"/>
      <c r="K338" s="428"/>
    </row>
    <row r="339" spans="1:11" s="2" customFormat="1">
      <c r="A339"/>
      <c r="B339"/>
      <c r="C339"/>
      <c r="D339"/>
      <c r="E339"/>
      <c r="F339"/>
      <c r="G339"/>
      <c r="H339"/>
      <c r="I339"/>
      <c r="J339" s="439"/>
      <c r="K339" s="428"/>
    </row>
    <row r="340" spans="1:11" s="2" customFormat="1">
      <c r="A340"/>
      <c r="B340"/>
      <c r="C340"/>
      <c r="D340"/>
      <c r="E340"/>
      <c r="F340"/>
      <c r="G340"/>
      <c r="H340"/>
      <c r="I340"/>
      <c r="J340" s="439"/>
      <c r="K340" s="428"/>
    </row>
    <row r="341" spans="1:11" s="2" customFormat="1">
      <c r="A341"/>
      <c r="B341"/>
      <c r="C341"/>
      <c r="D341"/>
      <c r="E341"/>
      <c r="F341"/>
      <c r="G341"/>
      <c r="H341"/>
      <c r="I341"/>
      <c r="J341" s="439"/>
      <c r="K341" s="428"/>
    </row>
    <row r="342" spans="1:11" s="2" customFormat="1">
      <c r="A342"/>
      <c r="B342"/>
      <c r="C342"/>
      <c r="D342"/>
      <c r="E342"/>
      <c r="F342"/>
      <c r="G342"/>
      <c r="H342"/>
      <c r="I342"/>
      <c r="J342" s="439"/>
      <c r="K342" s="428"/>
    </row>
    <row r="343" spans="1:11" s="2" customFormat="1">
      <c r="A343"/>
      <c r="B343"/>
      <c r="C343"/>
      <c r="D343"/>
      <c r="E343"/>
      <c r="F343"/>
      <c r="G343"/>
      <c r="H343"/>
      <c r="I343"/>
      <c r="J343" s="439"/>
      <c r="K343" s="428"/>
    </row>
    <row r="344" spans="1:11" s="2" customFormat="1">
      <c r="A344"/>
      <c r="B344"/>
      <c r="C344"/>
      <c r="D344"/>
      <c r="E344"/>
      <c r="F344"/>
      <c r="G344"/>
      <c r="H344"/>
      <c r="I344"/>
      <c r="J344" s="439"/>
      <c r="K344" s="428"/>
    </row>
    <row r="345" spans="1:11" s="2" customFormat="1">
      <c r="A345"/>
      <c r="B345"/>
      <c r="C345"/>
      <c r="D345"/>
      <c r="E345"/>
      <c r="F345"/>
      <c r="G345"/>
      <c r="H345"/>
      <c r="I345"/>
      <c r="J345" s="439"/>
      <c r="K345" s="428"/>
    </row>
    <row r="346" spans="1:11" s="2" customFormat="1">
      <c r="A346"/>
      <c r="B346"/>
      <c r="C346"/>
      <c r="D346"/>
      <c r="E346"/>
      <c r="F346"/>
      <c r="G346"/>
      <c r="H346"/>
      <c r="I346"/>
      <c r="J346" s="439"/>
      <c r="K346" s="428"/>
    </row>
    <row r="347" spans="1:11" s="2" customFormat="1">
      <c r="A347"/>
      <c r="B347"/>
      <c r="C347"/>
      <c r="D347"/>
      <c r="E347"/>
      <c r="F347"/>
      <c r="G347"/>
      <c r="H347"/>
      <c r="I347"/>
      <c r="J347" s="439"/>
      <c r="K347" s="428"/>
    </row>
    <row r="348" spans="1:11" s="2" customFormat="1">
      <c r="A348"/>
      <c r="B348"/>
      <c r="C348"/>
      <c r="D348"/>
      <c r="E348"/>
      <c r="F348"/>
      <c r="G348"/>
      <c r="H348"/>
      <c r="I348"/>
      <c r="J348" s="439"/>
      <c r="K348" s="428"/>
    </row>
    <row r="349" spans="1:11" s="2" customFormat="1">
      <c r="A349"/>
      <c r="B349"/>
      <c r="C349"/>
      <c r="D349"/>
      <c r="E349"/>
      <c r="F349"/>
      <c r="G349"/>
      <c r="H349"/>
      <c r="I349"/>
      <c r="J349" s="439"/>
      <c r="K349" s="428"/>
    </row>
    <row r="350" spans="1:11" s="2" customFormat="1">
      <c r="A350"/>
      <c r="B350"/>
      <c r="C350"/>
      <c r="D350"/>
      <c r="E350"/>
      <c r="F350"/>
      <c r="G350"/>
      <c r="H350"/>
      <c r="I350"/>
      <c r="J350" s="439"/>
      <c r="K350" s="428"/>
    </row>
    <row r="351" spans="1:11" s="2" customFormat="1">
      <c r="A351"/>
      <c r="B351"/>
      <c r="C351"/>
      <c r="D351"/>
      <c r="E351"/>
      <c r="F351"/>
      <c r="G351"/>
      <c r="H351"/>
      <c r="I351"/>
      <c r="J351" s="439"/>
      <c r="K351" s="428"/>
    </row>
    <row r="352" spans="1:11" s="2" customFormat="1">
      <c r="A352"/>
      <c r="B352"/>
      <c r="C352"/>
      <c r="D352"/>
      <c r="E352"/>
      <c r="F352"/>
      <c r="G352"/>
      <c r="H352"/>
      <c r="I352"/>
      <c r="J352" s="439"/>
      <c r="K352" s="428"/>
    </row>
    <row r="353" spans="1:11" s="2" customFormat="1">
      <c r="A353"/>
      <c r="B353"/>
      <c r="C353"/>
      <c r="D353"/>
      <c r="E353"/>
      <c r="F353"/>
      <c r="G353"/>
      <c r="H353"/>
      <c r="I353"/>
      <c r="J353" s="439"/>
      <c r="K353" s="428"/>
    </row>
    <row r="354" spans="1:11" s="2" customFormat="1">
      <c r="A354"/>
      <c r="B354"/>
      <c r="C354"/>
      <c r="D354"/>
      <c r="E354"/>
      <c r="F354"/>
      <c r="G354"/>
      <c r="H354"/>
      <c r="I354"/>
      <c r="J354" s="439"/>
      <c r="K354" s="428"/>
    </row>
    <row r="355" spans="1:11" s="2" customFormat="1">
      <c r="A355"/>
      <c r="B355"/>
      <c r="C355"/>
      <c r="D355"/>
      <c r="E355"/>
      <c r="F355"/>
      <c r="G355"/>
      <c r="H355"/>
      <c r="I355"/>
      <c r="J355" s="439"/>
      <c r="K355" s="428"/>
    </row>
    <row r="356" spans="1:11" s="2" customFormat="1">
      <c r="A356"/>
      <c r="B356"/>
      <c r="C356"/>
      <c r="D356"/>
      <c r="E356"/>
      <c r="F356"/>
      <c r="G356"/>
      <c r="H356"/>
      <c r="I356"/>
      <c r="J356" s="439"/>
      <c r="K356" s="428"/>
    </row>
    <row r="357" spans="1:11" s="2" customFormat="1">
      <c r="A357"/>
      <c r="B357"/>
      <c r="C357"/>
      <c r="D357"/>
      <c r="E357"/>
      <c r="F357"/>
      <c r="G357"/>
      <c r="H357"/>
      <c r="I357"/>
      <c r="J357" s="439"/>
      <c r="K357" s="428"/>
    </row>
    <row r="358" spans="1:11" s="2" customFormat="1">
      <c r="A358"/>
      <c r="B358"/>
      <c r="C358"/>
      <c r="D358"/>
      <c r="E358"/>
      <c r="F358"/>
      <c r="G358"/>
      <c r="H358"/>
      <c r="I358"/>
      <c r="J358" s="439"/>
      <c r="K358" s="428"/>
    </row>
    <row r="359" spans="1:11" s="2" customFormat="1">
      <c r="A359"/>
      <c r="B359"/>
      <c r="C359"/>
      <c r="D359"/>
      <c r="E359"/>
      <c r="F359"/>
      <c r="G359"/>
      <c r="H359"/>
      <c r="I359"/>
      <c r="J359" s="439"/>
      <c r="K359" s="428"/>
    </row>
    <row r="360" spans="1:11" s="2" customFormat="1">
      <c r="A360"/>
      <c r="B360"/>
      <c r="C360"/>
      <c r="D360"/>
      <c r="E360"/>
      <c r="F360"/>
      <c r="G360"/>
      <c r="H360"/>
      <c r="I360"/>
      <c r="J360" s="439"/>
      <c r="K360" s="428"/>
    </row>
    <row r="361" spans="1:11" s="2" customFormat="1">
      <c r="A361"/>
      <c r="B361"/>
      <c r="C361"/>
      <c r="D361"/>
      <c r="E361"/>
      <c r="F361"/>
      <c r="G361"/>
      <c r="H361"/>
      <c r="I361"/>
      <c r="J361" s="439"/>
      <c r="K361" s="428"/>
    </row>
    <row r="362" spans="1:11" s="2" customFormat="1">
      <c r="A362"/>
      <c r="B362"/>
      <c r="C362"/>
      <c r="D362"/>
      <c r="E362"/>
      <c r="F362"/>
      <c r="G362"/>
      <c r="H362"/>
      <c r="I362"/>
      <c r="J362" s="439"/>
      <c r="K362" s="428"/>
    </row>
    <row r="363" spans="1:11" s="2" customFormat="1">
      <c r="A363"/>
      <c r="B363"/>
      <c r="C363"/>
      <c r="D363"/>
      <c r="E363"/>
      <c r="F363"/>
      <c r="G363"/>
      <c r="H363"/>
      <c r="I363"/>
      <c r="J363" s="439"/>
      <c r="K363" s="428"/>
    </row>
    <row r="364" spans="1:11" s="2" customFormat="1">
      <c r="A364"/>
      <c r="B364"/>
      <c r="C364"/>
      <c r="D364"/>
      <c r="E364"/>
      <c r="F364"/>
      <c r="G364"/>
      <c r="H364"/>
      <c r="I364"/>
      <c r="J364" s="439"/>
      <c r="K364" s="428"/>
    </row>
    <row r="365" spans="1:11" s="2" customFormat="1">
      <c r="A365"/>
      <c r="B365"/>
      <c r="C365"/>
      <c r="D365"/>
      <c r="E365"/>
      <c r="F365"/>
      <c r="G365"/>
      <c r="H365"/>
      <c r="I365"/>
      <c r="J365" s="439"/>
      <c r="K365" s="428"/>
    </row>
    <row r="366" spans="1:11" s="2" customFormat="1">
      <c r="A366"/>
      <c r="B366"/>
      <c r="C366"/>
      <c r="D366"/>
      <c r="E366"/>
      <c r="F366"/>
      <c r="G366"/>
      <c r="H366"/>
      <c r="I366"/>
      <c r="J366" s="439"/>
      <c r="K366" s="428"/>
    </row>
    <row r="367" spans="1:11" s="2" customFormat="1">
      <c r="A367"/>
      <c r="B367"/>
      <c r="C367"/>
      <c r="D367"/>
      <c r="E367"/>
      <c r="F367"/>
      <c r="G367"/>
      <c r="H367"/>
      <c r="I367"/>
      <c r="J367" s="439"/>
      <c r="K367" s="428"/>
    </row>
    <row r="368" spans="1:11" s="2" customFormat="1">
      <c r="A368"/>
      <c r="B368"/>
      <c r="C368"/>
      <c r="D368"/>
      <c r="E368"/>
      <c r="F368"/>
      <c r="G368"/>
      <c r="H368"/>
      <c r="I368"/>
      <c r="J368" s="439"/>
      <c r="K368" s="428"/>
    </row>
    <row r="369" spans="1:11" s="2" customFormat="1">
      <c r="A369"/>
      <c r="B369"/>
      <c r="C369"/>
      <c r="D369"/>
      <c r="E369"/>
      <c r="F369"/>
      <c r="G369"/>
      <c r="H369"/>
      <c r="I369"/>
      <c r="J369" s="439"/>
      <c r="K369" s="428"/>
    </row>
    <row r="370" spans="1:11" s="2" customFormat="1">
      <c r="A370"/>
      <c r="B370"/>
      <c r="C370"/>
      <c r="D370"/>
      <c r="E370"/>
      <c r="F370"/>
      <c r="G370"/>
      <c r="H370"/>
      <c r="I370"/>
      <c r="J370" s="439"/>
      <c r="K370" s="428"/>
    </row>
    <row r="371" spans="1:11" s="2" customFormat="1">
      <c r="A371"/>
      <c r="B371"/>
      <c r="C371"/>
      <c r="D371"/>
      <c r="E371"/>
      <c r="F371"/>
      <c r="G371"/>
      <c r="H371"/>
      <c r="I371"/>
      <c r="J371" s="439"/>
      <c r="K371" s="428"/>
    </row>
    <row r="372" spans="1:11" s="2" customFormat="1">
      <c r="A372"/>
      <c r="B372"/>
      <c r="C372"/>
      <c r="D372"/>
      <c r="E372"/>
      <c r="F372"/>
      <c r="G372"/>
      <c r="H372"/>
      <c r="I372"/>
      <c r="J372" s="439"/>
      <c r="K372" s="428"/>
    </row>
    <row r="373" spans="1:11" s="2" customFormat="1">
      <c r="A373"/>
      <c r="B373"/>
      <c r="C373"/>
      <c r="D373"/>
      <c r="E373"/>
      <c r="F373"/>
      <c r="G373"/>
      <c r="H373"/>
      <c r="I373"/>
      <c r="J373" s="439"/>
      <c r="K373" s="428"/>
    </row>
    <row r="374" spans="1:11" s="2" customFormat="1">
      <c r="A374"/>
      <c r="B374"/>
      <c r="C374"/>
      <c r="D374"/>
      <c r="E374"/>
      <c r="F374"/>
      <c r="G374"/>
      <c r="H374"/>
      <c r="I374"/>
      <c r="J374" s="439"/>
      <c r="K374" s="428"/>
    </row>
    <row r="375" spans="1:11" s="2" customFormat="1">
      <c r="A375"/>
      <c r="B375"/>
      <c r="C375"/>
      <c r="D375"/>
      <c r="E375"/>
      <c r="F375"/>
      <c r="G375"/>
      <c r="H375"/>
      <c r="I375"/>
      <c r="J375" s="439"/>
      <c r="K375" s="428"/>
    </row>
    <row r="376" spans="1:11" s="2" customFormat="1">
      <c r="A376"/>
      <c r="B376"/>
      <c r="C376"/>
      <c r="D376"/>
      <c r="E376"/>
      <c r="F376"/>
      <c r="G376"/>
      <c r="H376"/>
      <c r="I376"/>
      <c r="J376" s="439"/>
      <c r="K376" s="428"/>
    </row>
    <row r="377" spans="1:11" s="2" customFormat="1">
      <c r="A377"/>
      <c r="B377"/>
      <c r="C377"/>
      <c r="D377"/>
      <c r="E377"/>
      <c r="F377"/>
      <c r="G377"/>
      <c r="H377"/>
      <c r="I377"/>
      <c r="J377" s="439"/>
      <c r="K377" s="428"/>
    </row>
    <row r="378" spans="1:11" s="2" customFormat="1">
      <c r="A378"/>
      <c r="B378"/>
      <c r="C378"/>
      <c r="D378"/>
      <c r="E378"/>
      <c r="F378"/>
      <c r="G378"/>
      <c r="H378"/>
      <c r="I378"/>
      <c r="J378" s="439"/>
      <c r="K378" s="428"/>
    </row>
    <row r="379" spans="1:11" s="2" customFormat="1">
      <c r="A379"/>
      <c r="B379"/>
      <c r="C379"/>
      <c r="D379"/>
      <c r="E379"/>
      <c r="F379"/>
      <c r="G379"/>
      <c r="H379"/>
      <c r="I379"/>
      <c r="J379" s="439"/>
      <c r="K379" s="428"/>
    </row>
    <row r="380" spans="1:11" s="2" customFormat="1">
      <c r="A380"/>
      <c r="B380"/>
      <c r="C380"/>
      <c r="D380"/>
      <c r="E380"/>
      <c r="F380"/>
      <c r="G380"/>
      <c r="H380"/>
      <c r="I380"/>
      <c r="J380" s="439"/>
      <c r="K380" s="428"/>
    </row>
    <row r="381" spans="1:11" s="2" customFormat="1">
      <c r="A381"/>
      <c r="B381"/>
      <c r="C381"/>
      <c r="D381"/>
      <c r="E381"/>
      <c r="F381"/>
      <c r="G381"/>
      <c r="H381"/>
      <c r="I381"/>
      <c r="J381" s="439"/>
      <c r="K381" s="428"/>
    </row>
    <row r="382" spans="1:11" s="2" customFormat="1">
      <c r="A382"/>
      <c r="B382"/>
      <c r="C382"/>
      <c r="D382"/>
      <c r="E382"/>
      <c r="F382"/>
      <c r="G382"/>
      <c r="H382"/>
      <c r="I382"/>
      <c r="J382" s="439"/>
      <c r="K382" s="428"/>
    </row>
    <row r="383" spans="1:11" s="2" customFormat="1">
      <c r="A383"/>
      <c r="B383"/>
      <c r="C383"/>
      <c r="D383"/>
      <c r="E383"/>
      <c r="F383"/>
      <c r="G383"/>
      <c r="H383"/>
      <c r="I383"/>
      <c r="J383" s="439"/>
      <c r="K383" s="428"/>
    </row>
    <row r="384" spans="1:11" s="2" customFormat="1">
      <c r="A384"/>
      <c r="B384"/>
      <c r="C384"/>
      <c r="D384"/>
      <c r="E384"/>
      <c r="F384"/>
      <c r="G384"/>
      <c r="H384"/>
      <c r="I384"/>
      <c r="J384" s="439"/>
      <c r="K384" s="428"/>
    </row>
    <row r="385" spans="1:11" s="2" customFormat="1">
      <c r="A385"/>
      <c r="B385"/>
      <c r="C385"/>
      <c r="D385"/>
      <c r="E385"/>
      <c r="F385"/>
      <c r="G385"/>
      <c r="H385"/>
      <c r="I385"/>
      <c r="J385" s="439"/>
      <c r="K385" s="428"/>
    </row>
    <row r="386" spans="1:11" s="2" customFormat="1">
      <c r="A386"/>
      <c r="B386"/>
      <c r="C386"/>
      <c r="D386"/>
      <c r="E386"/>
      <c r="F386"/>
      <c r="G386"/>
      <c r="H386"/>
      <c r="I386"/>
      <c r="J386" s="439"/>
      <c r="K386" s="428"/>
    </row>
    <row r="387" spans="1:11" s="2" customFormat="1">
      <c r="A387"/>
      <c r="B387"/>
      <c r="C387"/>
      <c r="D387"/>
      <c r="E387"/>
      <c r="F387"/>
      <c r="G387"/>
      <c r="H387"/>
      <c r="I387"/>
      <c r="J387" s="439"/>
      <c r="K387" s="428"/>
    </row>
    <row r="388" spans="1:11" s="2" customFormat="1">
      <c r="A388"/>
      <c r="B388"/>
      <c r="C388"/>
      <c r="D388"/>
      <c r="E388"/>
      <c r="F388"/>
      <c r="G388"/>
      <c r="H388"/>
      <c r="I388"/>
      <c r="J388" s="439"/>
      <c r="K388" s="428"/>
    </row>
    <row r="389" spans="1:11" s="2" customFormat="1">
      <c r="A389"/>
      <c r="B389"/>
      <c r="C389"/>
      <c r="D389"/>
      <c r="E389"/>
      <c r="F389"/>
      <c r="G389"/>
      <c r="H389"/>
      <c r="I389"/>
      <c r="J389" s="439"/>
      <c r="K389" s="428"/>
    </row>
    <row r="390" spans="1:11" s="2" customFormat="1">
      <c r="A390"/>
      <c r="B390"/>
      <c r="C390"/>
      <c r="D390"/>
      <c r="E390"/>
      <c r="F390"/>
      <c r="G390"/>
      <c r="H390"/>
      <c r="I390"/>
      <c r="J390" s="439"/>
      <c r="K390" s="428"/>
    </row>
    <row r="391" spans="1:11" s="2" customFormat="1">
      <c r="A391"/>
      <c r="B391"/>
      <c r="C391"/>
      <c r="D391"/>
      <c r="E391"/>
      <c r="F391"/>
      <c r="G391"/>
      <c r="H391"/>
      <c r="I391"/>
      <c r="J391" s="439"/>
      <c r="K391" s="428"/>
    </row>
    <row r="392" spans="1:11" s="2" customFormat="1">
      <c r="A392"/>
      <c r="B392"/>
      <c r="C392"/>
      <c r="D392"/>
      <c r="E392"/>
      <c r="F392"/>
      <c r="G392"/>
      <c r="H392"/>
      <c r="I392"/>
      <c r="J392" s="439"/>
      <c r="K392" s="428"/>
    </row>
    <row r="393" spans="1:11" s="2" customFormat="1">
      <c r="A393"/>
      <c r="B393"/>
      <c r="C393"/>
      <c r="D393"/>
      <c r="E393"/>
      <c r="F393"/>
      <c r="G393"/>
      <c r="H393"/>
      <c r="I393"/>
      <c r="J393" s="439"/>
      <c r="K393" s="428"/>
    </row>
    <row r="394" spans="1:11" s="2" customFormat="1">
      <c r="A394"/>
      <c r="B394"/>
      <c r="C394"/>
      <c r="D394"/>
      <c r="E394"/>
      <c r="F394"/>
      <c r="G394"/>
      <c r="H394"/>
      <c r="I394"/>
      <c r="J394" s="439"/>
      <c r="K394" s="428"/>
    </row>
    <row r="395" spans="1:11" s="2" customFormat="1">
      <c r="A395"/>
      <c r="B395"/>
      <c r="C395"/>
      <c r="D395"/>
      <c r="E395"/>
      <c r="F395"/>
      <c r="G395"/>
      <c r="H395"/>
      <c r="I395"/>
      <c r="J395" s="439"/>
      <c r="K395" s="428"/>
    </row>
    <row r="396" spans="1:11" s="2" customFormat="1">
      <c r="A396"/>
      <c r="B396"/>
      <c r="C396"/>
      <c r="D396"/>
      <c r="E396"/>
      <c r="F396"/>
      <c r="G396"/>
      <c r="H396"/>
      <c r="I396"/>
      <c r="J396" s="439"/>
      <c r="K396" s="428"/>
    </row>
    <row r="397" spans="1:11" s="2" customFormat="1">
      <c r="A397"/>
      <c r="B397"/>
      <c r="C397"/>
      <c r="D397"/>
      <c r="E397"/>
      <c r="F397"/>
      <c r="G397"/>
      <c r="H397"/>
      <c r="I397"/>
      <c r="J397" s="439"/>
      <c r="K397" s="428"/>
    </row>
    <row r="398" spans="1:11" s="2" customFormat="1">
      <c r="A398"/>
      <c r="B398"/>
      <c r="C398"/>
      <c r="D398"/>
      <c r="E398"/>
      <c r="F398"/>
      <c r="G398"/>
      <c r="H398"/>
      <c r="I398"/>
      <c r="J398" s="439"/>
      <c r="K398" s="428"/>
    </row>
    <row r="399" spans="1:11" s="2" customFormat="1">
      <c r="A399"/>
      <c r="B399"/>
      <c r="C399"/>
      <c r="D399"/>
      <c r="E399"/>
      <c r="F399"/>
      <c r="G399"/>
      <c r="H399"/>
      <c r="I399"/>
      <c r="J399" s="439"/>
      <c r="K399" s="428"/>
    </row>
    <row r="400" spans="1:11" s="2" customFormat="1">
      <c r="A400"/>
      <c r="B400"/>
      <c r="C400"/>
      <c r="D400"/>
      <c r="E400"/>
      <c r="F400"/>
      <c r="G400"/>
      <c r="H400"/>
      <c r="I400"/>
      <c r="J400" s="439"/>
      <c r="K400" s="428"/>
    </row>
    <row r="401" spans="1:11" s="2" customFormat="1">
      <c r="A401"/>
      <c r="B401"/>
      <c r="C401"/>
      <c r="D401"/>
      <c r="E401"/>
      <c r="F401"/>
      <c r="G401"/>
      <c r="H401"/>
      <c r="I401"/>
      <c r="J401" s="439"/>
      <c r="K401" s="428"/>
    </row>
    <row r="402" spans="1:11" s="2" customFormat="1">
      <c r="A402"/>
      <c r="B402"/>
      <c r="C402"/>
      <c r="D402"/>
      <c r="E402"/>
      <c r="F402"/>
      <c r="G402"/>
      <c r="H402"/>
      <c r="I402"/>
      <c r="J402" s="439"/>
      <c r="K402" s="428"/>
    </row>
    <row r="403" spans="1:11" s="2" customFormat="1">
      <c r="A403"/>
      <c r="B403"/>
      <c r="C403"/>
      <c r="D403"/>
      <c r="E403"/>
      <c r="F403"/>
      <c r="G403"/>
      <c r="H403"/>
      <c r="I403"/>
      <c r="J403" s="439"/>
      <c r="K403" s="428"/>
    </row>
    <row r="404" spans="1:11" s="2" customFormat="1">
      <c r="A404"/>
      <c r="B404"/>
      <c r="C404"/>
      <c r="D404"/>
      <c r="E404"/>
      <c r="F404"/>
      <c r="G404"/>
      <c r="H404"/>
      <c r="I404"/>
      <c r="J404" s="439"/>
      <c r="K404" s="428"/>
    </row>
    <row r="405" spans="1:11" s="2" customFormat="1">
      <c r="A405"/>
      <c r="B405"/>
      <c r="C405"/>
      <c r="D405"/>
      <c r="E405"/>
      <c r="F405"/>
      <c r="G405"/>
      <c r="H405"/>
      <c r="I405"/>
      <c r="J405" s="439"/>
      <c r="K405" s="428"/>
    </row>
    <row r="406" spans="1:11" s="2" customFormat="1">
      <c r="A406"/>
      <c r="B406"/>
      <c r="C406"/>
      <c r="D406"/>
      <c r="E406"/>
      <c r="F406"/>
      <c r="G406"/>
      <c r="H406"/>
      <c r="I406"/>
      <c r="J406" s="439"/>
      <c r="K406" s="428"/>
    </row>
    <row r="407" spans="1:11" s="2" customFormat="1">
      <c r="A407"/>
      <c r="B407"/>
      <c r="C407"/>
      <c r="D407"/>
      <c r="E407"/>
      <c r="F407"/>
      <c r="G407"/>
      <c r="H407"/>
      <c r="I407"/>
      <c r="J407" s="439"/>
      <c r="K407" s="428"/>
    </row>
    <row r="408" spans="1:11" s="2" customFormat="1">
      <c r="A408"/>
      <c r="B408"/>
      <c r="C408"/>
      <c r="D408"/>
      <c r="E408"/>
      <c r="F408"/>
      <c r="G408"/>
      <c r="H408"/>
      <c r="I408"/>
      <c r="J408" s="439"/>
      <c r="K408" s="428"/>
    </row>
    <row r="409" spans="1:11" s="2" customFormat="1">
      <c r="A409"/>
      <c r="B409"/>
      <c r="C409"/>
      <c r="D409"/>
      <c r="E409"/>
      <c r="F409"/>
      <c r="G409"/>
      <c r="H409"/>
      <c r="I409"/>
      <c r="J409" s="439"/>
      <c r="K409" s="428"/>
    </row>
    <row r="410" spans="1:11" s="2" customFormat="1">
      <c r="A410"/>
      <c r="B410"/>
      <c r="C410"/>
      <c r="D410"/>
      <c r="E410"/>
      <c r="F410"/>
      <c r="G410"/>
      <c r="H410"/>
      <c r="I410"/>
      <c r="J410" s="439"/>
      <c r="K410" s="428"/>
    </row>
    <row r="411" spans="1:11" s="2" customFormat="1">
      <c r="A411"/>
      <c r="B411"/>
      <c r="C411"/>
      <c r="D411"/>
      <c r="E411"/>
      <c r="F411"/>
      <c r="G411"/>
      <c r="H411"/>
      <c r="I411"/>
      <c r="J411" s="439"/>
      <c r="K411" s="428"/>
    </row>
    <row r="412" spans="1:11" s="2" customFormat="1">
      <c r="A412"/>
      <c r="B412"/>
      <c r="C412"/>
      <c r="D412"/>
      <c r="E412"/>
      <c r="F412"/>
      <c r="G412"/>
      <c r="H412"/>
      <c r="I412"/>
      <c r="J412" s="439"/>
      <c r="K412" s="428"/>
    </row>
    <row r="413" spans="1:11" s="2" customFormat="1">
      <c r="A413"/>
      <c r="B413"/>
      <c r="C413"/>
      <c r="D413"/>
      <c r="E413"/>
      <c r="F413"/>
      <c r="G413"/>
      <c r="H413"/>
      <c r="I413"/>
      <c r="J413" s="439"/>
      <c r="K413" s="428"/>
    </row>
    <row r="414" spans="1:11" s="2" customFormat="1">
      <c r="A414"/>
      <c r="B414"/>
      <c r="C414"/>
      <c r="D414"/>
      <c r="E414"/>
      <c r="F414"/>
      <c r="G414"/>
      <c r="H414"/>
      <c r="I414"/>
      <c r="J414" s="439"/>
      <c r="K414" s="428"/>
    </row>
    <row r="415" spans="1:11" s="2" customFormat="1">
      <c r="A415"/>
      <c r="B415"/>
      <c r="C415"/>
      <c r="D415"/>
      <c r="E415"/>
      <c r="F415"/>
      <c r="G415"/>
      <c r="H415"/>
      <c r="I415"/>
      <c r="J415" s="439"/>
      <c r="K415" s="428"/>
    </row>
    <row r="416" spans="1:11" s="2" customFormat="1">
      <c r="A416"/>
      <c r="B416"/>
      <c r="C416"/>
      <c r="D416"/>
      <c r="E416"/>
      <c r="F416"/>
      <c r="G416"/>
      <c r="H416"/>
      <c r="I416"/>
      <c r="J416" s="439"/>
      <c r="K416" s="428"/>
    </row>
    <row r="417" spans="1:11" s="2" customFormat="1">
      <c r="A417"/>
      <c r="B417"/>
      <c r="C417"/>
      <c r="D417"/>
      <c r="E417"/>
      <c r="F417"/>
      <c r="G417"/>
      <c r="H417"/>
      <c r="I417"/>
      <c r="J417" s="439"/>
      <c r="K417" s="428"/>
    </row>
    <row r="418" spans="1:11" s="2" customFormat="1">
      <c r="A418"/>
      <c r="B418"/>
      <c r="C418"/>
      <c r="D418"/>
      <c r="E418"/>
      <c r="F418"/>
      <c r="G418"/>
      <c r="H418"/>
      <c r="I418"/>
      <c r="J418" s="439"/>
      <c r="K418" s="428"/>
    </row>
    <row r="419" spans="1:11" s="2" customFormat="1">
      <c r="A419"/>
      <c r="B419"/>
      <c r="C419"/>
      <c r="D419"/>
      <c r="E419"/>
      <c r="F419"/>
      <c r="G419"/>
      <c r="H419"/>
      <c r="I419"/>
      <c r="J419" s="439"/>
      <c r="K419" s="428"/>
    </row>
    <row r="420" spans="1:11" s="2" customFormat="1">
      <c r="A420"/>
      <c r="B420"/>
      <c r="C420"/>
      <c r="D420"/>
      <c r="E420"/>
      <c r="F420"/>
      <c r="G420"/>
      <c r="H420"/>
      <c r="I420"/>
      <c r="J420" s="439"/>
      <c r="K420" s="428"/>
    </row>
    <row r="421" spans="1:11" s="2" customFormat="1">
      <c r="A421"/>
      <c r="B421"/>
      <c r="C421"/>
      <c r="D421"/>
      <c r="E421"/>
      <c r="F421"/>
      <c r="G421"/>
      <c r="H421"/>
      <c r="I421"/>
      <c r="J421" s="439"/>
      <c r="K421" s="428"/>
    </row>
    <row r="422" spans="1:11" s="2" customFormat="1">
      <c r="A422"/>
      <c r="B422"/>
      <c r="C422"/>
      <c r="D422"/>
      <c r="E422"/>
      <c r="F422"/>
      <c r="G422"/>
      <c r="H422"/>
      <c r="I422"/>
      <c r="J422" s="439"/>
      <c r="K422" s="428"/>
    </row>
    <row r="423" spans="1:11" s="2" customFormat="1">
      <c r="A423"/>
      <c r="B423"/>
      <c r="C423"/>
      <c r="D423"/>
      <c r="E423"/>
      <c r="F423"/>
      <c r="G423"/>
      <c r="H423"/>
      <c r="I423"/>
      <c r="J423" s="439"/>
      <c r="K423" s="428"/>
    </row>
    <row r="424" spans="1:11" s="2" customFormat="1">
      <c r="A424"/>
      <c r="B424"/>
      <c r="C424"/>
      <c r="D424"/>
      <c r="E424"/>
      <c r="F424"/>
      <c r="G424"/>
      <c r="H424"/>
      <c r="I424"/>
      <c r="J424" s="439"/>
      <c r="K424" s="428"/>
    </row>
    <row r="425" spans="1:11" s="2" customFormat="1">
      <c r="A425"/>
      <c r="B425"/>
      <c r="C425"/>
      <c r="D425"/>
      <c r="E425"/>
      <c r="F425"/>
      <c r="G425"/>
      <c r="H425"/>
      <c r="I425"/>
      <c r="J425" s="439"/>
      <c r="K425" s="428"/>
    </row>
    <row r="426" spans="1:11" s="2" customFormat="1">
      <c r="A426"/>
      <c r="B426"/>
      <c r="C426"/>
      <c r="D426"/>
      <c r="E426"/>
      <c r="F426"/>
      <c r="G426"/>
      <c r="H426"/>
      <c r="I426"/>
      <c r="J426" s="439"/>
      <c r="K426" s="428"/>
    </row>
    <row r="427" spans="1:11" s="2" customFormat="1">
      <c r="A427"/>
      <c r="B427"/>
      <c r="C427"/>
      <c r="D427"/>
      <c r="E427"/>
      <c r="F427"/>
      <c r="G427"/>
      <c r="H427"/>
      <c r="I427"/>
      <c r="J427" s="439"/>
      <c r="K427" s="428"/>
    </row>
    <row r="428" spans="1:11" s="2" customFormat="1">
      <c r="A428"/>
      <c r="B428"/>
      <c r="C428"/>
      <c r="D428"/>
      <c r="E428"/>
      <c r="F428"/>
      <c r="G428"/>
      <c r="H428"/>
      <c r="I428"/>
      <c r="J428" s="439"/>
      <c r="K428" s="428"/>
    </row>
    <row r="429" spans="1:11" s="2" customFormat="1">
      <c r="A429"/>
      <c r="B429"/>
      <c r="C429"/>
      <c r="D429"/>
      <c r="E429"/>
      <c r="F429"/>
      <c r="G429"/>
      <c r="H429"/>
      <c r="I429"/>
      <c r="J429" s="439"/>
      <c r="K429" s="428"/>
    </row>
    <row r="430" spans="1:11" s="2" customFormat="1">
      <c r="A430"/>
      <c r="B430"/>
      <c r="C430"/>
      <c r="D430"/>
      <c r="E430"/>
      <c r="F430"/>
      <c r="G430"/>
      <c r="H430"/>
      <c r="I430"/>
      <c r="J430" s="439"/>
      <c r="K430" s="428"/>
    </row>
    <row r="431" spans="1:11" s="2" customFormat="1">
      <c r="A431"/>
      <c r="B431"/>
      <c r="C431"/>
      <c r="D431"/>
      <c r="E431"/>
      <c r="F431"/>
      <c r="G431"/>
      <c r="H431"/>
      <c r="I431"/>
      <c r="J431" s="439"/>
      <c r="K431" s="428"/>
    </row>
    <row r="432" spans="1:11" s="2" customFormat="1">
      <c r="A432"/>
      <c r="B432"/>
      <c r="C432"/>
      <c r="D432"/>
      <c r="E432"/>
      <c r="F432"/>
      <c r="G432"/>
      <c r="H432"/>
      <c r="I432"/>
      <c r="J432" s="439"/>
      <c r="K432" s="428"/>
    </row>
    <row r="433" spans="1:11" s="2" customFormat="1">
      <c r="A433"/>
      <c r="B433"/>
      <c r="C433"/>
      <c r="D433"/>
      <c r="E433"/>
      <c r="F433"/>
      <c r="G433"/>
      <c r="H433"/>
      <c r="I433"/>
      <c r="J433" s="439"/>
      <c r="K433" s="428"/>
    </row>
    <row r="434" spans="1:11" s="2" customFormat="1">
      <c r="A434"/>
      <c r="B434"/>
      <c r="C434"/>
      <c r="D434"/>
      <c r="E434"/>
      <c r="F434"/>
      <c r="G434"/>
      <c r="H434"/>
      <c r="I434"/>
      <c r="J434" s="439"/>
      <c r="K434" s="428"/>
    </row>
    <row r="435" spans="1:11" s="2" customFormat="1">
      <c r="A435"/>
      <c r="B435"/>
      <c r="C435"/>
      <c r="D435"/>
      <c r="E435"/>
      <c r="F435"/>
      <c r="G435"/>
      <c r="H435"/>
      <c r="I435"/>
      <c r="J435" s="439"/>
      <c r="K435" s="428"/>
    </row>
    <row r="436" spans="1:11" s="2" customFormat="1">
      <c r="A436"/>
      <c r="B436"/>
      <c r="C436"/>
      <c r="D436"/>
      <c r="E436"/>
      <c r="F436"/>
      <c r="G436"/>
      <c r="H436"/>
      <c r="I436"/>
      <c r="J436" s="439"/>
      <c r="K436" s="428"/>
    </row>
    <row r="437" spans="1:11" s="2" customFormat="1">
      <c r="A437"/>
      <c r="B437"/>
      <c r="C437"/>
      <c r="D437"/>
      <c r="E437"/>
      <c r="F437"/>
      <c r="G437"/>
      <c r="H437"/>
      <c r="I437"/>
      <c r="J437" s="439"/>
      <c r="K437" s="428"/>
    </row>
    <row r="438" spans="1:11" s="2" customFormat="1">
      <c r="A438"/>
      <c r="B438"/>
      <c r="C438"/>
      <c r="D438"/>
      <c r="E438"/>
      <c r="F438"/>
      <c r="G438"/>
      <c r="H438"/>
      <c r="I438"/>
      <c r="J438" s="439"/>
      <c r="K438" s="428"/>
    </row>
    <row r="439" spans="1:11" s="2" customFormat="1">
      <c r="A439"/>
      <c r="B439"/>
      <c r="C439"/>
      <c r="D439"/>
      <c r="E439"/>
      <c r="F439"/>
      <c r="G439"/>
      <c r="H439"/>
      <c r="I439"/>
      <c r="J439" s="439"/>
      <c r="K439" s="428"/>
    </row>
    <row r="440" spans="1:11" s="2" customFormat="1">
      <c r="A440"/>
      <c r="B440"/>
      <c r="C440"/>
      <c r="D440"/>
      <c r="E440"/>
      <c r="F440"/>
      <c r="G440"/>
      <c r="H440"/>
      <c r="I440"/>
      <c r="J440" s="439"/>
      <c r="K440" s="428"/>
    </row>
    <row r="441" spans="1:11" s="2" customFormat="1">
      <c r="A441"/>
      <c r="B441"/>
      <c r="C441"/>
      <c r="D441"/>
      <c r="E441"/>
      <c r="F441"/>
      <c r="G441"/>
      <c r="H441"/>
      <c r="I441"/>
      <c r="J441" s="439"/>
      <c r="K441" s="428"/>
    </row>
    <row r="442" spans="1:11" s="2" customFormat="1">
      <c r="A442"/>
      <c r="B442"/>
      <c r="C442"/>
      <c r="D442"/>
      <c r="E442"/>
      <c r="F442"/>
      <c r="G442"/>
      <c r="H442"/>
      <c r="I442"/>
      <c r="J442" s="439"/>
      <c r="K442" s="428"/>
    </row>
    <row r="443" spans="1:11" s="2" customFormat="1">
      <c r="A443"/>
      <c r="B443"/>
      <c r="C443"/>
      <c r="D443"/>
      <c r="E443"/>
      <c r="F443"/>
      <c r="G443"/>
      <c r="H443"/>
      <c r="I443"/>
      <c r="J443" s="439"/>
      <c r="K443" s="428"/>
    </row>
    <row r="444" spans="1:11" s="2" customFormat="1">
      <c r="A444"/>
      <c r="B444"/>
      <c r="C444"/>
      <c r="D444"/>
      <c r="E444"/>
      <c r="F444"/>
      <c r="G444"/>
      <c r="H444"/>
      <c r="I444"/>
      <c r="J444" s="439"/>
      <c r="K444" s="428"/>
    </row>
    <row r="445" spans="1:11" s="2" customFormat="1">
      <c r="A445"/>
      <c r="B445"/>
      <c r="C445"/>
      <c r="D445"/>
      <c r="E445"/>
      <c r="F445"/>
      <c r="G445"/>
      <c r="H445"/>
      <c r="I445"/>
      <c r="J445" s="439"/>
      <c r="K445" s="428"/>
    </row>
    <row r="446" spans="1:11" s="2" customFormat="1">
      <c r="A446"/>
      <c r="B446"/>
      <c r="C446"/>
      <c r="D446"/>
      <c r="E446"/>
      <c r="F446"/>
      <c r="G446"/>
      <c r="H446"/>
      <c r="I446"/>
      <c r="J446" s="439"/>
      <c r="K446" s="428"/>
    </row>
    <row r="447" spans="1:11" s="2" customFormat="1">
      <c r="A447"/>
      <c r="B447"/>
      <c r="C447"/>
      <c r="D447"/>
      <c r="E447"/>
      <c r="F447"/>
      <c r="G447"/>
      <c r="H447"/>
      <c r="I447"/>
      <c r="J447" s="439"/>
      <c r="K447" s="428"/>
    </row>
    <row r="448" spans="1:11" s="2" customFormat="1">
      <c r="A448"/>
      <c r="B448"/>
      <c r="C448"/>
      <c r="D448"/>
      <c r="E448"/>
      <c r="F448"/>
      <c r="G448"/>
      <c r="H448"/>
      <c r="I448"/>
      <c r="J448" s="439"/>
      <c r="K448" s="428"/>
    </row>
    <row r="449" spans="1:11" s="2" customFormat="1">
      <c r="A449"/>
      <c r="B449"/>
      <c r="C449"/>
      <c r="D449"/>
      <c r="E449"/>
      <c r="F449"/>
      <c r="G449"/>
      <c r="H449"/>
      <c r="I449"/>
      <c r="J449" s="439"/>
      <c r="K449" s="428"/>
    </row>
    <row r="450" spans="1:11" s="2" customFormat="1">
      <c r="A450"/>
      <c r="B450"/>
      <c r="C450"/>
      <c r="D450"/>
      <c r="E450"/>
      <c r="F450"/>
      <c r="G450"/>
      <c r="H450"/>
      <c r="I450"/>
      <c r="J450" s="439"/>
      <c r="K450" s="428"/>
    </row>
    <row r="451" spans="1:11" s="2" customFormat="1">
      <c r="A451"/>
      <c r="B451"/>
      <c r="C451"/>
      <c r="D451"/>
      <c r="E451"/>
      <c r="F451"/>
      <c r="G451"/>
      <c r="H451"/>
      <c r="I451"/>
      <c r="J451" s="439"/>
      <c r="K451" s="428"/>
    </row>
    <row r="452" spans="1:11" s="2" customFormat="1">
      <c r="A452"/>
      <c r="B452"/>
      <c r="C452"/>
      <c r="D452"/>
      <c r="E452"/>
      <c r="F452"/>
      <c r="G452"/>
      <c r="H452"/>
      <c r="I452"/>
      <c r="J452" s="439"/>
      <c r="K452" s="428"/>
    </row>
    <row r="453" spans="1:11" s="2" customFormat="1">
      <c r="A453"/>
      <c r="B453"/>
      <c r="C453"/>
      <c r="D453"/>
      <c r="E453"/>
      <c r="F453"/>
      <c r="G453"/>
      <c r="H453"/>
      <c r="I453"/>
      <c r="J453" s="439"/>
      <c r="K453" s="428"/>
    </row>
    <row r="454" spans="1:11" s="2" customFormat="1">
      <c r="A454"/>
      <c r="B454"/>
      <c r="C454"/>
      <c r="D454"/>
      <c r="E454"/>
      <c r="F454"/>
      <c r="G454"/>
      <c r="H454"/>
      <c r="I454"/>
      <c r="J454" s="439"/>
      <c r="K454" s="428"/>
    </row>
    <row r="455" spans="1:11" s="2" customFormat="1">
      <c r="A455"/>
      <c r="B455"/>
      <c r="C455"/>
      <c r="D455"/>
      <c r="E455"/>
      <c r="F455"/>
      <c r="G455"/>
      <c r="H455"/>
      <c r="I455"/>
      <c r="J455" s="439"/>
      <c r="K455" s="428"/>
    </row>
    <row r="456" spans="1:11" s="2" customFormat="1">
      <c r="A456"/>
      <c r="B456"/>
      <c r="C456"/>
      <c r="D456"/>
      <c r="E456"/>
      <c r="F456"/>
      <c r="G456"/>
      <c r="H456"/>
      <c r="I456"/>
      <c r="J456" s="439"/>
      <c r="K456" s="428"/>
    </row>
    <row r="457" spans="1:11" s="2" customFormat="1">
      <c r="A457"/>
      <c r="B457"/>
      <c r="C457"/>
      <c r="D457"/>
      <c r="E457"/>
      <c r="F457"/>
      <c r="G457"/>
      <c r="H457"/>
      <c r="I457"/>
      <c r="J457" s="439"/>
      <c r="K457" s="428"/>
    </row>
    <row r="458" spans="1:11" s="2" customFormat="1">
      <c r="A458"/>
      <c r="B458"/>
      <c r="C458"/>
      <c r="D458"/>
      <c r="E458"/>
      <c r="F458"/>
      <c r="G458"/>
      <c r="H458"/>
      <c r="I458"/>
      <c r="J458" s="439"/>
      <c r="K458" s="428"/>
    </row>
    <row r="459" spans="1:11" s="2" customFormat="1">
      <c r="A459"/>
      <c r="B459"/>
      <c r="C459"/>
      <c r="D459"/>
      <c r="E459"/>
      <c r="F459"/>
      <c r="G459"/>
      <c r="H459"/>
      <c r="I459"/>
      <c r="J459" s="439"/>
      <c r="K459" s="428"/>
    </row>
    <row r="460" spans="1:11" s="2" customFormat="1">
      <c r="A460"/>
      <c r="B460"/>
      <c r="C460"/>
      <c r="D460"/>
      <c r="E460"/>
      <c r="F460"/>
      <c r="G460"/>
      <c r="H460"/>
      <c r="I460"/>
      <c r="J460" s="439"/>
      <c r="K460" s="428"/>
    </row>
    <row r="461" spans="1:11" s="2" customFormat="1">
      <c r="A461"/>
      <c r="B461"/>
      <c r="C461"/>
      <c r="D461"/>
      <c r="E461"/>
      <c r="F461"/>
      <c r="G461"/>
      <c r="H461"/>
      <c r="I461"/>
      <c r="J461" s="439"/>
      <c r="K461" s="428"/>
    </row>
    <row r="462" spans="1:11" s="2" customFormat="1">
      <c r="A462"/>
      <c r="B462"/>
      <c r="C462"/>
      <c r="D462"/>
      <c r="E462"/>
      <c r="F462"/>
      <c r="G462"/>
      <c r="H462"/>
      <c r="I462"/>
      <c r="J462" s="439"/>
      <c r="K462" s="428"/>
    </row>
    <row r="463" spans="1:11" s="2" customFormat="1">
      <c r="A463"/>
      <c r="B463"/>
      <c r="C463"/>
      <c r="D463"/>
      <c r="E463"/>
      <c r="F463"/>
      <c r="G463"/>
      <c r="H463"/>
      <c r="I463"/>
      <c r="J463" s="439"/>
      <c r="K463" s="428"/>
    </row>
    <row r="464" spans="1:11" s="2" customFormat="1">
      <c r="A464"/>
      <c r="B464"/>
      <c r="C464"/>
      <c r="D464"/>
      <c r="E464"/>
      <c r="F464"/>
      <c r="G464"/>
      <c r="H464"/>
      <c r="I464"/>
      <c r="J464" s="439"/>
      <c r="K464" s="428"/>
    </row>
    <row r="465" spans="1:11" s="2" customFormat="1">
      <c r="A465"/>
      <c r="B465"/>
      <c r="C465"/>
      <c r="D465"/>
      <c r="E465"/>
      <c r="F465"/>
      <c r="G465"/>
      <c r="H465"/>
      <c r="I465"/>
      <c r="J465" s="439"/>
      <c r="K465" s="428"/>
    </row>
    <row r="466" spans="1:11" s="2" customFormat="1">
      <c r="A466"/>
      <c r="B466"/>
      <c r="C466"/>
      <c r="D466"/>
      <c r="E466"/>
      <c r="F466"/>
      <c r="G466"/>
      <c r="H466"/>
      <c r="I466"/>
      <c r="J466" s="439"/>
      <c r="K466" s="428"/>
    </row>
    <row r="467" spans="1:11" s="2" customFormat="1">
      <c r="A467"/>
      <c r="B467"/>
      <c r="C467"/>
      <c r="D467"/>
      <c r="E467"/>
      <c r="F467"/>
      <c r="G467"/>
      <c r="H467"/>
      <c r="I467"/>
      <c r="J467" s="439"/>
      <c r="K467" s="428"/>
    </row>
    <row r="468" spans="1:11" s="2" customFormat="1">
      <c r="A468"/>
      <c r="B468"/>
      <c r="C468"/>
      <c r="D468"/>
      <c r="E468"/>
      <c r="F468"/>
      <c r="G468"/>
      <c r="H468"/>
      <c r="I468"/>
      <c r="J468" s="439"/>
      <c r="K468" s="428"/>
    </row>
    <row r="469" spans="1:11" s="2" customFormat="1">
      <c r="A469"/>
      <c r="B469"/>
      <c r="C469"/>
      <c r="D469"/>
      <c r="E469"/>
      <c r="F469"/>
      <c r="G469"/>
      <c r="H469"/>
      <c r="I469"/>
      <c r="J469" s="439"/>
      <c r="K469" s="428"/>
    </row>
    <row r="470" spans="1:11" s="2" customFormat="1">
      <c r="A470"/>
      <c r="B470"/>
      <c r="C470"/>
      <c r="D470"/>
      <c r="E470"/>
      <c r="F470"/>
      <c r="G470"/>
      <c r="H470"/>
      <c r="I470"/>
      <c r="J470" s="439"/>
      <c r="K470" s="428"/>
    </row>
    <row r="471" spans="1:11" s="2" customFormat="1">
      <c r="A471"/>
      <c r="B471"/>
      <c r="C471"/>
      <c r="D471"/>
      <c r="E471"/>
      <c r="F471"/>
      <c r="G471"/>
      <c r="H471"/>
      <c r="I471"/>
      <c r="J471" s="439"/>
      <c r="K471" s="428"/>
    </row>
    <row r="472" spans="1:11" s="2" customFormat="1">
      <c r="A472"/>
      <c r="B472"/>
      <c r="C472"/>
      <c r="D472"/>
      <c r="E472"/>
      <c r="F472"/>
      <c r="G472"/>
      <c r="H472"/>
      <c r="I472"/>
      <c r="J472" s="439"/>
      <c r="K472" s="428"/>
    </row>
    <row r="473" spans="1:11" s="2" customFormat="1">
      <c r="A473"/>
      <c r="B473"/>
      <c r="C473"/>
      <c r="D473"/>
      <c r="E473"/>
      <c r="F473"/>
      <c r="G473"/>
      <c r="H473"/>
      <c r="I473"/>
      <c r="J473" s="439"/>
      <c r="K473" s="428"/>
    </row>
    <row r="474" spans="1:11" s="2" customFormat="1">
      <c r="A474"/>
      <c r="B474"/>
      <c r="C474"/>
      <c r="D474"/>
      <c r="E474"/>
      <c r="F474"/>
      <c r="G474"/>
      <c r="H474"/>
      <c r="I474"/>
      <c r="J474" s="439"/>
      <c r="K474" s="428"/>
    </row>
    <row r="475" spans="1:11" s="2" customFormat="1">
      <c r="A475"/>
      <c r="B475"/>
      <c r="C475"/>
      <c r="D475"/>
      <c r="E475"/>
      <c r="F475"/>
      <c r="G475"/>
      <c r="H475"/>
      <c r="I475"/>
      <c r="J475" s="439"/>
      <c r="K475" s="428"/>
    </row>
    <row r="476" spans="1:11" s="2" customFormat="1">
      <c r="A476"/>
      <c r="B476"/>
      <c r="C476"/>
      <c r="D476"/>
      <c r="E476"/>
      <c r="F476"/>
      <c r="G476"/>
      <c r="H476"/>
      <c r="I476"/>
      <c r="J476" s="439"/>
      <c r="K476" s="428"/>
    </row>
    <row r="477" spans="1:11" s="2" customFormat="1">
      <c r="A477"/>
      <c r="B477"/>
      <c r="C477"/>
      <c r="D477"/>
      <c r="E477"/>
      <c r="F477"/>
      <c r="G477"/>
      <c r="H477"/>
      <c r="I477"/>
      <c r="J477" s="439"/>
      <c r="K477" s="428"/>
    </row>
    <row r="478" spans="1:11" s="2" customFormat="1">
      <c r="A478"/>
      <c r="B478"/>
      <c r="C478"/>
      <c r="D478"/>
      <c r="E478"/>
      <c r="F478"/>
      <c r="G478"/>
      <c r="H478"/>
      <c r="I478"/>
      <c r="J478" s="439"/>
      <c r="K478" s="428"/>
    </row>
    <row r="479" spans="1:11" s="2" customFormat="1">
      <c r="A479"/>
      <c r="B479"/>
      <c r="C479"/>
      <c r="D479"/>
      <c r="E479"/>
      <c r="F479"/>
      <c r="G479"/>
      <c r="H479"/>
      <c r="I479"/>
      <c r="J479" s="439"/>
      <c r="K479" s="428"/>
    </row>
    <row r="480" spans="1:11" s="2" customFormat="1">
      <c r="A480"/>
      <c r="B480"/>
      <c r="C480"/>
      <c r="D480"/>
      <c r="E480"/>
      <c r="F480"/>
      <c r="G480"/>
      <c r="H480"/>
      <c r="I480"/>
      <c r="J480" s="439"/>
      <c r="K480" s="428"/>
    </row>
    <row r="481" spans="1:11" s="2" customFormat="1">
      <c r="A481"/>
      <c r="B481"/>
      <c r="C481"/>
      <c r="D481"/>
      <c r="E481"/>
      <c r="F481"/>
      <c r="G481"/>
      <c r="H481"/>
      <c r="I481"/>
      <c r="J481" s="439"/>
      <c r="K481" s="428"/>
    </row>
    <row r="482" spans="1:11" s="2" customFormat="1">
      <c r="A482"/>
      <c r="B482"/>
      <c r="C482"/>
      <c r="D482"/>
      <c r="E482"/>
      <c r="F482"/>
      <c r="G482"/>
      <c r="H482"/>
      <c r="I482"/>
      <c r="J482" s="439"/>
      <c r="K482" s="428"/>
    </row>
    <row r="483" spans="1:11" s="2" customFormat="1">
      <c r="A483"/>
      <c r="B483"/>
      <c r="C483"/>
      <c r="D483"/>
      <c r="E483"/>
      <c r="F483"/>
      <c r="G483"/>
      <c r="H483"/>
      <c r="I483"/>
      <c r="J483" s="439"/>
      <c r="K483" s="428"/>
    </row>
    <row r="484" spans="1:11" s="2" customFormat="1">
      <c r="A484"/>
      <c r="B484"/>
      <c r="C484"/>
      <c r="D484"/>
      <c r="E484"/>
      <c r="F484"/>
      <c r="G484"/>
      <c r="H484"/>
      <c r="I484"/>
      <c r="J484" s="439"/>
      <c r="K484" s="428"/>
    </row>
    <row r="485" spans="1:11" s="2" customFormat="1">
      <c r="A485"/>
      <c r="B485"/>
      <c r="C485"/>
      <c r="D485"/>
      <c r="E485"/>
      <c r="F485"/>
      <c r="G485"/>
      <c r="H485"/>
      <c r="I485"/>
      <c r="J485" s="439"/>
      <c r="K485" s="428"/>
    </row>
    <row r="486" spans="1:11" s="2" customFormat="1">
      <c r="A486"/>
      <c r="B486"/>
      <c r="C486"/>
      <c r="D486"/>
      <c r="E486"/>
      <c r="F486"/>
      <c r="G486"/>
      <c r="H486"/>
      <c r="I486"/>
      <c r="J486" s="439"/>
      <c r="K486" s="428"/>
    </row>
    <row r="487" spans="1:11" s="2" customFormat="1">
      <c r="A487"/>
      <c r="B487"/>
      <c r="C487"/>
      <c r="D487"/>
      <c r="E487"/>
      <c r="F487"/>
      <c r="G487"/>
      <c r="H487"/>
      <c r="I487"/>
      <c r="J487" s="439"/>
      <c r="K487" s="428"/>
    </row>
    <row r="488" spans="1:11" s="2" customFormat="1">
      <c r="A488"/>
      <c r="B488"/>
      <c r="C488"/>
      <c r="D488"/>
      <c r="E488"/>
      <c r="F488"/>
      <c r="G488"/>
      <c r="H488"/>
      <c r="I488"/>
      <c r="J488" s="439"/>
      <c r="K488" s="428"/>
    </row>
  </sheetData>
  <mergeCells count="34">
    <mergeCell ref="A151:C151"/>
    <mergeCell ref="I68:I70"/>
    <mergeCell ref="E69:E70"/>
    <mergeCell ref="F69:F70"/>
    <mergeCell ref="A71:I71"/>
    <mergeCell ref="A90:I90"/>
    <mergeCell ref="A98:I98"/>
    <mergeCell ref="A101:I101"/>
    <mergeCell ref="A110:I110"/>
    <mergeCell ref="A123:I123"/>
    <mergeCell ref="A145:I145"/>
    <mergeCell ref="A147:I14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88"/>
  <sheetViews>
    <sheetView zoomScale="98" zoomScaleNormal="98" workbookViewId="0">
      <selection activeCell="K9" sqref="K9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5.42578125" style="439" customWidth="1"/>
    <col min="11" max="11" width="21" style="429" customWidth="1"/>
    <col min="12" max="14" width="11.42578125" style="2"/>
  </cols>
  <sheetData>
    <row r="1" spans="1:11" ht="15.75" thickTop="1">
      <c r="A1" s="517" t="s">
        <v>0</v>
      </c>
      <c r="B1" s="518"/>
      <c r="C1" s="520" t="s">
        <v>1</v>
      </c>
      <c r="D1" s="521" t="s">
        <v>2</v>
      </c>
      <c r="E1" s="522"/>
      <c r="F1" s="527" t="s">
        <v>3</v>
      </c>
      <c r="G1" s="518"/>
      <c r="H1" s="530" t="s">
        <v>4</v>
      </c>
      <c r="I1" s="533" t="s">
        <v>5</v>
      </c>
      <c r="J1" s="432"/>
      <c r="K1" s="1"/>
    </row>
    <row r="2" spans="1:11">
      <c r="A2" s="499"/>
      <c r="B2" s="500"/>
      <c r="C2" s="504"/>
      <c r="D2" s="523"/>
      <c r="E2" s="524"/>
      <c r="F2" s="528"/>
      <c r="G2" s="500"/>
      <c r="H2" s="531"/>
      <c r="I2" s="534"/>
      <c r="J2" s="433"/>
      <c r="K2" s="1"/>
    </row>
    <row r="3" spans="1:11" ht="15.75" thickBot="1">
      <c r="A3" s="501"/>
      <c r="B3" s="519"/>
      <c r="C3" s="505"/>
      <c r="D3" s="525"/>
      <c r="E3" s="526"/>
      <c r="F3" s="529"/>
      <c r="G3" s="519"/>
      <c r="H3" s="532"/>
      <c r="I3" s="535"/>
      <c r="J3" s="433"/>
      <c r="K3" s="3"/>
    </row>
    <row r="4" spans="1:11" ht="16.5" thickTop="1" thickBot="1">
      <c r="A4" s="536" t="s">
        <v>6</v>
      </c>
      <c r="B4" s="537"/>
      <c r="C4" s="537"/>
      <c r="D4" s="537"/>
      <c r="E4" s="537"/>
      <c r="F4" s="537"/>
      <c r="G4" s="537"/>
      <c r="H4" s="537"/>
      <c r="I4" s="538"/>
      <c r="J4" s="433"/>
      <c r="K4" s="4" t="s">
        <v>7</v>
      </c>
    </row>
    <row r="5" spans="1:11" ht="16.5" thickTop="1" thickBot="1">
      <c r="A5" s="491" t="s">
        <v>8</v>
      </c>
      <c r="B5" s="492"/>
      <c r="C5" s="492"/>
      <c r="D5" s="492"/>
      <c r="E5" s="492"/>
      <c r="F5" s="492"/>
      <c r="G5" s="539"/>
      <c r="H5" s="539"/>
      <c r="I5" s="540"/>
      <c r="J5" s="434"/>
      <c r="K5" s="459"/>
    </row>
    <row r="6" spans="1:11" ht="16.5" thickTop="1">
      <c r="A6" s="6">
        <v>1</v>
      </c>
      <c r="B6" s="7" t="s">
        <v>9</v>
      </c>
      <c r="C6" s="8" t="s">
        <v>10</v>
      </c>
      <c r="D6" s="9">
        <v>33805</v>
      </c>
      <c r="E6" s="10"/>
      <c r="F6" s="11"/>
      <c r="G6" s="12">
        <v>116.483</v>
      </c>
      <c r="H6" s="12">
        <v>122.126</v>
      </c>
      <c r="I6" s="12">
        <v>122.14700000000001</v>
      </c>
      <c r="J6" s="436"/>
      <c r="K6" s="446">
        <v>571081679</v>
      </c>
    </row>
    <row r="7" spans="1:11" ht="15.75">
      <c r="A7" s="13">
        <f t="shared" ref="A7:A17" si="0">1+A6</f>
        <v>2</v>
      </c>
      <c r="B7" s="14" t="s">
        <v>11</v>
      </c>
      <c r="C7" s="8" t="s">
        <v>10</v>
      </c>
      <c r="D7" s="15">
        <v>39188</v>
      </c>
      <c r="E7" s="16"/>
      <c r="F7" s="17"/>
      <c r="G7" s="18">
        <v>161.97399999999999</v>
      </c>
      <c r="H7" s="18">
        <v>170.595</v>
      </c>
      <c r="I7" s="18">
        <v>170.626</v>
      </c>
      <c r="J7" s="436"/>
      <c r="K7" s="460">
        <v>822121899</v>
      </c>
    </row>
    <row r="8" spans="1:11" ht="15.75">
      <c r="A8" s="19">
        <f t="shared" si="0"/>
        <v>3</v>
      </c>
      <c r="B8" s="20" t="s">
        <v>12</v>
      </c>
      <c r="C8" s="21" t="s">
        <v>13</v>
      </c>
      <c r="D8" s="15">
        <v>36192</v>
      </c>
      <c r="E8" s="16"/>
      <c r="F8" s="22"/>
      <c r="G8" s="18">
        <v>133.90899999999999</v>
      </c>
      <c r="H8" s="18">
        <v>140.6063</v>
      </c>
      <c r="I8" s="18">
        <v>140.62799999999999</v>
      </c>
      <c r="J8" s="458"/>
      <c r="K8" s="448">
        <v>179864386</v>
      </c>
    </row>
    <row r="9" spans="1:11" ht="15.75">
      <c r="A9" s="19">
        <f t="shared" si="0"/>
        <v>4</v>
      </c>
      <c r="B9" s="20" t="s">
        <v>14</v>
      </c>
      <c r="C9" s="23" t="s">
        <v>15</v>
      </c>
      <c r="D9" s="15">
        <v>42996</v>
      </c>
      <c r="E9" s="24"/>
      <c r="F9" s="22"/>
      <c r="G9" s="25">
        <v>145.572</v>
      </c>
      <c r="H9" s="25">
        <v>153.18199999999999</v>
      </c>
      <c r="I9" s="25">
        <v>153.209</v>
      </c>
      <c r="J9" s="442"/>
      <c r="K9" s="448">
        <v>222577405</v>
      </c>
    </row>
    <row r="10" spans="1:11" ht="15.75">
      <c r="A10" s="19">
        <f t="shared" si="0"/>
        <v>5</v>
      </c>
      <c r="B10" s="26" t="s">
        <v>16</v>
      </c>
      <c r="C10" s="27" t="s">
        <v>17</v>
      </c>
      <c r="D10" s="28">
        <v>37043</v>
      </c>
      <c r="E10" s="29"/>
      <c r="F10" s="22"/>
      <c r="G10" s="30">
        <v>139.251</v>
      </c>
      <c r="H10" s="25">
        <v>145.858</v>
      </c>
      <c r="I10" s="25">
        <v>145.88399999999999</v>
      </c>
      <c r="J10" s="436"/>
      <c r="K10" s="448">
        <v>10974548</v>
      </c>
    </row>
    <row r="11" spans="1:11" ht="15.75">
      <c r="A11" s="19">
        <f>1+A10</f>
        <v>6</v>
      </c>
      <c r="B11" s="26" t="s">
        <v>18</v>
      </c>
      <c r="C11" s="23" t="s">
        <v>19</v>
      </c>
      <c r="D11" s="28">
        <v>43370</v>
      </c>
      <c r="E11" s="31"/>
      <c r="F11" s="22"/>
      <c r="G11" s="25">
        <v>142.304</v>
      </c>
      <c r="H11" s="25">
        <v>150.47399999999999</v>
      </c>
      <c r="I11" s="25">
        <v>150.50299999999999</v>
      </c>
      <c r="J11" s="436"/>
      <c r="K11" s="448">
        <v>799515412</v>
      </c>
    </row>
    <row r="12" spans="1:11" ht="15.75">
      <c r="A12" s="19">
        <f t="shared" si="0"/>
        <v>7</v>
      </c>
      <c r="B12" s="32" t="s">
        <v>20</v>
      </c>
      <c r="C12" s="27" t="s">
        <v>21</v>
      </c>
      <c r="D12" s="28">
        <v>39489</v>
      </c>
      <c r="E12" s="33"/>
      <c r="F12" s="22"/>
      <c r="G12" s="30">
        <v>133.87</v>
      </c>
      <c r="H12" s="30">
        <v>139.18600000000001</v>
      </c>
      <c r="I12" s="30">
        <v>139.208</v>
      </c>
      <c r="J12" s="436"/>
      <c r="K12" s="448">
        <v>3979963</v>
      </c>
    </row>
    <row r="13" spans="1:11" ht="15.75">
      <c r="A13" s="19">
        <f t="shared" si="0"/>
        <v>8</v>
      </c>
      <c r="B13" s="34" t="s">
        <v>22</v>
      </c>
      <c r="C13" s="35" t="s">
        <v>23</v>
      </c>
      <c r="D13" s="36">
        <v>33878</v>
      </c>
      <c r="E13" s="37"/>
      <c r="F13" s="38"/>
      <c r="G13" s="25">
        <v>53.81</v>
      </c>
      <c r="H13" s="25">
        <v>56.6</v>
      </c>
      <c r="I13" s="25">
        <v>56.61</v>
      </c>
      <c r="J13" s="436"/>
      <c r="K13" s="448">
        <v>36213651</v>
      </c>
    </row>
    <row r="14" spans="1:11" ht="15.75">
      <c r="A14" s="19">
        <f t="shared" si="0"/>
        <v>9</v>
      </c>
      <c r="B14" s="32" t="s">
        <v>24</v>
      </c>
      <c r="C14" s="27" t="s">
        <v>25</v>
      </c>
      <c r="D14" s="39">
        <v>34599</v>
      </c>
      <c r="E14" s="40"/>
      <c r="F14" s="22"/>
      <c r="G14" s="30">
        <v>39.375</v>
      </c>
      <c r="H14" s="25">
        <v>41.595999999999997</v>
      </c>
      <c r="I14" s="25">
        <v>41.603999999999999</v>
      </c>
      <c r="J14" s="436"/>
      <c r="K14" s="448">
        <v>29466160</v>
      </c>
    </row>
    <row r="15" spans="1:11" ht="15.75">
      <c r="A15" s="19">
        <f t="shared" si="0"/>
        <v>10</v>
      </c>
      <c r="B15" s="41" t="s">
        <v>26</v>
      </c>
      <c r="C15" s="27" t="s">
        <v>25</v>
      </c>
      <c r="D15" s="42">
        <v>40000</v>
      </c>
      <c r="E15" s="40"/>
      <c r="F15" s="22"/>
      <c r="G15" s="30">
        <v>134.03</v>
      </c>
      <c r="H15" s="30">
        <v>141.44399999999999</v>
      </c>
      <c r="I15" s="30">
        <v>141.471</v>
      </c>
      <c r="J15" s="436"/>
      <c r="K15" s="448">
        <v>171307350</v>
      </c>
    </row>
    <row r="16" spans="1:11" ht="15.75">
      <c r="A16" s="19">
        <f t="shared" si="0"/>
        <v>11</v>
      </c>
      <c r="B16" s="43" t="s">
        <v>27</v>
      </c>
      <c r="C16" s="44" t="s">
        <v>28</v>
      </c>
      <c r="D16" s="45">
        <v>36815</v>
      </c>
      <c r="E16" s="46"/>
      <c r="F16" s="47"/>
      <c r="G16" s="25">
        <v>117.462</v>
      </c>
      <c r="H16" s="25">
        <v>123.95</v>
      </c>
      <c r="I16" s="25">
        <v>123.973</v>
      </c>
      <c r="J16" s="436"/>
      <c r="K16" s="448">
        <v>55309802</v>
      </c>
    </row>
    <row r="17" spans="1:11" ht="16.5" thickBot="1">
      <c r="A17" s="48">
        <f t="shared" si="0"/>
        <v>12</v>
      </c>
      <c r="B17" s="49" t="s">
        <v>29</v>
      </c>
      <c r="C17" s="50" t="s">
        <v>30</v>
      </c>
      <c r="D17" s="51">
        <v>36075</v>
      </c>
      <c r="E17" s="52"/>
      <c r="F17" s="53"/>
      <c r="G17" s="54">
        <v>117.32</v>
      </c>
      <c r="H17" s="54">
        <v>123.60599999999999</v>
      </c>
      <c r="I17" s="54">
        <v>123.63</v>
      </c>
      <c r="J17" s="436"/>
      <c r="K17" s="453">
        <v>168507933</v>
      </c>
    </row>
    <row r="18" spans="1:11" ht="17.25" thickTop="1" thickBot="1">
      <c r="A18" s="541" t="s">
        <v>31</v>
      </c>
      <c r="B18" s="542"/>
      <c r="C18" s="542"/>
      <c r="D18" s="542"/>
      <c r="E18" s="542"/>
      <c r="F18" s="542"/>
      <c r="G18" s="542"/>
      <c r="H18" s="542"/>
      <c r="I18" s="543"/>
      <c r="J18" s="435"/>
      <c r="K18" s="215"/>
    </row>
    <row r="19" spans="1:11" ht="16.5" thickTop="1">
      <c r="A19" s="55">
        <v>13</v>
      </c>
      <c r="B19" s="56" t="s">
        <v>32</v>
      </c>
      <c r="C19" s="35" t="s">
        <v>33</v>
      </c>
      <c r="D19" s="36">
        <v>39084</v>
      </c>
      <c r="E19" s="37"/>
      <c r="F19" s="38"/>
      <c r="G19" s="57">
        <v>20.763999999999999</v>
      </c>
      <c r="H19" s="58">
        <v>21.809000000000001</v>
      </c>
      <c r="I19" s="58">
        <v>21.812999999999999</v>
      </c>
      <c r="J19" s="436"/>
      <c r="K19" s="446">
        <v>97005001</v>
      </c>
    </row>
    <row r="20" spans="1:11" ht="15.75">
      <c r="A20" s="59">
        <f t="shared" ref="A20:A29" si="1">+A19+1</f>
        <v>14</v>
      </c>
      <c r="B20" s="60" t="s">
        <v>34</v>
      </c>
      <c r="C20" s="61" t="s">
        <v>35</v>
      </c>
      <c r="D20" s="62">
        <v>42003</v>
      </c>
      <c r="E20" s="63"/>
      <c r="F20" s="38"/>
      <c r="G20" s="30">
        <v>142.874</v>
      </c>
      <c r="H20" s="64">
        <v>151.27000000000001</v>
      </c>
      <c r="I20" s="64">
        <v>151.30199999999999</v>
      </c>
      <c r="J20" s="436"/>
      <c r="K20" s="448">
        <v>12416059</v>
      </c>
    </row>
    <row r="21" spans="1:11" ht="15.75">
      <c r="A21" s="59">
        <f>+A20+1</f>
        <v>15</v>
      </c>
      <c r="B21" s="65" t="s">
        <v>37</v>
      </c>
      <c r="C21" s="66" t="s">
        <v>38</v>
      </c>
      <c r="D21" s="67">
        <v>43054</v>
      </c>
      <c r="E21" s="68"/>
      <c r="F21" s="38"/>
      <c r="G21" s="25">
        <v>139.08500000000001</v>
      </c>
      <c r="H21" s="25">
        <v>145.42099999999999</v>
      </c>
      <c r="I21" s="25">
        <v>145.441</v>
      </c>
      <c r="J21" s="436"/>
      <c r="K21" s="447">
        <v>38559603</v>
      </c>
    </row>
    <row r="22" spans="1:11" ht="15.75">
      <c r="A22" s="59">
        <f t="shared" si="1"/>
        <v>16</v>
      </c>
      <c r="B22" s="70" t="s">
        <v>39</v>
      </c>
      <c r="C22" s="71" t="s">
        <v>40</v>
      </c>
      <c r="D22" s="28">
        <v>42195</v>
      </c>
      <c r="E22" s="72"/>
      <c r="F22" s="22"/>
      <c r="G22" s="73">
        <v>13.339</v>
      </c>
      <c r="H22" s="25">
        <v>13.853999999999999</v>
      </c>
      <c r="I22" s="25">
        <v>13.856</v>
      </c>
      <c r="J22" s="436"/>
      <c r="K22" s="447">
        <v>4506645</v>
      </c>
    </row>
    <row r="23" spans="1:11" ht="15.75">
      <c r="A23" s="59">
        <f t="shared" si="1"/>
        <v>17</v>
      </c>
      <c r="B23" s="74" t="s">
        <v>41</v>
      </c>
      <c r="C23" s="75" t="s">
        <v>42</v>
      </c>
      <c r="D23" s="28">
        <v>39175</v>
      </c>
      <c r="E23" s="76"/>
      <c r="F23" s="77"/>
      <c r="G23" s="25">
        <v>199.35900000000001</v>
      </c>
      <c r="H23" s="25">
        <v>209.87700000000001</v>
      </c>
      <c r="I23" s="25">
        <v>209.916</v>
      </c>
      <c r="J23" s="436"/>
      <c r="K23" s="448">
        <v>82912210</v>
      </c>
    </row>
    <row r="24" spans="1:11" ht="15.75">
      <c r="A24" s="59">
        <f t="shared" si="1"/>
        <v>18</v>
      </c>
      <c r="B24" s="78" t="s">
        <v>189</v>
      </c>
      <c r="C24" s="35" t="s">
        <v>33</v>
      </c>
      <c r="D24" s="79">
        <v>39084</v>
      </c>
      <c r="E24" s="80"/>
      <c r="F24" s="22"/>
      <c r="G24" s="25">
        <v>13.198</v>
      </c>
      <c r="H24" s="64" t="s">
        <v>36</v>
      </c>
      <c r="I24" s="64" t="s">
        <v>36</v>
      </c>
      <c r="J24" s="436"/>
      <c r="K24" s="448">
        <v>113638</v>
      </c>
    </row>
    <row r="25" spans="1:11" ht="15.75">
      <c r="A25" s="59">
        <f t="shared" si="1"/>
        <v>19</v>
      </c>
      <c r="B25" s="82" t="s">
        <v>43</v>
      </c>
      <c r="C25" s="83" t="s">
        <v>44</v>
      </c>
      <c r="D25" s="84">
        <v>42356</v>
      </c>
      <c r="E25" s="85"/>
      <c r="F25" s="86"/>
      <c r="G25" s="25">
        <v>112.861</v>
      </c>
      <c r="H25" s="25">
        <v>118.523</v>
      </c>
      <c r="I25" s="25">
        <v>118.544</v>
      </c>
      <c r="J25" s="436"/>
      <c r="K25" s="447">
        <v>10482030</v>
      </c>
    </row>
    <row r="26" spans="1:11" ht="15.75">
      <c r="A26" s="59">
        <f t="shared" si="1"/>
        <v>20</v>
      </c>
      <c r="B26" s="87" t="s">
        <v>45</v>
      </c>
      <c r="C26" s="88" t="s">
        <v>46</v>
      </c>
      <c r="D26" s="89">
        <v>44431</v>
      </c>
      <c r="E26" s="85"/>
      <c r="F26" s="86"/>
      <c r="G26" s="25">
        <v>116.84</v>
      </c>
      <c r="H26" s="25">
        <v>123.42400000000001</v>
      </c>
      <c r="I26" s="25">
        <v>123.449</v>
      </c>
      <c r="J26" s="436"/>
      <c r="K26" s="448">
        <v>175871873</v>
      </c>
    </row>
    <row r="27" spans="1:11" ht="15.75">
      <c r="A27" s="59">
        <f t="shared" si="1"/>
        <v>21</v>
      </c>
      <c r="B27" s="90" t="s">
        <v>47</v>
      </c>
      <c r="C27" s="88" t="s">
        <v>42</v>
      </c>
      <c r="D27" s="89">
        <v>39175</v>
      </c>
      <c r="E27" s="85"/>
      <c r="F27" s="86"/>
      <c r="G27" s="25">
        <v>16.274999999999999</v>
      </c>
      <c r="H27" s="25">
        <v>17.16</v>
      </c>
      <c r="I27" s="25">
        <v>17.163</v>
      </c>
      <c r="J27" s="436"/>
      <c r="K27" s="448">
        <v>68605910</v>
      </c>
    </row>
    <row r="28" spans="1:11" ht="15.75">
      <c r="A28" s="59">
        <f t="shared" si="1"/>
        <v>22</v>
      </c>
      <c r="B28" s="91" t="s">
        <v>48</v>
      </c>
      <c r="C28" s="92" t="s">
        <v>33</v>
      </c>
      <c r="D28" s="93">
        <v>45181</v>
      </c>
      <c r="E28" s="94"/>
      <c r="F28" s="22"/>
      <c r="G28" s="25">
        <v>102.479</v>
      </c>
      <c r="H28" s="81">
        <v>108.90900000000001</v>
      </c>
      <c r="I28" s="81">
        <v>108.932</v>
      </c>
      <c r="J28" s="436"/>
      <c r="K28" s="448">
        <v>140676870</v>
      </c>
    </row>
    <row r="29" spans="1:11" ht="16.5" thickBot="1">
      <c r="A29" s="95">
        <f t="shared" si="1"/>
        <v>23</v>
      </c>
      <c r="B29" s="96" t="s">
        <v>49</v>
      </c>
      <c r="C29" s="97" t="s">
        <v>50</v>
      </c>
      <c r="D29" s="98">
        <v>45407</v>
      </c>
      <c r="E29" s="99"/>
      <c r="F29" s="100"/>
      <c r="G29" s="101" t="s">
        <v>51</v>
      </c>
      <c r="H29" s="81">
        <v>103.955</v>
      </c>
      <c r="I29" s="81">
        <v>103.977</v>
      </c>
      <c r="J29" s="436"/>
      <c r="K29" s="457">
        <v>11932037</v>
      </c>
    </row>
    <row r="30" spans="1:11" ht="17.25" thickTop="1" thickBot="1">
      <c r="A30" s="491" t="s">
        <v>52</v>
      </c>
      <c r="B30" s="492"/>
      <c r="C30" s="492"/>
      <c r="D30" s="492"/>
      <c r="E30" s="492"/>
      <c r="F30" s="492"/>
      <c r="G30" s="492"/>
      <c r="H30" s="492"/>
      <c r="I30" s="493"/>
      <c r="J30" s="436"/>
      <c r="K30" s="215"/>
    </row>
    <row r="31" spans="1:11" ht="17.25" thickTop="1" thickBot="1">
      <c r="A31" s="102">
        <v>24</v>
      </c>
      <c r="B31" s="103" t="s">
        <v>53</v>
      </c>
      <c r="C31" s="104" t="s">
        <v>54</v>
      </c>
      <c r="D31" s="105">
        <v>38740</v>
      </c>
      <c r="E31" s="106"/>
      <c r="F31" s="107"/>
      <c r="G31" s="108">
        <v>2.1909999999999998</v>
      </c>
      <c r="H31" s="81">
        <v>2.3050000000000002</v>
      </c>
      <c r="I31" s="81">
        <v>2.3079999999999998</v>
      </c>
      <c r="J31" s="462" t="s">
        <v>55</v>
      </c>
      <c r="K31" s="463">
        <v>6298215</v>
      </c>
    </row>
    <row r="32" spans="1:11" ht="17.25" thickTop="1" thickBot="1">
      <c r="A32" s="491" t="s">
        <v>56</v>
      </c>
      <c r="B32" s="492"/>
      <c r="C32" s="492"/>
      <c r="D32" s="492"/>
      <c r="E32" s="492"/>
      <c r="F32" s="492"/>
      <c r="G32" s="492"/>
      <c r="H32" s="492"/>
      <c r="I32" s="493"/>
      <c r="J32" s="436"/>
      <c r="K32" s="215"/>
    </row>
    <row r="33" spans="1:11" ht="16.5" thickTop="1">
      <c r="A33" s="109">
        <v>25</v>
      </c>
      <c r="B33" s="110" t="s">
        <v>57</v>
      </c>
      <c r="C33" s="111" t="s">
        <v>10</v>
      </c>
      <c r="D33" s="112">
        <v>34106</v>
      </c>
      <c r="E33" s="113"/>
      <c r="F33" s="114"/>
      <c r="G33" s="115">
        <v>71.403000000000006</v>
      </c>
      <c r="H33" s="115">
        <v>74.765000000000001</v>
      </c>
      <c r="I33" s="115">
        <v>74.891000000000005</v>
      </c>
      <c r="J33" s="450"/>
      <c r="K33" s="452">
        <v>615830</v>
      </c>
    </row>
    <row r="34" spans="1:11" ht="15.75">
      <c r="A34" s="116">
        <f>+A33+1</f>
        <v>26</v>
      </c>
      <c r="B34" s="117" t="s">
        <v>58</v>
      </c>
      <c r="C34" s="118" t="s">
        <v>10</v>
      </c>
      <c r="D34" s="119">
        <v>34449</v>
      </c>
      <c r="E34" s="120"/>
      <c r="F34" s="22"/>
      <c r="G34" s="18">
        <v>151.452</v>
      </c>
      <c r="H34" s="18">
        <v>156.072</v>
      </c>
      <c r="I34" s="18">
        <v>156.19999999999999</v>
      </c>
      <c r="J34" s="461"/>
      <c r="K34" s="447">
        <v>3186182</v>
      </c>
    </row>
    <row r="35" spans="1:11" ht="15.75">
      <c r="A35" s="116">
        <f>+A34+1</f>
        <v>27</v>
      </c>
      <c r="B35" s="121" t="s">
        <v>59</v>
      </c>
      <c r="C35" s="118" t="s">
        <v>10</v>
      </c>
      <c r="D35" s="122">
        <v>681</v>
      </c>
      <c r="E35" s="123"/>
      <c r="F35" s="22"/>
      <c r="G35" s="18">
        <v>110.803</v>
      </c>
      <c r="H35" s="18">
        <v>115.041</v>
      </c>
      <c r="I35" s="18">
        <v>115.289</v>
      </c>
      <c r="J35" s="461"/>
      <c r="K35" s="447">
        <v>592011</v>
      </c>
    </row>
    <row r="36" spans="1:11" ht="16.5" thickBot="1">
      <c r="A36" s="124">
        <f>+A35+1</f>
        <v>28</v>
      </c>
      <c r="B36" s="125" t="s">
        <v>60</v>
      </c>
      <c r="C36" s="126" t="s">
        <v>23</v>
      </c>
      <c r="D36" s="127">
        <v>43878</v>
      </c>
      <c r="E36" s="128"/>
      <c r="F36" s="22"/>
      <c r="G36" s="129">
        <v>124.282</v>
      </c>
      <c r="H36" s="129">
        <v>130.114</v>
      </c>
      <c r="I36" s="129">
        <v>130.13399999999999</v>
      </c>
      <c r="J36" s="436"/>
      <c r="K36" s="453">
        <v>58431453</v>
      </c>
    </row>
    <row r="37" spans="1:11" ht="17.25" thickTop="1" thickBot="1">
      <c r="A37" s="491" t="s">
        <v>61</v>
      </c>
      <c r="B37" s="492"/>
      <c r="C37" s="492"/>
      <c r="D37" s="492"/>
      <c r="E37" s="492"/>
      <c r="F37" s="492"/>
      <c r="G37" s="492"/>
      <c r="H37" s="492"/>
      <c r="I37" s="493"/>
      <c r="J37" s="436"/>
      <c r="K37" s="215"/>
    </row>
    <row r="38" spans="1:11" ht="19.5" customHeight="1" thickTop="1">
      <c r="A38" s="130">
        <v>29</v>
      </c>
      <c r="B38" s="131" t="s">
        <v>62</v>
      </c>
      <c r="C38" s="132" t="s">
        <v>63</v>
      </c>
      <c r="D38" s="133">
        <v>39540</v>
      </c>
      <c r="E38" s="134"/>
      <c r="F38" s="114"/>
      <c r="G38" s="18">
        <v>156.441</v>
      </c>
      <c r="H38" s="18">
        <v>167.435</v>
      </c>
      <c r="I38" s="18">
        <v>167.761</v>
      </c>
      <c r="J38" s="436"/>
      <c r="K38" s="452">
        <v>1528981</v>
      </c>
    </row>
    <row r="39" spans="1:11" ht="15.75">
      <c r="A39" s="116">
        <f t="shared" ref="A39:A49" si="2">A38+1</f>
        <v>30</v>
      </c>
      <c r="B39" s="135" t="s">
        <v>64</v>
      </c>
      <c r="C39" s="132" t="s">
        <v>63</v>
      </c>
      <c r="D39" s="136">
        <v>39540</v>
      </c>
      <c r="E39" s="137"/>
      <c r="F39" s="38"/>
      <c r="G39" s="18">
        <v>590.49099999999999</v>
      </c>
      <c r="H39" s="18">
        <v>623.86300000000006</v>
      </c>
      <c r="I39" s="18">
        <v>624.62900000000002</v>
      </c>
      <c r="J39" s="436"/>
      <c r="K39" s="448">
        <v>1337956</v>
      </c>
    </row>
    <row r="40" spans="1:11" ht="15.75">
      <c r="A40" s="116">
        <f t="shared" si="2"/>
        <v>31</v>
      </c>
      <c r="B40" s="135" t="s">
        <v>65</v>
      </c>
      <c r="C40" s="61" t="s">
        <v>66</v>
      </c>
      <c r="D40" s="136">
        <v>39736</v>
      </c>
      <c r="E40" s="137"/>
      <c r="F40" s="138"/>
      <c r="G40" s="18">
        <v>144.00899999999999</v>
      </c>
      <c r="H40" s="18">
        <v>140.59200000000001</v>
      </c>
      <c r="I40" s="18">
        <v>140.40199999999999</v>
      </c>
      <c r="J40" s="436"/>
      <c r="K40" s="447">
        <v>321941</v>
      </c>
    </row>
    <row r="41" spans="1:11" ht="15.75">
      <c r="A41" s="116">
        <f t="shared" si="2"/>
        <v>32</v>
      </c>
      <c r="B41" s="139" t="s">
        <v>67</v>
      </c>
      <c r="C41" s="61" t="s">
        <v>38</v>
      </c>
      <c r="D41" s="136">
        <v>39657</v>
      </c>
      <c r="E41" s="137"/>
      <c r="F41" s="138"/>
      <c r="G41" s="25">
        <v>200.67599999999999</v>
      </c>
      <c r="H41" s="25">
        <v>203.643</v>
      </c>
      <c r="I41" s="25">
        <v>203.44</v>
      </c>
      <c r="J41" s="436"/>
      <c r="K41" s="448">
        <v>743777</v>
      </c>
    </row>
    <row r="42" spans="1:11" ht="15.75">
      <c r="A42" s="116">
        <f t="shared" si="2"/>
        <v>33</v>
      </c>
      <c r="B42" s="140" t="s">
        <v>68</v>
      </c>
      <c r="C42" s="118" t="s">
        <v>10</v>
      </c>
      <c r="D42" s="136">
        <v>40427</v>
      </c>
      <c r="E42" s="137"/>
      <c r="F42" s="138"/>
      <c r="G42" s="18">
        <v>104.179</v>
      </c>
      <c r="H42" s="18">
        <v>114.483</v>
      </c>
      <c r="I42" s="18">
        <v>114.69199999999999</v>
      </c>
      <c r="J42" s="450"/>
      <c r="K42" s="447">
        <v>1054597</v>
      </c>
    </row>
    <row r="43" spans="1:11" ht="15.75">
      <c r="A43" s="116">
        <f t="shared" si="2"/>
        <v>34</v>
      </c>
      <c r="B43" s="135" t="s">
        <v>69</v>
      </c>
      <c r="C43" s="141" t="s">
        <v>10</v>
      </c>
      <c r="D43" s="142">
        <v>40672</v>
      </c>
      <c r="E43" s="143"/>
      <c r="F43" s="138"/>
      <c r="G43" s="18">
        <v>147.93799999999999</v>
      </c>
      <c r="H43" s="18">
        <v>157.36699999999999</v>
      </c>
      <c r="I43" s="18">
        <v>157.751</v>
      </c>
      <c r="J43" s="440"/>
      <c r="K43" s="448">
        <v>54311502</v>
      </c>
    </row>
    <row r="44" spans="1:11" ht="15.75">
      <c r="A44" s="116">
        <f t="shared" si="2"/>
        <v>35</v>
      </c>
      <c r="B44" s="144" t="s">
        <v>70</v>
      </c>
      <c r="C44" s="145" t="s">
        <v>35</v>
      </c>
      <c r="D44" s="142">
        <v>42003</v>
      </c>
      <c r="E44" s="143"/>
      <c r="F44" s="138"/>
      <c r="G44" s="25">
        <v>172.75</v>
      </c>
      <c r="H44" s="25">
        <v>188.43600000000001</v>
      </c>
      <c r="I44" s="25">
        <v>188.90899999999999</v>
      </c>
      <c r="J44" s="436"/>
      <c r="K44" s="448">
        <v>638137</v>
      </c>
    </row>
    <row r="45" spans="1:11" ht="15.75">
      <c r="A45" s="116">
        <f t="shared" si="2"/>
        <v>36</v>
      </c>
      <c r="B45" s="139" t="s">
        <v>71</v>
      </c>
      <c r="C45" s="146" t="s">
        <v>35</v>
      </c>
      <c r="D45" s="147" t="s">
        <v>72</v>
      </c>
      <c r="E45" s="137"/>
      <c r="F45" s="138"/>
      <c r="G45" s="25">
        <v>157.666</v>
      </c>
      <c r="H45" s="25">
        <v>172.52099999999999</v>
      </c>
      <c r="I45" s="25">
        <v>172.905</v>
      </c>
      <c r="J45" s="451"/>
      <c r="K45" s="448">
        <v>694042</v>
      </c>
    </row>
    <row r="46" spans="1:11" ht="15.75">
      <c r="A46" s="116">
        <f t="shared" si="2"/>
        <v>37</v>
      </c>
      <c r="B46" s="148" t="s">
        <v>73</v>
      </c>
      <c r="C46" s="118" t="s">
        <v>10</v>
      </c>
      <c r="D46" s="15">
        <v>39237</v>
      </c>
      <c r="E46" s="149"/>
      <c r="F46" s="77"/>
      <c r="G46" s="25">
        <v>25.460999999999999</v>
      </c>
      <c r="H46" s="25">
        <v>27.908000000000001</v>
      </c>
      <c r="I46" s="25">
        <v>27.965</v>
      </c>
      <c r="J46" s="440"/>
      <c r="K46" s="448">
        <v>59443445</v>
      </c>
    </row>
    <row r="47" spans="1:11" ht="15.75">
      <c r="A47" s="116">
        <f t="shared" si="2"/>
        <v>38</v>
      </c>
      <c r="B47" s="150" t="s">
        <v>74</v>
      </c>
      <c r="C47" s="151" t="s">
        <v>15</v>
      </c>
      <c r="D47" s="152">
        <v>42388</v>
      </c>
      <c r="E47" s="153"/>
      <c r="F47" s="77"/>
      <c r="G47" s="25">
        <v>105.718</v>
      </c>
      <c r="H47" s="25">
        <v>106.913</v>
      </c>
      <c r="I47" s="25">
        <v>107.07299999999999</v>
      </c>
      <c r="J47" s="442"/>
      <c r="K47" s="448">
        <v>406879</v>
      </c>
    </row>
    <row r="48" spans="1:11" ht="15.75">
      <c r="A48" s="116">
        <f t="shared" si="2"/>
        <v>39</v>
      </c>
      <c r="B48" s="154" t="s">
        <v>75</v>
      </c>
      <c r="C48" s="155" t="s">
        <v>76</v>
      </c>
      <c r="D48" s="156">
        <v>44680</v>
      </c>
      <c r="E48" s="157"/>
      <c r="F48" s="158"/>
      <c r="G48" s="25">
        <v>1.089</v>
      </c>
      <c r="H48" s="25">
        <v>1.177</v>
      </c>
      <c r="I48" s="25">
        <v>1.177</v>
      </c>
      <c r="J48" s="436"/>
      <c r="K48" s="448">
        <v>1130574</v>
      </c>
    </row>
    <row r="49" spans="1:11" ht="16.5" thickBot="1">
      <c r="A49" s="159">
        <f t="shared" si="2"/>
        <v>40</v>
      </c>
      <c r="B49" s="160" t="s">
        <v>77</v>
      </c>
      <c r="C49" s="161" t="s">
        <v>76</v>
      </c>
      <c r="D49" s="162">
        <v>44680</v>
      </c>
      <c r="E49" s="163"/>
      <c r="F49" s="164"/>
      <c r="G49" s="165">
        <v>1.077</v>
      </c>
      <c r="H49" s="25">
        <v>1.2010000000000001</v>
      </c>
      <c r="I49" s="25">
        <v>1.202</v>
      </c>
      <c r="J49" s="442"/>
      <c r="K49" s="453">
        <v>1997765</v>
      </c>
    </row>
    <row r="50" spans="1:11" ht="17.25" thickTop="1" thickBot="1">
      <c r="A50" s="491" t="s">
        <v>78</v>
      </c>
      <c r="B50" s="492"/>
      <c r="C50" s="492"/>
      <c r="D50" s="492"/>
      <c r="E50" s="492"/>
      <c r="F50" s="492"/>
      <c r="G50" s="492"/>
      <c r="H50" s="492"/>
      <c r="I50" s="493"/>
      <c r="J50" s="476"/>
      <c r="K50" s="215"/>
    </row>
    <row r="51" spans="1:11" ht="16.5" thickTop="1">
      <c r="A51" s="166">
        <v>41</v>
      </c>
      <c r="B51" s="167" t="s">
        <v>79</v>
      </c>
      <c r="C51" s="168" t="s">
        <v>63</v>
      </c>
      <c r="D51" s="169">
        <v>38022</v>
      </c>
      <c r="E51" s="170"/>
      <c r="F51" s="171"/>
      <c r="G51" s="12">
        <v>2523.6909999999998</v>
      </c>
      <c r="H51" s="12">
        <v>2669.6970000000001</v>
      </c>
      <c r="I51" s="12">
        <v>2676.5520000000001</v>
      </c>
      <c r="J51" s="468" t="s">
        <v>80</v>
      </c>
      <c r="K51" s="446">
        <v>9292989</v>
      </c>
    </row>
    <row r="52" spans="1:11" ht="15.75">
      <c r="A52" s="166">
        <f t="shared" ref="A52:A62" si="3">A51+1</f>
        <v>42</v>
      </c>
      <c r="B52" s="172" t="s">
        <v>81</v>
      </c>
      <c r="C52" s="173" t="s">
        <v>66</v>
      </c>
      <c r="D52" s="169">
        <v>39937</v>
      </c>
      <c r="E52" s="170"/>
      <c r="F52" s="174"/>
      <c r="G52" s="25">
        <v>237.303</v>
      </c>
      <c r="H52" s="25">
        <v>253.697</v>
      </c>
      <c r="I52" s="25">
        <v>254.87700000000001</v>
      </c>
      <c r="J52" s="455" t="s">
        <v>82</v>
      </c>
      <c r="K52" s="448">
        <v>2223798</v>
      </c>
    </row>
    <row r="53" spans="1:11" ht="15.75">
      <c r="A53" s="166">
        <f t="shared" si="3"/>
        <v>43</v>
      </c>
      <c r="B53" s="167" t="s">
        <v>83</v>
      </c>
      <c r="C53" s="173" t="s">
        <v>54</v>
      </c>
      <c r="D53" s="169">
        <v>38740</v>
      </c>
      <c r="E53" s="170"/>
      <c r="F53" s="174"/>
      <c r="G53" s="25">
        <v>3.1829999999999998</v>
      </c>
      <c r="H53" s="175">
        <v>3.5019999999999998</v>
      </c>
      <c r="I53" s="175">
        <v>3.5310000000000001</v>
      </c>
      <c r="J53" s="477" t="s">
        <v>55</v>
      </c>
      <c r="K53" s="447">
        <v>15609481</v>
      </c>
    </row>
    <row r="54" spans="1:11" ht="15.75">
      <c r="A54" s="166">
        <f t="shared" si="3"/>
        <v>44</v>
      </c>
      <c r="B54" s="167" t="s">
        <v>84</v>
      </c>
      <c r="C54" s="173" t="s">
        <v>54</v>
      </c>
      <c r="D54" s="169">
        <v>38740</v>
      </c>
      <c r="E54" s="170"/>
      <c r="F54" s="174"/>
      <c r="G54" s="176">
        <v>2.8380000000000001</v>
      </c>
      <c r="H54" s="177">
        <v>3.0920000000000001</v>
      </c>
      <c r="I54" s="177">
        <v>3.1110000000000002</v>
      </c>
      <c r="J54" s="477" t="s">
        <v>55</v>
      </c>
      <c r="K54" s="447">
        <v>13649114</v>
      </c>
    </row>
    <row r="55" spans="1:11" ht="15.75">
      <c r="A55" s="166">
        <f t="shared" si="3"/>
        <v>45</v>
      </c>
      <c r="B55" s="178" t="s">
        <v>85</v>
      </c>
      <c r="C55" s="155" t="s">
        <v>40</v>
      </c>
      <c r="D55" s="179">
        <v>41984</v>
      </c>
      <c r="E55" s="180"/>
      <c r="F55" s="181"/>
      <c r="G55" s="176">
        <v>52.948</v>
      </c>
      <c r="H55" s="25">
        <v>49.375999999999998</v>
      </c>
      <c r="I55" s="25">
        <v>49.359000000000002</v>
      </c>
      <c r="J55" s="477" t="s">
        <v>55</v>
      </c>
      <c r="K55" s="447">
        <v>69103</v>
      </c>
    </row>
    <row r="56" spans="1:11" ht="15.75">
      <c r="A56" s="166">
        <f t="shared" si="3"/>
        <v>46</v>
      </c>
      <c r="B56" s="172" t="s">
        <v>86</v>
      </c>
      <c r="C56" s="151" t="s">
        <v>23</v>
      </c>
      <c r="D56" s="183">
        <v>42087</v>
      </c>
      <c r="E56" s="170"/>
      <c r="F56" s="174"/>
      <c r="G56" s="182">
        <v>1.4430000000000001</v>
      </c>
      <c r="H56" s="182">
        <v>1.49</v>
      </c>
      <c r="I56" s="182">
        <v>1.492</v>
      </c>
      <c r="J56" s="469" t="s">
        <v>87</v>
      </c>
      <c r="K56" s="447">
        <v>909640</v>
      </c>
    </row>
    <row r="57" spans="1:11" ht="15.75">
      <c r="A57" s="166">
        <f t="shared" si="3"/>
        <v>47</v>
      </c>
      <c r="B57" s="167" t="s">
        <v>88</v>
      </c>
      <c r="C57" s="151" t="s">
        <v>23</v>
      </c>
      <c r="D57" s="183">
        <v>42087</v>
      </c>
      <c r="E57" s="170"/>
      <c r="F57" s="174"/>
      <c r="G57" s="18">
        <v>1.24</v>
      </c>
      <c r="H57" s="18">
        <v>1.3580000000000001</v>
      </c>
      <c r="I57" s="18">
        <v>1.3520000000000001</v>
      </c>
      <c r="J57" s="469" t="s">
        <v>87</v>
      </c>
      <c r="K57" s="447">
        <v>803081</v>
      </c>
    </row>
    <row r="58" spans="1:11" ht="15.75">
      <c r="A58" s="166">
        <f t="shared" si="3"/>
        <v>48</v>
      </c>
      <c r="B58" s="172" t="s">
        <v>89</v>
      </c>
      <c r="C58" s="151" t="s">
        <v>23</v>
      </c>
      <c r="D58" s="183">
        <v>42087</v>
      </c>
      <c r="E58" s="170"/>
      <c r="F58" s="184"/>
      <c r="G58" s="25">
        <v>1.2450000000000001</v>
      </c>
      <c r="H58" s="25">
        <v>1.387</v>
      </c>
      <c r="I58" s="25">
        <v>1.3779999999999999</v>
      </c>
      <c r="J58" s="469" t="s">
        <v>87</v>
      </c>
      <c r="K58" s="447">
        <v>812826</v>
      </c>
    </row>
    <row r="59" spans="1:11" ht="15.75">
      <c r="A59" s="166">
        <f t="shared" si="3"/>
        <v>49</v>
      </c>
      <c r="B59" s="185" t="s">
        <v>90</v>
      </c>
      <c r="C59" s="186" t="s">
        <v>19</v>
      </c>
      <c r="D59" s="187">
        <v>42874</v>
      </c>
      <c r="E59" s="16"/>
      <c r="F59" s="22"/>
      <c r="G59" s="182">
        <v>15.404999999999999</v>
      </c>
      <c r="H59" s="182">
        <v>18.085999999999999</v>
      </c>
      <c r="I59" s="182">
        <v>18.22</v>
      </c>
      <c r="J59" s="455" t="s">
        <v>82</v>
      </c>
      <c r="K59" s="447">
        <v>3676164</v>
      </c>
    </row>
    <row r="60" spans="1:11" ht="15.75">
      <c r="A60" s="166">
        <f t="shared" si="3"/>
        <v>50</v>
      </c>
      <c r="B60" s="188" t="s">
        <v>91</v>
      </c>
      <c r="C60" s="118" t="s">
        <v>10</v>
      </c>
      <c r="D60" s="189">
        <v>43045</v>
      </c>
      <c r="E60" s="190"/>
      <c r="F60" s="22"/>
      <c r="G60" s="182">
        <v>11.679</v>
      </c>
      <c r="H60" s="182">
        <v>12.824999999999999</v>
      </c>
      <c r="I60" s="182">
        <v>12.837</v>
      </c>
      <c r="J60" s="455" t="s">
        <v>82</v>
      </c>
      <c r="K60" s="447">
        <v>17783093</v>
      </c>
    </row>
    <row r="61" spans="1:11" ht="15.75">
      <c r="A61" s="166">
        <f t="shared" si="3"/>
        <v>51</v>
      </c>
      <c r="B61" s="148" t="s">
        <v>92</v>
      </c>
      <c r="C61" s="191" t="s">
        <v>19</v>
      </c>
      <c r="D61" s="84">
        <v>44368</v>
      </c>
      <c r="E61" s="190"/>
      <c r="F61" s="22"/>
      <c r="G61" s="192">
        <v>15.208</v>
      </c>
      <c r="H61" s="192">
        <v>18.207999999999998</v>
      </c>
      <c r="I61" s="192">
        <v>18.329999999999998</v>
      </c>
      <c r="J61" s="456" t="s">
        <v>82</v>
      </c>
      <c r="K61" s="447">
        <v>5126689</v>
      </c>
    </row>
    <row r="62" spans="1:11" ht="16.5" thickBot="1">
      <c r="A62" s="166">
        <f t="shared" si="3"/>
        <v>52</v>
      </c>
      <c r="B62" s="193" t="s">
        <v>93</v>
      </c>
      <c r="C62" s="194" t="s">
        <v>10</v>
      </c>
      <c r="D62" s="195">
        <v>45033</v>
      </c>
      <c r="E62" s="196"/>
      <c r="F62" s="164"/>
      <c r="G62" s="197">
        <v>5143.9989999999998</v>
      </c>
      <c r="H62" s="197">
        <v>5572.692</v>
      </c>
      <c r="I62" s="197">
        <v>5586.28</v>
      </c>
      <c r="J62" s="456" t="s">
        <v>82</v>
      </c>
      <c r="K62" s="449">
        <v>54080783</v>
      </c>
    </row>
    <row r="63" spans="1:11" ht="17.25" thickTop="1" thickBot="1">
      <c r="A63" s="491" t="s">
        <v>94</v>
      </c>
      <c r="B63" s="492"/>
      <c r="C63" s="492"/>
      <c r="D63" s="492"/>
      <c r="E63" s="492"/>
      <c r="F63" s="492"/>
      <c r="G63" s="492"/>
      <c r="H63" s="492"/>
      <c r="I63" s="493"/>
      <c r="J63" s="198"/>
      <c r="K63" s="445"/>
    </row>
    <row r="64" spans="1:11" ht="17.25" thickTop="1" thickBot="1">
      <c r="A64" s="199">
        <v>53</v>
      </c>
      <c r="B64" s="200" t="s">
        <v>95</v>
      </c>
      <c r="C64" s="104" t="s">
        <v>13</v>
      </c>
      <c r="D64" s="201">
        <v>36626</v>
      </c>
      <c r="E64" s="202"/>
      <c r="F64" s="203"/>
      <c r="G64" s="204">
        <v>94.942999999999998</v>
      </c>
      <c r="H64" s="204">
        <v>102.983</v>
      </c>
      <c r="I64" s="204">
        <v>103.083</v>
      </c>
      <c r="J64" s="435"/>
      <c r="K64" s="205">
        <v>2284229</v>
      </c>
    </row>
    <row r="65" spans="1:11" ht="17.25" thickTop="1" thickBot="1">
      <c r="A65" s="491" t="s">
        <v>96</v>
      </c>
      <c r="B65" s="492"/>
      <c r="C65" s="492"/>
      <c r="D65" s="492"/>
      <c r="E65" s="492"/>
      <c r="F65" s="492"/>
      <c r="G65" s="492"/>
      <c r="H65" s="492"/>
      <c r="I65" s="493"/>
      <c r="J65" s="430"/>
      <c r="K65" s="206"/>
    </row>
    <row r="66" spans="1:11" ht="17.25" thickTop="1" thickBot="1">
      <c r="A66" s="207">
        <v>54</v>
      </c>
      <c r="B66" s="208" t="s">
        <v>97</v>
      </c>
      <c r="C66" s="209" t="s">
        <v>54</v>
      </c>
      <c r="D66" s="210">
        <v>40071</v>
      </c>
      <c r="E66" s="105"/>
      <c r="F66" s="211"/>
      <c r="G66" s="212">
        <v>1.2470000000000001</v>
      </c>
      <c r="H66" s="197">
        <v>1.4119999999999999</v>
      </c>
      <c r="I66" s="197">
        <v>1.411</v>
      </c>
      <c r="J66" s="213" t="s">
        <v>87</v>
      </c>
      <c r="K66" s="69">
        <v>3306659</v>
      </c>
    </row>
    <row r="67" spans="1:11" ht="17.25" thickTop="1" thickBot="1">
      <c r="A67" s="494" t="s">
        <v>98</v>
      </c>
      <c r="B67" s="495"/>
      <c r="C67" s="495"/>
      <c r="D67" s="495"/>
      <c r="E67" s="495"/>
      <c r="F67" s="495"/>
      <c r="G67" s="495"/>
      <c r="H67" s="495"/>
      <c r="I67" s="496"/>
      <c r="J67" s="434"/>
      <c r="K67" s="214"/>
    </row>
    <row r="68" spans="1:11" ht="17.25" customHeight="1" thickTop="1" thickBot="1">
      <c r="A68" s="497" t="s">
        <v>0</v>
      </c>
      <c r="B68" s="498"/>
      <c r="C68" s="503" t="s">
        <v>1</v>
      </c>
      <c r="D68" s="506" t="s">
        <v>2</v>
      </c>
      <c r="E68" s="509" t="s">
        <v>99</v>
      </c>
      <c r="F68" s="510"/>
      <c r="G68" s="511" t="s">
        <v>3</v>
      </c>
      <c r="H68" s="514" t="s">
        <v>4</v>
      </c>
      <c r="I68" s="481" t="s">
        <v>5</v>
      </c>
      <c r="J68" s="434"/>
      <c r="K68" s="215"/>
    </row>
    <row r="69" spans="1:11" ht="15.75" customHeight="1">
      <c r="A69" s="499"/>
      <c r="B69" s="500"/>
      <c r="C69" s="504"/>
      <c r="D69" s="507"/>
      <c r="E69" s="484" t="s">
        <v>100</v>
      </c>
      <c r="F69" s="486" t="s">
        <v>101</v>
      </c>
      <c r="G69" s="512"/>
      <c r="H69" s="515"/>
      <c r="I69" s="482"/>
      <c r="J69" s="434"/>
      <c r="K69" s="215"/>
    </row>
    <row r="70" spans="1:11" ht="16.5" thickBot="1">
      <c r="A70" s="501"/>
      <c r="B70" s="502"/>
      <c r="C70" s="505"/>
      <c r="D70" s="508"/>
      <c r="E70" s="485"/>
      <c r="F70" s="487"/>
      <c r="G70" s="513"/>
      <c r="H70" s="516"/>
      <c r="I70" s="483"/>
      <c r="J70" s="434"/>
      <c r="K70" s="215"/>
    </row>
    <row r="71" spans="1:11" ht="17.25" thickTop="1" thickBot="1">
      <c r="A71" s="488" t="s">
        <v>102</v>
      </c>
      <c r="B71" s="489"/>
      <c r="C71" s="489"/>
      <c r="D71" s="489"/>
      <c r="E71" s="489"/>
      <c r="F71" s="489"/>
      <c r="G71" s="489"/>
      <c r="H71" s="489"/>
      <c r="I71" s="490"/>
      <c r="J71" s="434" t="s">
        <v>103</v>
      </c>
      <c r="K71" s="215"/>
    </row>
    <row r="72" spans="1:11" ht="16.5" thickTop="1">
      <c r="A72" s="216">
        <v>55</v>
      </c>
      <c r="B72" s="217" t="s">
        <v>104</v>
      </c>
      <c r="C72" s="218" t="s">
        <v>33</v>
      </c>
      <c r="D72" s="219">
        <v>36831</v>
      </c>
      <c r="E72" s="220">
        <v>45428</v>
      </c>
      <c r="F72" s="221">
        <v>4.6420000000000003</v>
      </c>
      <c r="G72" s="175">
        <v>112.492</v>
      </c>
      <c r="H72" s="222">
        <v>112.807</v>
      </c>
      <c r="I72" s="222">
        <v>112.82599999999999</v>
      </c>
      <c r="J72" s="434"/>
      <c r="K72" s="446">
        <v>57744694</v>
      </c>
    </row>
    <row r="73" spans="1:11" ht="15.75">
      <c r="A73" s="223">
        <f t="shared" ref="A73:A89" si="4">A72+1</f>
        <v>56</v>
      </c>
      <c r="B73" s="224" t="s">
        <v>105</v>
      </c>
      <c r="C73" s="151" t="s">
        <v>23</v>
      </c>
      <c r="D73" s="225">
        <v>101.60599999999999</v>
      </c>
      <c r="E73" s="225">
        <v>45434</v>
      </c>
      <c r="F73" s="221">
        <v>5.4470000000000001</v>
      </c>
      <c r="G73" s="226">
        <v>101.715</v>
      </c>
      <c r="H73" s="25">
        <v>100.73399999999999</v>
      </c>
      <c r="I73" s="25">
        <v>100.75</v>
      </c>
      <c r="J73" s="434"/>
      <c r="K73" s="447">
        <v>42890727</v>
      </c>
    </row>
    <row r="74" spans="1:11" ht="15.75">
      <c r="A74" s="223">
        <f t="shared" si="4"/>
        <v>57</v>
      </c>
      <c r="B74" s="117" t="s">
        <v>106</v>
      </c>
      <c r="C74" s="186" t="s">
        <v>23</v>
      </c>
      <c r="D74" s="227">
        <v>38847</v>
      </c>
      <c r="E74" s="228">
        <v>45427</v>
      </c>
      <c r="F74" s="221">
        <v>6.5670000000000002</v>
      </c>
      <c r="G74" s="25">
        <v>108.976</v>
      </c>
      <c r="H74" s="25">
        <v>108.16500000000001</v>
      </c>
      <c r="I74" s="25">
        <v>108.185</v>
      </c>
      <c r="J74" s="434"/>
      <c r="K74" s="447">
        <v>77609736</v>
      </c>
    </row>
    <row r="75" spans="1:11" ht="15.75">
      <c r="A75" s="223">
        <f t="shared" si="4"/>
        <v>58</v>
      </c>
      <c r="B75" s="117" t="s">
        <v>107</v>
      </c>
      <c r="C75" s="186" t="s">
        <v>46</v>
      </c>
      <c r="D75" s="227">
        <v>36831</v>
      </c>
      <c r="E75" s="227">
        <v>45432</v>
      </c>
      <c r="F75" s="221">
        <v>5.8869999999999996</v>
      </c>
      <c r="G75" s="25">
        <v>106.52200000000001</v>
      </c>
      <c r="H75" s="25">
        <v>105.64400000000001</v>
      </c>
      <c r="I75" s="25">
        <v>105.663</v>
      </c>
      <c r="J75" s="434"/>
      <c r="K75" s="447">
        <v>174775324</v>
      </c>
    </row>
    <row r="76" spans="1:11" ht="15.75">
      <c r="A76" s="223">
        <f t="shared" si="4"/>
        <v>59</v>
      </c>
      <c r="B76" s="117" t="s">
        <v>108</v>
      </c>
      <c r="C76" s="186" t="s">
        <v>109</v>
      </c>
      <c r="D76" s="227">
        <v>39209</v>
      </c>
      <c r="E76" s="227">
        <v>45440</v>
      </c>
      <c r="F76" s="221">
        <v>7.0869999999999997</v>
      </c>
      <c r="G76" s="25">
        <v>107.81399999999999</v>
      </c>
      <c r="H76" s="25">
        <v>106.44199999999999</v>
      </c>
      <c r="I76" s="25">
        <v>106.462</v>
      </c>
      <c r="J76" s="436"/>
      <c r="K76" s="447">
        <v>115693263</v>
      </c>
    </row>
    <row r="77" spans="1:11" ht="15.75">
      <c r="A77" s="223">
        <f t="shared" si="4"/>
        <v>60</v>
      </c>
      <c r="B77" s="117" t="s">
        <v>110</v>
      </c>
      <c r="C77" s="229" t="s">
        <v>63</v>
      </c>
      <c r="D77" s="220">
        <v>37865</v>
      </c>
      <c r="E77" s="220">
        <v>45442</v>
      </c>
      <c r="F77" s="221">
        <v>5.2220000000000004</v>
      </c>
      <c r="G77" s="25">
        <v>111.53</v>
      </c>
      <c r="H77" s="25">
        <v>111.252</v>
      </c>
      <c r="I77" s="25">
        <v>111.271</v>
      </c>
      <c r="J77" s="436"/>
      <c r="K77" s="448">
        <v>26174513</v>
      </c>
    </row>
    <row r="78" spans="1:11" ht="15.75">
      <c r="A78" s="223">
        <f t="shared" si="4"/>
        <v>61</v>
      </c>
      <c r="B78" s="230" t="s">
        <v>111</v>
      </c>
      <c r="C78" s="186" t="s">
        <v>42</v>
      </c>
      <c r="D78" s="220">
        <v>35436</v>
      </c>
      <c r="E78" s="228">
        <v>45427</v>
      </c>
      <c r="F78" s="231">
        <v>6.7279999999999998</v>
      </c>
      <c r="G78" s="25">
        <v>108.20399999999999</v>
      </c>
      <c r="H78" s="25">
        <v>106.965</v>
      </c>
      <c r="I78" s="25">
        <v>106.986</v>
      </c>
      <c r="J78" s="436"/>
      <c r="K78" s="447">
        <v>264788587</v>
      </c>
    </row>
    <row r="79" spans="1:11" ht="15" customHeight="1">
      <c r="A79" s="223">
        <f t="shared" si="4"/>
        <v>62</v>
      </c>
      <c r="B79" s="230" t="s">
        <v>112</v>
      </c>
      <c r="C79" s="118" t="s">
        <v>10</v>
      </c>
      <c r="D79" s="220">
        <v>35464</v>
      </c>
      <c r="E79" s="225">
        <v>45404</v>
      </c>
      <c r="F79" s="231">
        <v>7.0410000000000004</v>
      </c>
      <c r="G79" s="25">
        <v>105.76300000000001</v>
      </c>
      <c r="H79" s="25">
        <v>104.01300000000001</v>
      </c>
      <c r="I79" s="25">
        <v>104.032</v>
      </c>
      <c r="J79" s="440"/>
      <c r="K79" s="448">
        <v>173813189</v>
      </c>
    </row>
    <row r="80" spans="1:11" ht="15.75">
      <c r="A80" s="223">
        <f>+A79+1</f>
        <v>63</v>
      </c>
      <c r="B80" s="230" t="s">
        <v>113</v>
      </c>
      <c r="C80" s="186" t="s">
        <v>13</v>
      </c>
      <c r="D80" s="220">
        <v>37242</v>
      </c>
      <c r="E80" s="232">
        <v>45442</v>
      </c>
      <c r="F80" s="231">
        <v>5.8570000000000002</v>
      </c>
      <c r="G80" s="25">
        <v>108.991</v>
      </c>
      <c r="H80" s="25">
        <v>108.251</v>
      </c>
      <c r="I80" s="25">
        <v>108.27</v>
      </c>
      <c r="J80" s="436"/>
      <c r="K80" s="448">
        <v>39145448</v>
      </c>
    </row>
    <row r="81" spans="1:11" ht="15.75">
      <c r="A81" s="223">
        <f t="shared" si="4"/>
        <v>64</v>
      </c>
      <c r="B81" s="117" t="s">
        <v>114</v>
      </c>
      <c r="C81" s="186" t="s">
        <v>19</v>
      </c>
      <c r="D81" s="220">
        <v>37396</v>
      </c>
      <c r="E81" s="232">
        <v>45442</v>
      </c>
      <c r="F81" s="231">
        <v>7.07</v>
      </c>
      <c r="G81" s="25">
        <v>109.85599999999999</v>
      </c>
      <c r="H81" s="233">
        <v>108.56100000000001</v>
      </c>
      <c r="I81" s="233">
        <v>108.581</v>
      </c>
      <c r="J81" s="444"/>
      <c r="K81" s="448">
        <v>66297698</v>
      </c>
    </row>
    <row r="82" spans="1:11" ht="15.75">
      <c r="A82" s="223">
        <f t="shared" si="4"/>
        <v>65</v>
      </c>
      <c r="B82" s="117" t="s">
        <v>115</v>
      </c>
      <c r="C82" s="186" t="s">
        <v>66</v>
      </c>
      <c r="D82" s="234">
        <v>40211</v>
      </c>
      <c r="E82" s="232">
        <v>45442</v>
      </c>
      <c r="F82" s="231" t="s">
        <v>116</v>
      </c>
      <c r="G82" s="25">
        <v>107.593</v>
      </c>
      <c r="H82" s="25">
        <v>106.673</v>
      </c>
      <c r="I82" s="25">
        <v>106.691</v>
      </c>
      <c r="J82" s="436"/>
      <c r="K82" s="447">
        <v>13790174</v>
      </c>
    </row>
    <row r="83" spans="1:11" ht="15.75">
      <c r="A83" s="223">
        <f t="shared" si="4"/>
        <v>66</v>
      </c>
      <c r="B83" s="230" t="s">
        <v>117</v>
      </c>
      <c r="C83" s="155" t="s">
        <v>118</v>
      </c>
      <c r="D83" s="220">
        <v>33910</v>
      </c>
      <c r="E83" s="220">
        <v>45366</v>
      </c>
      <c r="F83" s="231">
        <v>6.3</v>
      </c>
      <c r="G83" s="25">
        <v>107.384</v>
      </c>
      <c r="H83" s="233">
        <v>106.542</v>
      </c>
      <c r="I83" s="233">
        <v>106.56100000000001</v>
      </c>
      <c r="J83" s="436"/>
      <c r="K83" s="447">
        <v>578191406</v>
      </c>
    </row>
    <row r="84" spans="1:11" ht="15.75">
      <c r="A84" s="223">
        <f t="shared" si="4"/>
        <v>67</v>
      </c>
      <c r="B84" s="188" t="s">
        <v>119</v>
      </c>
      <c r="C84" s="186" t="s">
        <v>25</v>
      </c>
      <c r="D84" s="235">
        <v>35744</v>
      </c>
      <c r="E84" s="225">
        <v>45434</v>
      </c>
      <c r="F84" s="231">
        <v>6.6920000000000002</v>
      </c>
      <c r="G84" s="25">
        <v>106.08799999999999</v>
      </c>
      <c r="H84" s="25">
        <v>105.146</v>
      </c>
      <c r="I84" s="25">
        <v>105.167</v>
      </c>
      <c r="J84" s="436"/>
      <c r="K84" s="447">
        <v>93788797</v>
      </c>
    </row>
    <row r="85" spans="1:11" ht="15.75">
      <c r="A85" s="236">
        <f t="shared" si="4"/>
        <v>68</v>
      </c>
      <c r="B85" s="237" t="s">
        <v>120</v>
      </c>
      <c r="C85" s="151" t="s">
        <v>66</v>
      </c>
      <c r="D85" s="227">
        <v>39604</v>
      </c>
      <c r="E85" s="238">
        <v>45442</v>
      </c>
      <c r="F85" s="239">
        <v>3.5419999999999998</v>
      </c>
      <c r="G85" s="25">
        <v>108.29900000000001</v>
      </c>
      <c r="H85" s="25">
        <v>108.92100000000001</v>
      </c>
      <c r="I85" s="25">
        <v>108.934</v>
      </c>
      <c r="J85" s="434"/>
      <c r="K85" s="447">
        <v>2459731</v>
      </c>
    </row>
    <row r="86" spans="1:11" ht="15.75">
      <c r="A86" s="236">
        <f t="shared" si="4"/>
        <v>69</v>
      </c>
      <c r="B86" s="230" t="s">
        <v>121</v>
      </c>
      <c r="C86" s="151" t="s">
        <v>15</v>
      </c>
      <c r="D86" s="227">
        <v>35481</v>
      </c>
      <c r="E86" s="227">
        <v>45432</v>
      </c>
      <c r="F86" s="231">
        <v>6.1619999999999999</v>
      </c>
      <c r="G86" s="25">
        <v>105.95699999999999</v>
      </c>
      <c r="H86" s="25">
        <v>104.874</v>
      </c>
      <c r="I86" s="25">
        <v>104.893</v>
      </c>
      <c r="J86" s="436"/>
      <c r="K86" s="447">
        <v>185739148</v>
      </c>
    </row>
    <row r="87" spans="1:11" ht="15.75">
      <c r="A87" s="236">
        <f t="shared" si="4"/>
        <v>70</v>
      </c>
      <c r="B87" s="121" t="s">
        <v>122</v>
      </c>
      <c r="C87" s="240" t="s">
        <v>38</v>
      </c>
      <c r="D87" s="241">
        <v>39706</v>
      </c>
      <c r="E87" s="220">
        <v>45441</v>
      </c>
      <c r="F87" s="231">
        <v>4.3129999999999997</v>
      </c>
      <c r="G87" s="25">
        <v>102.982</v>
      </c>
      <c r="H87" s="25">
        <v>102.105</v>
      </c>
      <c r="I87" s="25">
        <v>102.113</v>
      </c>
      <c r="J87" s="436"/>
      <c r="K87" s="447">
        <v>10858373</v>
      </c>
    </row>
    <row r="88" spans="1:11" ht="15.75">
      <c r="A88" s="236">
        <f t="shared" si="4"/>
        <v>71</v>
      </c>
      <c r="B88" s="242" t="s">
        <v>123</v>
      </c>
      <c r="C88" s="243" t="s">
        <v>10</v>
      </c>
      <c r="D88" s="244">
        <v>38565</v>
      </c>
      <c r="E88" s="244">
        <v>45404</v>
      </c>
      <c r="F88" s="245">
        <v>5.4820000000000002</v>
      </c>
      <c r="G88" s="246">
        <v>109.84399999999999</v>
      </c>
      <c r="H88" s="330">
        <v>109.092</v>
      </c>
      <c r="I88" s="330">
        <v>109.108</v>
      </c>
      <c r="J88" s="436"/>
      <c r="K88" s="447">
        <v>16115352</v>
      </c>
    </row>
    <row r="89" spans="1:11" ht="16.5" thickBot="1">
      <c r="A89" s="247">
        <f t="shared" si="4"/>
        <v>72</v>
      </c>
      <c r="B89" s="193" t="s">
        <v>124</v>
      </c>
      <c r="C89" s="248" t="s">
        <v>13</v>
      </c>
      <c r="D89" s="249">
        <v>34288</v>
      </c>
      <c r="E89" s="250">
        <v>45398</v>
      </c>
      <c r="F89" s="245">
        <v>6.0579999999999998</v>
      </c>
      <c r="G89" s="54">
        <v>105.47</v>
      </c>
      <c r="H89" s="25">
        <v>104.426</v>
      </c>
      <c r="I89" s="25">
        <v>104.444</v>
      </c>
      <c r="J89" s="436"/>
      <c r="K89" s="449">
        <v>59093714</v>
      </c>
    </row>
    <row r="90" spans="1:11" ht="17.25" thickTop="1" thickBot="1">
      <c r="A90" s="488" t="s">
        <v>125</v>
      </c>
      <c r="B90" s="489"/>
      <c r="C90" s="489"/>
      <c r="D90" s="489"/>
      <c r="E90" s="489"/>
      <c r="F90" s="489"/>
      <c r="G90" s="489"/>
      <c r="H90" s="489"/>
      <c r="I90" s="490"/>
      <c r="J90" s="436"/>
      <c r="K90" s="215"/>
    </row>
    <row r="91" spans="1:11" ht="16.5" thickTop="1">
      <c r="A91" s="251">
        <f>+A89+1</f>
        <v>73</v>
      </c>
      <c r="B91" s="252" t="s">
        <v>126</v>
      </c>
      <c r="C91" s="229" t="s">
        <v>63</v>
      </c>
      <c r="D91" s="253">
        <v>39762</v>
      </c>
      <c r="E91" s="228">
        <v>45427</v>
      </c>
      <c r="F91" s="254">
        <v>5.3719999999999999</v>
      </c>
      <c r="G91" s="25">
        <v>115.30200000000001</v>
      </c>
      <c r="H91" s="25">
        <v>114.092</v>
      </c>
      <c r="I91" s="25">
        <v>114.11</v>
      </c>
      <c r="J91" s="436"/>
      <c r="K91" s="452">
        <v>1758784</v>
      </c>
    </row>
    <row r="92" spans="1:11" ht="15.75">
      <c r="A92" s="255">
        <f t="shared" ref="A92:A97" si="5">A91+1</f>
        <v>74</v>
      </c>
      <c r="B92" s="256" t="s">
        <v>127</v>
      </c>
      <c r="C92" s="257" t="s">
        <v>128</v>
      </c>
      <c r="D92" s="258">
        <v>40543</v>
      </c>
      <c r="E92" s="227">
        <v>45443</v>
      </c>
      <c r="F92" s="259">
        <v>7.1029999999999998</v>
      </c>
      <c r="G92" s="25">
        <v>107.664</v>
      </c>
      <c r="H92" s="25">
        <v>106.199</v>
      </c>
      <c r="I92" s="25">
        <v>106.217</v>
      </c>
      <c r="J92" s="436"/>
      <c r="K92" s="448">
        <v>8417327</v>
      </c>
    </row>
    <row r="93" spans="1:11" ht="15.75">
      <c r="A93" s="260">
        <f t="shared" si="5"/>
        <v>75</v>
      </c>
      <c r="B93" s="261" t="s">
        <v>129</v>
      </c>
      <c r="C93" s="262" t="s">
        <v>15</v>
      </c>
      <c r="D93" s="179">
        <v>42024</v>
      </c>
      <c r="E93" s="263">
        <v>45443</v>
      </c>
      <c r="F93" s="259">
        <v>5.64</v>
      </c>
      <c r="G93" s="25">
        <v>111.628</v>
      </c>
      <c r="H93" s="182">
        <v>111.35899999999999</v>
      </c>
      <c r="I93" s="182">
        <v>111.379</v>
      </c>
      <c r="J93" s="436"/>
      <c r="K93" s="448">
        <v>7795966</v>
      </c>
    </row>
    <row r="94" spans="1:11" ht="15.75">
      <c r="A94" s="264">
        <f t="shared" si="5"/>
        <v>76</v>
      </c>
      <c r="B94" s="265" t="s">
        <v>130</v>
      </c>
      <c r="C94" s="266" t="s">
        <v>44</v>
      </c>
      <c r="D94" s="267">
        <v>44998</v>
      </c>
      <c r="E94" s="268">
        <v>45386</v>
      </c>
      <c r="F94" s="259">
        <v>7.81</v>
      </c>
      <c r="G94" s="25">
        <v>107.851</v>
      </c>
      <c r="H94" s="25">
        <v>106.687</v>
      </c>
      <c r="I94" s="25">
        <v>106.71299999999999</v>
      </c>
      <c r="J94" s="436"/>
      <c r="K94" s="448">
        <v>23864792</v>
      </c>
    </row>
    <row r="95" spans="1:11" ht="15.75">
      <c r="A95" s="269">
        <f t="shared" si="5"/>
        <v>77</v>
      </c>
      <c r="B95" s="270" t="s">
        <v>131</v>
      </c>
      <c r="C95" s="271" t="s">
        <v>76</v>
      </c>
      <c r="D95" s="272">
        <v>45169</v>
      </c>
      <c r="E95" s="273" t="s">
        <v>51</v>
      </c>
      <c r="F95" s="274" t="s">
        <v>51</v>
      </c>
      <c r="G95" s="18">
        <v>1015.847</v>
      </c>
      <c r="H95" s="18">
        <v>1068.2190000000001</v>
      </c>
      <c r="I95" s="18">
        <v>1068.424</v>
      </c>
      <c r="J95" s="436"/>
      <c r="K95" s="448">
        <v>15038073</v>
      </c>
    </row>
    <row r="96" spans="1:11" ht="15.75">
      <c r="A96" s="264">
        <f t="shared" si="5"/>
        <v>78</v>
      </c>
      <c r="B96" s="275" t="s">
        <v>132</v>
      </c>
      <c r="C96" s="276" t="s">
        <v>44</v>
      </c>
      <c r="D96" s="277">
        <v>45320</v>
      </c>
      <c r="E96" s="278" t="s">
        <v>51</v>
      </c>
      <c r="F96" s="279" t="s">
        <v>51</v>
      </c>
      <c r="G96" s="280" t="s">
        <v>51</v>
      </c>
      <c r="H96" s="25">
        <v>10587.837</v>
      </c>
      <c r="I96" s="25">
        <v>10590.284</v>
      </c>
      <c r="J96" s="436"/>
      <c r="K96" s="448">
        <v>24484738</v>
      </c>
    </row>
    <row r="97" spans="1:11" ht="16.5" thickBot="1">
      <c r="A97" s="95">
        <f t="shared" si="5"/>
        <v>79</v>
      </c>
      <c r="B97" s="281" t="s">
        <v>133</v>
      </c>
      <c r="C97" s="161" t="s">
        <v>50</v>
      </c>
      <c r="D97" s="98">
        <v>45407</v>
      </c>
      <c r="E97" s="282" t="s">
        <v>51</v>
      </c>
      <c r="F97" s="283" t="s">
        <v>51</v>
      </c>
      <c r="G97" s="101" t="s">
        <v>51</v>
      </c>
      <c r="H97" s="284">
        <v>103.949</v>
      </c>
      <c r="I97" s="284">
        <v>103.973</v>
      </c>
      <c r="J97" s="436"/>
      <c r="K97" s="457">
        <v>8493681</v>
      </c>
    </row>
    <row r="98" spans="1:11" ht="17.25" thickTop="1" thickBot="1">
      <c r="A98" s="488" t="s">
        <v>134</v>
      </c>
      <c r="B98" s="489"/>
      <c r="C98" s="489"/>
      <c r="D98" s="489"/>
      <c r="E98" s="489"/>
      <c r="F98" s="489"/>
      <c r="G98" s="489"/>
      <c r="H98" s="489"/>
      <c r="I98" s="490"/>
      <c r="J98" s="436"/>
      <c r="K98" s="215"/>
    </row>
    <row r="99" spans="1:11" ht="16.5" thickTop="1">
      <c r="A99" s="285">
        <f>+A97+1</f>
        <v>80</v>
      </c>
      <c r="B99" s="286" t="s">
        <v>135</v>
      </c>
      <c r="C99" s="287" t="s">
        <v>128</v>
      </c>
      <c r="D99" s="288">
        <v>43350</v>
      </c>
      <c r="E99" s="289">
        <v>45443</v>
      </c>
      <c r="F99" s="290">
        <v>7.6970000000000001</v>
      </c>
      <c r="G99" s="291">
        <v>111.235</v>
      </c>
      <c r="H99" s="291">
        <v>109.514</v>
      </c>
      <c r="I99" s="291">
        <v>109.658</v>
      </c>
      <c r="J99" s="464" t="s">
        <v>80</v>
      </c>
      <c r="K99" s="446">
        <v>9814313</v>
      </c>
    </row>
    <row r="100" spans="1:11" ht="16.5" thickBot="1">
      <c r="A100" s="292">
        <f>+A99+1</f>
        <v>81</v>
      </c>
      <c r="B100" s="293" t="s">
        <v>136</v>
      </c>
      <c r="C100" s="294" t="s">
        <v>128</v>
      </c>
      <c r="D100" s="295">
        <v>45282</v>
      </c>
      <c r="E100" s="296" t="s">
        <v>51</v>
      </c>
      <c r="F100" s="297" t="s">
        <v>51</v>
      </c>
      <c r="G100" s="298">
        <v>99.894999999999996</v>
      </c>
      <c r="H100" s="298">
        <v>105.64</v>
      </c>
      <c r="I100" s="298">
        <v>105.791</v>
      </c>
      <c r="J100" s="465" t="s">
        <v>80</v>
      </c>
      <c r="K100" s="453">
        <v>33536050</v>
      </c>
    </row>
    <row r="101" spans="1:11" ht="17.25" thickTop="1" thickBot="1">
      <c r="A101" s="488" t="s">
        <v>137</v>
      </c>
      <c r="B101" s="489"/>
      <c r="C101" s="489"/>
      <c r="D101" s="489"/>
      <c r="E101" s="489"/>
      <c r="F101" s="489"/>
      <c r="G101" s="489"/>
      <c r="H101" s="489"/>
      <c r="I101" s="490"/>
      <c r="J101" s="431"/>
      <c r="K101" s="215"/>
    </row>
    <row r="102" spans="1:11" ht="16.5" thickTop="1">
      <c r="A102" s="299">
        <f>+A100+1</f>
        <v>82</v>
      </c>
      <c r="B102" s="300" t="s">
        <v>138</v>
      </c>
      <c r="C102" s="301" t="s">
        <v>33</v>
      </c>
      <c r="D102" s="302">
        <v>34561</v>
      </c>
      <c r="E102" s="303">
        <v>45428</v>
      </c>
      <c r="F102" s="304">
        <v>0.94399999999999995</v>
      </c>
      <c r="G102" s="305">
        <v>62.860999999999997</v>
      </c>
      <c r="H102" s="306">
        <v>62.66</v>
      </c>
      <c r="I102" s="306">
        <v>62.795000000000002</v>
      </c>
      <c r="J102" s="434"/>
      <c r="K102" s="446">
        <v>5732650</v>
      </c>
    </row>
    <row r="103" spans="1:11" ht="15.75">
      <c r="A103" s="236">
        <f t="shared" ref="A103:A109" si="6">A102+1</f>
        <v>83</v>
      </c>
      <c r="B103" s="117" t="s">
        <v>139</v>
      </c>
      <c r="C103" s="307" t="s">
        <v>42</v>
      </c>
      <c r="D103" s="308">
        <v>105.764</v>
      </c>
      <c r="E103" s="228">
        <v>45427</v>
      </c>
      <c r="F103" s="309">
        <v>4.4029999999999996</v>
      </c>
      <c r="G103" s="25">
        <v>111.593</v>
      </c>
      <c r="H103" s="25">
        <v>118.72199999999999</v>
      </c>
      <c r="I103" s="25">
        <v>118.94499999999999</v>
      </c>
      <c r="J103" s="434"/>
      <c r="K103" s="448">
        <v>2685154</v>
      </c>
    </row>
    <row r="104" spans="1:11" ht="15.75">
      <c r="A104" s="223">
        <f t="shared" si="6"/>
        <v>84</v>
      </c>
      <c r="B104" s="117" t="s">
        <v>140</v>
      </c>
      <c r="C104" s="307" t="s">
        <v>13</v>
      </c>
      <c r="D104" s="308">
        <v>36367</v>
      </c>
      <c r="E104" s="232">
        <v>45442</v>
      </c>
      <c r="F104" s="158">
        <v>0.84699999999999998</v>
      </c>
      <c r="G104" s="233">
        <v>17.940000000000001</v>
      </c>
      <c r="H104" s="25">
        <v>17.792000000000002</v>
      </c>
      <c r="I104" s="25">
        <v>17.797999999999998</v>
      </c>
      <c r="J104" s="434"/>
      <c r="K104" s="448">
        <v>968780</v>
      </c>
    </row>
    <row r="105" spans="1:11" ht="15.75">
      <c r="A105" s="223">
        <f t="shared" si="6"/>
        <v>85</v>
      </c>
      <c r="B105" s="117" t="s">
        <v>141</v>
      </c>
      <c r="C105" s="307" t="s">
        <v>118</v>
      </c>
      <c r="D105" s="308">
        <v>36857</v>
      </c>
      <c r="E105" s="303">
        <v>45366</v>
      </c>
      <c r="F105" s="231">
        <v>15.603999999999999</v>
      </c>
      <c r="G105" s="25">
        <v>329.803</v>
      </c>
      <c r="H105" s="310">
        <v>346.9</v>
      </c>
      <c r="I105" s="310">
        <v>346.69299999999998</v>
      </c>
      <c r="J105" s="434"/>
      <c r="K105" s="448">
        <v>18440600</v>
      </c>
    </row>
    <row r="106" spans="1:11" ht="15.75">
      <c r="A106" s="223">
        <f t="shared" si="6"/>
        <v>86</v>
      </c>
      <c r="B106" s="117" t="s">
        <v>142</v>
      </c>
      <c r="C106" s="186" t="s">
        <v>44</v>
      </c>
      <c r="D106" s="308">
        <v>38777</v>
      </c>
      <c r="E106" s="225">
        <v>45404</v>
      </c>
      <c r="F106" s="231">
        <v>51.435000000000002</v>
      </c>
      <c r="G106" s="25">
        <v>2266.8980000000001</v>
      </c>
      <c r="H106" s="311">
        <v>2415.5810000000001</v>
      </c>
      <c r="I106" s="311">
        <v>2418.268</v>
      </c>
      <c r="J106" s="434"/>
      <c r="K106" s="448">
        <v>1018091</v>
      </c>
    </row>
    <row r="107" spans="1:11" ht="15.75">
      <c r="A107" s="236">
        <f t="shared" si="6"/>
        <v>87</v>
      </c>
      <c r="B107" s="117" t="s">
        <v>143</v>
      </c>
      <c r="C107" s="312" t="s">
        <v>15</v>
      </c>
      <c r="D107" s="308">
        <v>34423</v>
      </c>
      <c r="E107" s="303">
        <v>45433</v>
      </c>
      <c r="F107" s="231">
        <v>2.6709999999999998</v>
      </c>
      <c r="G107" s="25">
        <v>70.567999999999998</v>
      </c>
      <c r="H107" s="182">
        <v>69.269000000000005</v>
      </c>
      <c r="I107" s="182">
        <v>69.435000000000002</v>
      </c>
      <c r="J107" s="436"/>
      <c r="K107" s="448">
        <v>1183655</v>
      </c>
    </row>
    <row r="108" spans="1:11" ht="15.75">
      <c r="A108" s="223">
        <f t="shared" si="6"/>
        <v>88</v>
      </c>
      <c r="B108" s="117" t="s">
        <v>144</v>
      </c>
      <c r="C108" s="312" t="s">
        <v>15</v>
      </c>
      <c r="D108" s="308">
        <v>34731</v>
      </c>
      <c r="E108" s="303">
        <v>45435</v>
      </c>
      <c r="F108" s="231">
        <v>2.3260000000000001</v>
      </c>
      <c r="G108" s="25">
        <v>56.146000000000001</v>
      </c>
      <c r="H108" s="313">
        <v>55.167999999999999</v>
      </c>
      <c r="I108" s="313">
        <v>55.238999999999997</v>
      </c>
      <c r="J108" s="434"/>
      <c r="K108" s="448">
        <v>1127321</v>
      </c>
    </row>
    <row r="109" spans="1:11" ht="16.5" thickBot="1">
      <c r="A109" s="314">
        <f t="shared" si="6"/>
        <v>89</v>
      </c>
      <c r="B109" s="315" t="s">
        <v>145</v>
      </c>
      <c r="C109" s="316" t="s">
        <v>13</v>
      </c>
      <c r="D109" s="317">
        <v>36297</v>
      </c>
      <c r="E109" s="241">
        <v>45398</v>
      </c>
      <c r="F109" s="231">
        <v>1.712</v>
      </c>
      <c r="G109" s="54">
        <v>108.631</v>
      </c>
      <c r="H109" s="318">
        <v>108.755</v>
      </c>
      <c r="I109" s="318">
        <v>108.67100000000001</v>
      </c>
      <c r="J109" s="434"/>
      <c r="K109" s="453">
        <v>1018474</v>
      </c>
    </row>
    <row r="110" spans="1:11" ht="17.25" thickTop="1" thickBot="1">
      <c r="A110" s="488" t="s">
        <v>146</v>
      </c>
      <c r="B110" s="489"/>
      <c r="C110" s="489"/>
      <c r="D110" s="489"/>
      <c r="E110" s="489"/>
      <c r="F110" s="489"/>
      <c r="G110" s="489"/>
      <c r="H110" s="489"/>
      <c r="I110" s="490"/>
      <c r="J110" s="434"/>
      <c r="K110" s="466"/>
    </row>
    <row r="111" spans="1:11" ht="16.5" thickTop="1">
      <c r="A111" s="319">
        <f>A109+1</f>
        <v>90</v>
      </c>
      <c r="B111" s="320" t="s">
        <v>147</v>
      </c>
      <c r="C111" s="312" t="s">
        <v>33</v>
      </c>
      <c r="D111" s="303">
        <v>1867429</v>
      </c>
      <c r="E111" s="303">
        <v>45428</v>
      </c>
      <c r="F111" s="231">
        <v>0.12</v>
      </c>
      <c r="G111" s="321">
        <v>11.436999999999999</v>
      </c>
      <c r="H111" s="306">
        <v>11.002000000000001</v>
      </c>
      <c r="I111" s="306">
        <v>11.004</v>
      </c>
      <c r="J111" s="434"/>
      <c r="K111" s="446">
        <v>105077</v>
      </c>
    </row>
    <row r="112" spans="1:11" ht="15.75">
      <c r="A112" s="322">
        <f t="shared" ref="A112:A122" si="7">A111+1</f>
        <v>91</v>
      </c>
      <c r="B112" s="323" t="s">
        <v>148</v>
      </c>
      <c r="C112" s="186" t="s">
        <v>33</v>
      </c>
      <c r="D112" s="308">
        <v>39084</v>
      </c>
      <c r="E112" s="303">
        <v>45428</v>
      </c>
      <c r="F112" s="231">
        <v>1.238</v>
      </c>
      <c r="G112" s="324">
        <v>16.704000000000001</v>
      </c>
      <c r="H112" s="306">
        <v>17.393999999999998</v>
      </c>
      <c r="I112" s="306">
        <v>17.408000000000001</v>
      </c>
      <c r="J112" s="434"/>
      <c r="K112" s="448">
        <v>10092843</v>
      </c>
    </row>
    <row r="113" spans="1:11" ht="15.75">
      <c r="A113" s="322">
        <f t="shared" si="7"/>
        <v>92</v>
      </c>
      <c r="B113" s="185" t="s">
        <v>149</v>
      </c>
      <c r="C113" s="307" t="s">
        <v>46</v>
      </c>
      <c r="D113" s="308">
        <v>39994</v>
      </c>
      <c r="E113" s="303">
        <v>45425</v>
      </c>
      <c r="F113" s="325">
        <v>0.57099999999999995</v>
      </c>
      <c r="G113" s="324">
        <v>17.93</v>
      </c>
      <c r="H113" s="324">
        <v>19.024999999999999</v>
      </c>
      <c r="I113" s="324">
        <v>19.056999999999999</v>
      </c>
      <c r="J113" s="436"/>
      <c r="K113" s="448">
        <v>29273450</v>
      </c>
    </row>
    <row r="114" spans="1:11" ht="15.75">
      <c r="A114" s="322">
        <f t="shared" si="7"/>
        <v>93</v>
      </c>
      <c r="B114" s="185" t="s">
        <v>150</v>
      </c>
      <c r="C114" s="186" t="s">
        <v>46</v>
      </c>
      <c r="D114" s="308">
        <v>40848</v>
      </c>
      <c r="E114" s="303">
        <v>45425</v>
      </c>
      <c r="F114" s="325">
        <v>0.54400000000000004</v>
      </c>
      <c r="G114" s="324">
        <v>15.723000000000001</v>
      </c>
      <c r="H114" s="324">
        <v>16.510999999999999</v>
      </c>
      <c r="I114" s="324">
        <v>16.533999999999999</v>
      </c>
      <c r="J114" s="436"/>
      <c r="K114" s="448">
        <v>21198501</v>
      </c>
    </row>
    <row r="115" spans="1:11" ht="15.75">
      <c r="A115" s="322">
        <f t="shared" si="7"/>
        <v>94</v>
      </c>
      <c r="B115" s="326" t="s">
        <v>151</v>
      </c>
      <c r="C115" s="312" t="s">
        <v>15</v>
      </c>
      <c r="D115" s="308">
        <v>39699</v>
      </c>
      <c r="E115" s="303">
        <v>45443</v>
      </c>
      <c r="F115" s="327">
        <v>3.9329999999999998</v>
      </c>
      <c r="G115" s="324">
        <v>105.039</v>
      </c>
      <c r="H115" s="324">
        <v>104.36</v>
      </c>
      <c r="I115" s="324">
        <v>104.80500000000001</v>
      </c>
      <c r="J115" s="436"/>
      <c r="K115" s="448">
        <v>227322</v>
      </c>
    </row>
    <row r="116" spans="1:11" ht="15.75">
      <c r="A116" s="322">
        <f t="shared" si="7"/>
        <v>95</v>
      </c>
      <c r="B116" s="185" t="s">
        <v>152</v>
      </c>
      <c r="C116" s="328" t="s">
        <v>38</v>
      </c>
      <c r="D116" s="308">
        <v>40725</v>
      </c>
      <c r="E116" s="303">
        <v>45407</v>
      </c>
      <c r="F116" s="327">
        <v>2.3149999999999999</v>
      </c>
      <c r="G116" s="324">
        <v>90.783000000000001</v>
      </c>
      <c r="H116" s="324">
        <v>90.503</v>
      </c>
      <c r="I116" s="324">
        <v>90.397999999999996</v>
      </c>
      <c r="J116" s="436"/>
      <c r="K116" s="448">
        <v>608291</v>
      </c>
    </row>
    <row r="117" spans="1:11" ht="15.75">
      <c r="A117" s="322">
        <f t="shared" si="7"/>
        <v>96</v>
      </c>
      <c r="B117" s="185" t="s">
        <v>153</v>
      </c>
      <c r="C117" s="328" t="s">
        <v>38</v>
      </c>
      <c r="D117" s="329">
        <v>40725</v>
      </c>
      <c r="E117" s="232">
        <v>45419</v>
      </c>
      <c r="F117" s="327">
        <v>2.2519999999999998</v>
      </c>
      <c r="G117" s="324">
        <v>94.734999999999999</v>
      </c>
      <c r="H117" s="324">
        <v>94.019000000000005</v>
      </c>
      <c r="I117" s="324">
        <v>93.888999999999996</v>
      </c>
      <c r="J117" s="443"/>
      <c r="K117" s="448">
        <v>276129</v>
      </c>
    </row>
    <row r="118" spans="1:11" ht="15.75">
      <c r="A118" s="322">
        <f t="shared" si="7"/>
        <v>97</v>
      </c>
      <c r="B118" s="178" t="s">
        <v>154</v>
      </c>
      <c r="C118" s="155" t="s">
        <v>40</v>
      </c>
      <c r="D118" s="80">
        <v>40910</v>
      </c>
      <c r="E118" s="303">
        <v>45075</v>
      </c>
      <c r="F118" s="259">
        <v>3.82</v>
      </c>
      <c r="G118" s="324">
        <v>106.369</v>
      </c>
      <c r="H118" s="324">
        <v>112.075</v>
      </c>
      <c r="I118" s="324">
        <v>112.104</v>
      </c>
      <c r="J118" s="440"/>
      <c r="K118" s="448">
        <v>2014728</v>
      </c>
    </row>
    <row r="119" spans="1:11" ht="15.75" customHeight="1">
      <c r="A119" s="322">
        <f t="shared" si="7"/>
        <v>98</v>
      </c>
      <c r="B119" s="185" t="s">
        <v>155</v>
      </c>
      <c r="C119" s="186" t="s">
        <v>13</v>
      </c>
      <c r="D119" s="308">
        <v>41904</v>
      </c>
      <c r="E119" s="232">
        <v>45442</v>
      </c>
      <c r="F119" s="327">
        <v>4.2729999999999997</v>
      </c>
      <c r="G119" s="324">
        <v>100.033</v>
      </c>
      <c r="H119" s="330">
        <v>104.65600000000001</v>
      </c>
      <c r="I119" s="330">
        <v>104.961</v>
      </c>
      <c r="J119" s="436"/>
      <c r="K119" s="448">
        <v>7205944</v>
      </c>
    </row>
    <row r="120" spans="1:11" ht="15.75" customHeight="1">
      <c r="A120" s="322">
        <f t="shared" si="7"/>
        <v>99</v>
      </c>
      <c r="B120" s="178" t="s">
        <v>156</v>
      </c>
      <c r="C120" s="186" t="s">
        <v>44</v>
      </c>
      <c r="D120" s="235">
        <v>42741</v>
      </c>
      <c r="E120" s="303">
        <v>45443</v>
      </c>
      <c r="F120" s="325">
        <v>0.32900000000000001</v>
      </c>
      <c r="G120" s="324">
        <v>11.000999999999999</v>
      </c>
      <c r="H120" s="330">
        <v>11.888</v>
      </c>
      <c r="I120" s="330">
        <v>11.917</v>
      </c>
      <c r="J120" s="436"/>
      <c r="K120" s="448">
        <v>1588970</v>
      </c>
    </row>
    <row r="121" spans="1:11" ht="15.75">
      <c r="A121" s="322">
        <f t="shared" si="7"/>
        <v>100</v>
      </c>
      <c r="B121" s="331" t="s">
        <v>157</v>
      </c>
      <c r="C121" s="332" t="s">
        <v>25</v>
      </c>
      <c r="D121" s="333">
        <v>43087</v>
      </c>
      <c r="E121" s="334">
        <v>45334</v>
      </c>
      <c r="F121" s="335">
        <v>5.1820000000000004</v>
      </c>
      <c r="G121" s="324">
        <v>104.393</v>
      </c>
      <c r="H121" s="324">
        <v>102.949</v>
      </c>
      <c r="I121" s="324">
        <v>103.158</v>
      </c>
      <c r="J121" s="441"/>
      <c r="K121" s="448">
        <v>4362655</v>
      </c>
    </row>
    <row r="122" spans="1:11" ht="16.5" thickBot="1">
      <c r="A122" s="336">
        <f t="shared" si="7"/>
        <v>101</v>
      </c>
      <c r="B122" s="337" t="s">
        <v>191</v>
      </c>
      <c r="C122" s="338" t="s">
        <v>10</v>
      </c>
      <c r="D122" s="241">
        <v>39097</v>
      </c>
      <c r="E122" s="339">
        <v>45404</v>
      </c>
      <c r="F122" s="340">
        <v>2.222</v>
      </c>
      <c r="G122" s="54">
        <v>78.462999999999994</v>
      </c>
      <c r="H122" s="330">
        <v>82.605000000000004</v>
      </c>
      <c r="I122" s="330">
        <v>82.867000000000004</v>
      </c>
      <c r="J122" s="442"/>
      <c r="K122" s="449">
        <v>59949325</v>
      </c>
    </row>
    <row r="123" spans="1:11" ht="17.25" thickTop="1" thickBot="1">
      <c r="A123" s="488" t="s">
        <v>158</v>
      </c>
      <c r="B123" s="489"/>
      <c r="C123" s="489"/>
      <c r="D123" s="489"/>
      <c r="E123" s="489"/>
      <c r="F123" s="489"/>
      <c r="G123" s="489"/>
      <c r="H123" s="489"/>
      <c r="I123" s="490"/>
      <c r="J123" s="437"/>
      <c r="K123" s="466"/>
    </row>
    <row r="124" spans="1:11" ht="16.5" thickTop="1">
      <c r="A124" s="341">
        <f>+A122+1</f>
        <v>102</v>
      </c>
      <c r="B124" s="342" t="s">
        <v>159</v>
      </c>
      <c r="C124" s="343" t="s">
        <v>23</v>
      </c>
      <c r="D124" s="344">
        <v>40630</v>
      </c>
      <c r="E124" s="344">
        <v>44707</v>
      </c>
      <c r="F124" s="345">
        <v>2.1829999999999998</v>
      </c>
      <c r="G124" s="346">
        <v>90.37</v>
      </c>
      <c r="H124" s="346">
        <v>98.869</v>
      </c>
      <c r="I124" s="346">
        <v>98.71</v>
      </c>
      <c r="J124" s="467" t="s">
        <v>87</v>
      </c>
      <c r="K124" s="452">
        <v>1375043</v>
      </c>
    </row>
    <row r="125" spans="1:11" ht="15.75">
      <c r="A125" s="347">
        <f t="shared" ref="A125:A144" si="8">A124+1</f>
        <v>103</v>
      </c>
      <c r="B125" s="348" t="s">
        <v>160</v>
      </c>
      <c r="C125" s="349" t="s">
        <v>161</v>
      </c>
      <c r="D125" s="350">
        <v>40543</v>
      </c>
      <c r="E125" s="351">
        <v>45443</v>
      </c>
      <c r="F125" s="335">
        <v>2.609</v>
      </c>
      <c r="G125" s="352">
        <v>124.098</v>
      </c>
      <c r="H125" s="353">
        <v>127.52</v>
      </c>
      <c r="I125" s="353">
        <v>127.426</v>
      </c>
      <c r="J125" s="468" t="s">
        <v>80</v>
      </c>
      <c r="K125" s="448">
        <v>821394</v>
      </c>
    </row>
    <row r="126" spans="1:11" ht="15.75">
      <c r="A126" s="347">
        <f t="shared" si="8"/>
        <v>104</v>
      </c>
      <c r="B126" s="354" t="s">
        <v>162</v>
      </c>
      <c r="C126" s="355" t="s">
        <v>161</v>
      </c>
      <c r="D126" s="356">
        <v>40543</v>
      </c>
      <c r="E126" s="357">
        <v>44708</v>
      </c>
      <c r="F126" s="358">
        <v>0.96299999999999997</v>
      </c>
      <c r="G126" s="353">
        <v>151.56800000000001</v>
      </c>
      <c r="H126" s="353">
        <v>159.69900000000001</v>
      </c>
      <c r="I126" s="353">
        <v>158.995</v>
      </c>
      <c r="J126" s="468" t="s">
        <v>80</v>
      </c>
      <c r="K126" s="448">
        <v>158996</v>
      </c>
    </row>
    <row r="127" spans="1:11" ht="15.75">
      <c r="A127" s="347">
        <f t="shared" si="8"/>
        <v>105</v>
      </c>
      <c r="B127" s="359" t="s">
        <v>163</v>
      </c>
      <c r="C127" s="360" t="s">
        <v>42</v>
      </c>
      <c r="D127" s="356">
        <v>39745</v>
      </c>
      <c r="E127" s="361">
        <v>45441</v>
      </c>
      <c r="F127" s="335">
        <v>6.6890000000000001</v>
      </c>
      <c r="G127" s="18">
        <v>156.44900000000001</v>
      </c>
      <c r="H127" s="18">
        <v>161.59100000000001</v>
      </c>
      <c r="I127" s="18">
        <v>161.91999999999999</v>
      </c>
      <c r="J127" s="455" t="s">
        <v>164</v>
      </c>
      <c r="K127" s="448">
        <v>80960019</v>
      </c>
    </row>
    <row r="128" spans="1:11" ht="15.75">
      <c r="A128" s="347">
        <f t="shared" si="8"/>
        <v>106</v>
      </c>
      <c r="B128" s="362" t="s">
        <v>165</v>
      </c>
      <c r="C128" s="363" t="s">
        <v>19</v>
      </c>
      <c r="D128" s="356">
        <v>38671</v>
      </c>
      <c r="E128" s="364">
        <v>45439</v>
      </c>
      <c r="F128" s="325">
        <v>1.8240000000000001</v>
      </c>
      <c r="G128" s="18">
        <v>196.79400000000001</v>
      </c>
      <c r="H128" s="18">
        <v>219.46700000000001</v>
      </c>
      <c r="I128" s="18">
        <v>221.30099999999999</v>
      </c>
      <c r="J128" s="455" t="s">
        <v>164</v>
      </c>
      <c r="K128" s="448">
        <v>2838627</v>
      </c>
    </row>
    <row r="129" spans="1:11" ht="15.75">
      <c r="A129" s="347">
        <f t="shared" si="8"/>
        <v>107</v>
      </c>
      <c r="B129" s="362" t="s">
        <v>166</v>
      </c>
      <c r="C129" s="365" t="s">
        <v>19</v>
      </c>
      <c r="D129" s="366">
        <v>38671</v>
      </c>
      <c r="E129" s="351">
        <v>45439</v>
      </c>
      <c r="F129" s="335">
        <v>3.33</v>
      </c>
      <c r="G129" s="18">
        <v>186.23699999999999</v>
      </c>
      <c r="H129" s="18">
        <v>201.96899999999999</v>
      </c>
      <c r="I129" s="18">
        <v>203.25800000000001</v>
      </c>
      <c r="J129" s="455" t="s">
        <v>82</v>
      </c>
      <c r="K129" s="447">
        <v>2605767</v>
      </c>
    </row>
    <row r="130" spans="1:11" ht="15.75">
      <c r="A130" s="347">
        <f t="shared" si="8"/>
        <v>108</v>
      </c>
      <c r="B130" s="362" t="s">
        <v>167</v>
      </c>
      <c r="C130" s="365" t="s">
        <v>19</v>
      </c>
      <c r="D130" s="366">
        <v>38671</v>
      </c>
      <c r="E130" s="351">
        <v>45439</v>
      </c>
      <c r="F130" s="335">
        <v>3.9849999999999999</v>
      </c>
      <c r="G130" s="324">
        <v>181.047</v>
      </c>
      <c r="H130" s="18">
        <v>197.72900000000001</v>
      </c>
      <c r="I130" s="18">
        <v>198.38800000000001</v>
      </c>
      <c r="J130" s="455" t="s">
        <v>82</v>
      </c>
      <c r="K130" s="447">
        <v>5627286</v>
      </c>
    </row>
    <row r="131" spans="1:11" ht="15.75">
      <c r="A131" s="347">
        <f t="shared" si="8"/>
        <v>109</v>
      </c>
      <c r="B131" s="354" t="s">
        <v>168</v>
      </c>
      <c r="C131" s="365" t="s">
        <v>19</v>
      </c>
      <c r="D131" s="366">
        <v>40014</v>
      </c>
      <c r="E131" s="351">
        <v>45439</v>
      </c>
      <c r="F131" s="335">
        <v>0.28100000000000003</v>
      </c>
      <c r="G131" s="324">
        <v>25.149000000000001</v>
      </c>
      <c r="H131" s="324">
        <v>29.692</v>
      </c>
      <c r="I131" s="324">
        <v>30.084</v>
      </c>
      <c r="J131" s="455" t="s">
        <v>82</v>
      </c>
      <c r="K131" s="447">
        <v>1244692</v>
      </c>
    </row>
    <row r="132" spans="1:11" s="2" customFormat="1" ht="13.15" customHeight="1">
      <c r="A132" s="347">
        <f t="shared" si="8"/>
        <v>110</v>
      </c>
      <c r="B132" s="354" t="s">
        <v>169</v>
      </c>
      <c r="C132" s="365" t="s">
        <v>19</v>
      </c>
      <c r="D132" s="366">
        <v>44942</v>
      </c>
      <c r="E132" s="367">
        <v>45363</v>
      </c>
      <c r="F132" s="368">
        <v>872.45899999999995</v>
      </c>
      <c r="G132" s="324">
        <v>10866.132</v>
      </c>
      <c r="H132" s="324">
        <v>11439.092000000001</v>
      </c>
      <c r="I132" s="324">
        <v>11467.686</v>
      </c>
      <c r="J132" s="455" t="s">
        <v>82</v>
      </c>
      <c r="K132" s="447">
        <v>57349897</v>
      </c>
    </row>
    <row r="133" spans="1:11" s="2" customFormat="1" ht="15.75">
      <c r="A133" s="347">
        <f t="shared" si="8"/>
        <v>111</v>
      </c>
      <c r="B133" s="354" t="s">
        <v>190</v>
      </c>
      <c r="C133" s="365" t="s">
        <v>170</v>
      </c>
      <c r="D133" s="366">
        <v>40240</v>
      </c>
      <c r="E133" s="232">
        <v>43978</v>
      </c>
      <c r="F133" s="369">
        <v>0.58299999999999996</v>
      </c>
      <c r="G133" s="324">
        <v>139.44800000000001</v>
      </c>
      <c r="H133" s="64" t="s">
        <v>36</v>
      </c>
      <c r="I133" s="64" t="s">
        <v>36</v>
      </c>
      <c r="J133" s="469" t="s">
        <v>87</v>
      </c>
      <c r="K133" s="447">
        <v>146076</v>
      </c>
    </row>
    <row r="134" spans="1:11" s="2" customFormat="1" ht="15.75">
      <c r="A134" s="347">
        <f t="shared" si="8"/>
        <v>112</v>
      </c>
      <c r="B134" s="87" t="s">
        <v>171</v>
      </c>
      <c r="C134" s="370" t="s">
        <v>23</v>
      </c>
      <c r="D134" s="232">
        <v>42920</v>
      </c>
      <c r="E134" s="371">
        <v>45427</v>
      </c>
      <c r="F134" s="368">
        <v>3.1070000000000002</v>
      </c>
      <c r="G134" s="324">
        <v>97.599000000000004</v>
      </c>
      <c r="H134" s="324">
        <v>106.001</v>
      </c>
      <c r="I134" s="324">
        <v>105.456</v>
      </c>
      <c r="J134" s="469" t="s">
        <v>87</v>
      </c>
      <c r="K134" s="447">
        <v>1467532</v>
      </c>
    </row>
    <row r="135" spans="1:11" s="2" customFormat="1" ht="15.75">
      <c r="A135" s="347">
        <f t="shared" si="8"/>
        <v>113</v>
      </c>
      <c r="B135" s="87" t="s">
        <v>172</v>
      </c>
      <c r="C135" s="363" t="s">
        <v>10</v>
      </c>
      <c r="D135" s="372">
        <v>43416</v>
      </c>
      <c r="E135" s="373">
        <v>45404</v>
      </c>
      <c r="F135" s="335">
        <v>137.67400000000001</v>
      </c>
      <c r="G135" s="374">
        <v>4947.7049999999999</v>
      </c>
      <c r="H135" s="374">
        <v>5423.0280000000002</v>
      </c>
      <c r="I135" s="374">
        <v>5443.0249999999996</v>
      </c>
      <c r="J135" s="455" t="s">
        <v>164</v>
      </c>
      <c r="K135" s="447">
        <v>10238330</v>
      </c>
    </row>
    <row r="136" spans="1:11" s="2" customFormat="1" ht="15.75">
      <c r="A136" s="347">
        <f t="shared" si="8"/>
        <v>114</v>
      </c>
      <c r="B136" s="160" t="s">
        <v>173</v>
      </c>
      <c r="C136" s="375" t="s">
        <v>118</v>
      </c>
      <c r="D136" s="376">
        <v>43507</v>
      </c>
      <c r="E136" s="377">
        <v>45387</v>
      </c>
      <c r="F136" s="335">
        <v>0.40100000000000002</v>
      </c>
      <c r="G136" s="374">
        <v>10.736000000000001</v>
      </c>
      <c r="H136" s="374">
        <v>11.379</v>
      </c>
      <c r="I136" s="374">
        <v>11.398999999999999</v>
      </c>
      <c r="J136" s="455" t="s">
        <v>164</v>
      </c>
      <c r="K136" s="447">
        <v>28265065</v>
      </c>
    </row>
    <row r="137" spans="1:11" s="2" customFormat="1" ht="15.75">
      <c r="A137" s="347">
        <f t="shared" si="8"/>
        <v>115</v>
      </c>
      <c r="B137" s="378" t="s">
        <v>174</v>
      </c>
      <c r="C137" s="379" t="s">
        <v>42</v>
      </c>
      <c r="D137" s="380">
        <v>39748</v>
      </c>
      <c r="E137" s="381">
        <v>45441</v>
      </c>
      <c r="F137" s="382">
        <v>8.6270000000000007</v>
      </c>
      <c r="G137" s="374">
        <v>173.91800000000001</v>
      </c>
      <c r="H137" s="374">
        <v>176.73099999999999</v>
      </c>
      <c r="I137" s="374">
        <v>177.46700000000001</v>
      </c>
      <c r="J137" s="455" t="s">
        <v>164</v>
      </c>
      <c r="K137" s="447">
        <v>30650630</v>
      </c>
    </row>
    <row r="138" spans="1:11" s="2" customFormat="1" ht="15.75">
      <c r="A138" s="347">
        <f t="shared" si="8"/>
        <v>116</v>
      </c>
      <c r="B138" s="378" t="s">
        <v>175</v>
      </c>
      <c r="C138" s="379" t="s">
        <v>10</v>
      </c>
      <c r="D138" s="383">
        <v>42506</v>
      </c>
      <c r="E138" s="384">
        <v>45404</v>
      </c>
      <c r="F138" s="385">
        <v>377.26299999999998</v>
      </c>
      <c r="G138" s="374">
        <v>11448.885</v>
      </c>
      <c r="H138" s="374">
        <v>12160.023999999999</v>
      </c>
      <c r="I138" s="374">
        <v>12172.875</v>
      </c>
      <c r="J138" s="455" t="s">
        <v>164</v>
      </c>
      <c r="K138" s="447">
        <v>12063320</v>
      </c>
    </row>
    <row r="139" spans="1:11" s="2" customFormat="1" ht="15.75">
      <c r="A139" s="347">
        <f t="shared" si="8"/>
        <v>117</v>
      </c>
      <c r="B139" s="386" t="s">
        <v>176</v>
      </c>
      <c r="C139" s="387" t="s">
        <v>76</v>
      </c>
      <c r="D139" s="388">
        <v>44680</v>
      </c>
      <c r="E139" s="389">
        <v>45434</v>
      </c>
      <c r="F139" s="335">
        <v>511.50200000000001</v>
      </c>
      <c r="G139" s="374">
        <v>10487.634</v>
      </c>
      <c r="H139" s="374">
        <v>11144.61</v>
      </c>
      <c r="I139" s="374">
        <v>11106.009</v>
      </c>
      <c r="J139" s="469" t="s">
        <v>87</v>
      </c>
      <c r="K139" s="447">
        <v>10584027</v>
      </c>
    </row>
    <row r="140" spans="1:11" s="2" customFormat="1" ht="15.75">
      <c r="A140" s="347">
        <f t="shared" si="8"/>
        <v>118</v>
      </c>
      <c r="B140" s="390" t="s">
        <v>177</v>
      </c>
      <c r="C140" s="379" t="s">
        <v>66</v>
      </c>
      <c r="D140" s="391">
        <v>44998</v>
      </c>
      <c r="E140" s="392">
        <v>45373</v>
      </c>
      <c r="F140" s="393">
        <v>774.49599999999998</v>
      </c>
      <c r="G140" s="394">
        <v>10761.297</v>
      </c>
      <c r="H140" s="374">
        <v>10692.829</v>
      </c>
      <c r="I140" s="374">
        <v>10717.511</v>
      </c>
      <c r="J140" s="455" t="s">
        <v>82</v>
      </c>
      <c r="K140" s="447">
        <v>53587555</v>
      </c>
    </row>
    <row r="141" spans="1:11" s="2" customFormat="1" ht="15.75">
      <c r="A141" s="347">
        <f t="shared" si="8"/>
        <v>119</v>
      </c>
      <c r="B141" s="395" t="s">
        <v>178</v>
      </c>
      <c r="C141" s="396" t="s">
        <v>19</v>
      </c>
      <c r="D141" s="397">
        <v>45054</v>
      </c>
      <c r="E141" s="392">
        <v>45363</v>
      </c>
      <c r="F141" s="398">
        <v>646.68799999999999</v>
      </c>
      <c r="G141" s="394">
        <v>10636.069</v>
      </c>
      <c r="H141" s="394">
        <v>11263.837</v>
      </c>
      <c r="I141" s="394">
        <v>11289.802</v>
      </c>
      <c r="J141" s="455" t="s">
        <v>82</v>
      </c>
      <c r="K141" s="447">
        <v>56449008</v>
      </c>
    </row>
    <row r="142" spans="1:11" s="2" customFormat="1" ht="15.75">
      <c r="A142" s="347">
        <f t="shared" si="8"/>
        <v>120</v>
      </c>
      <c r="B142" s="399" t="s">
        <v>179</v>
      </c>
      <c r="C142" s="400" t="s">
        <v>66</v>
      </c>
      <c r="D142" s="397">
        <v>45103</v>
      </c>
      <c r="E142" s="392">
        <v>45387</v>
      </c>
      <c r="F142" s="401">
        <v>509.99299999999999</v>
      </c>
      <c r="G142" s="402">
        <v>10503.745000000001</v>
      </c>
      <c r="H142" s="374">
        <v>10733.636</v>
      </c>
      <c r="I142" s="374">
        <v>10765.710999999999</v>
      </c>
      <c r="J142" s="455" t="s">
        <v>82</v>
      </c>
      <c r="K142" s="447">
        <v>53828555</v>
      </c>
    </row>
    <row r="143" spans="1:11" s="2" customFormat="1" ht="15.75">
      <c r="A143" s="403">
        <f>A142+1</f>
        <v>121</v>
      </c>
      <c r="B143" s="404" t="s">
        <v>180</v>
      </c>
      <c r="C143" s="405" t="s">
        <v>28</v>
      </c>
      <c r="D143" s="406">
        <v>45334</v>
      </c>
      <c r="E143" s="407" t="s">
        <v>51</v>
      </c>
      <c r="F143" s="408" t="s">
        <v>51</v>
      </c>
      <c r="G143" s="409" t="s">
        <v>51</v>
      </c>
      <c r="H143" s="394">
        <v>10.961</v>
      </c>
      <c r="I143" s="394">
        <v>10.961</v>
      </c>
      <c r="J143" s="455" t="s">
        <v>82</v>
      </c>
      <c r="K143" s="471">
        <v>3468873</v>
      </c>
    </row>
    <row r="144" spans="1:11" s="2" customFormat="1" ht="16.5" thickBot="1">
      <c r="A144" s="410">
        <f t="shared" si="8"/>
        <v>122</v>
      </c>
      <c r="B144" s="411" t="s">
        <v>181</v>
      </c>
      <c r="C144" s="412" t="s">
        <v>19</v>
      </c>
      <c r="D144" s="413">
        <v>45425</v>
      </c>
      <c r="E144" s="282" t="s">
        <v>51</v>
      </c>
      <c r="F144" s="414" t="s">
        <v>51</v>
      </c>
      <c r="G144" s="101" t="s">
        <v>51</v>
      </c>
      <c r="H144" s="54">
        <v>111.556</v>
      </c>
      <c r="I144" s="54">
        <v>111.756</v>
      </c>
      <c r="J144" s="470" t="s">
        <v>82</v>
      </c>
      <c r="K144" s="449">
        <v>24138278</v>
      </c>
    </row>
    <row r="145" spans="1:11" s="2" customFormat="1" ht="17.25" thickTop="1" thickBot="1">
      <c r="A145" s="488" t="s">
        <v>182</v>
      </c>
      <c r="B145" s="489"/>
      <c r="C145" s="489"/>
      <c r="D145" s="489"/>
      <c r="E145" s="489"/>
      <c r="F145" s="489"/>
      <c r="G145" s="489"/>
      <c r="H145" s="489"/>
      <c r="I145" s="490"/>
      <c r="J145" s="478"/>
      <c r="K145" s="473"/>
    </row>
    <row r="146" spans="1:11" s="2" customFormat="1" ht="17.25" thickTop="1" thickBot="1">
      <c r="A146" s="347">
        <v>123</v>
      </c>
      <c r="B146" s="415" t="s">
        <v>183</v>
      </c>
      <c r="C146" s="416" t="s">
        <v>15</v>
      </c>
      <c r="D146" s="417">
        <v>42024</v>
      </c>
      <c r="E146" s="351">
        <v>45443</v>
      </c>
      <c r="F146" s="398">
        <v>5.1959999999999997</v>
      </c>
      <c r="G146" s="418">
        <v>126.098</v>
      </c>
      <c r="H146" s="418">
        <v>127.66</v>
      </c>
      <c r="I146" s="418">
        <v>128.27600000000001</v>
      </c>
      <c r="J146" s="472"/>
      <c r="K146" s="474">
        <v>4081872</v>
      </c>
    </row>
    <row r="147" spans="1:11" s="2" customFormat="1" ht="17.25" thickTop="1" thickBot="1">
      <c r="A147" s="488" t="s">
        <v>184</v>
      </c>
      <c r="B147" s="489"/>
      <c r="C147" s="489"/>
      <c r="D147" s="489"/>
      <c r="E147" s="489"/>
      <c r="F147" s="489"/>
      <c r="G147" s="489"/>
      <c r="H147" s="489"/>
      <c r="I147" s="490"/>
      <c r="J147" s="438"/>
      <c r="K147" s="473"/>
    </row>
    <row r="148" spans="1:11" s="2" customFormat="1" ht="17.25" thickTop="1" thickBot="1">
      <c r="A148" s="419">
        <v>124</v>
      </c>
      <c r="B148" s="420" t="s">
        <v>185</v>
      </c>
      <c r="C148" s="421" t="s">
        <v>44</v>
      </c>
      <c r="D148" s="417">
        <v>44929</v>
      </c>
      <c r="E148" s="422">
        <v>45422</v>
      </c>
      <c r="F148" s="423">
        <v>32.661000000000001</v>
      </c>
      <c r="G148" s="418">
        <v>1033.7829999999999</v>
      </c>
      <c r="H148" s="418">
        <v>1104.96</v>
      </c>
      <c r="I148" s="418">
        <v>1103.9480000000001</v>
      </c>
      <c r="J148" s="454" t="s">
        <v>80</v>
      </c>
      <c r="K148" s="463">
        <v>6659020</v>
      </c>
    </row>
    <row r="149" spans="1:11" s="2" customFormat="1" ht="16.5" thickTop="1">
      <c r="A149"/>
      <c r="B149"/>
      <c r="C149"/>
      <c r="D149"/>
      <c r="E149"/>
      <c r="F149"/>
      <c r="G149"/>
      <c r="H149"/>
      <c r="I149"/>
      <c r="J149" s="434"/>
      <c r="K149" s="424"/>
    </row>
    <row r="150" spans="1:11" s="2" customFormat="1" ht="15.75">
      <c r="A150" s="5" t="s">
        <v>186</v>
      </c>
      <c r="B150" s="160"/>
      <c r="C150" s="160" t="s">
        <v>103</v>
      </c>
      <c r="D150"/>
      <c r="E150"/>
      <c r="F150"/>
      <c r="G150"/>
      <c r="H150"/>
      <c r="I150"/>
      <c r="J150" s="425"/>
      <c r="K150" s="424"/>
    </row>
    <row r="151" spans="1:11" s="2" customFormat="1">
      <c r="A151" s="480" t="s">
        <v>187</v>
      </c>
      <c r="B151" s="480"/>
      <c r="C151" s="480"/>
      <c r="D151"/>
      <c r="E151"/>
      <c r="F151" t="s">
        <v>188</v>
      </c>
      <c r="G151"/>
      <c r="H151"/>
      <c r="I151"/>
      <c r="J151" s="425"/>
      <c r="K151" s="426"/>
    </row>
    <row r="152" spans="1:11" s="2" customFormat="1">
      <c r="D152"/>
      <c r="E152"/>
      <c r="F152"/>
      <c r="G152"/>
      <c r="H152"/>
      <c r="I152" t="s">
        <v>103</v>
      </c>
      <c r="J152" s="425"/>
      <c r="K152" s="426"/>
    </row>
    <row r="153" spans="1:11" s="2" customFormat="1">
      <c r="D153"/>
      <c r="E153"/>
      <c r="F153"/>
      <c r="G153"/>
      <c r="H153"/>
      <c r="I153"/>
      <c r="J153" s="439" t="s">
        <v>103</v>
      </c>
      <c r="K153" s="427"/>
    </row>
    <row r="154" spans="1:11" s="2" customFormat="1">
      <c r="A154"/>
      <c r="B154"/>
      <c r="C154"/>
      <c r="D154"/>
      <c r="E154"/>
      <c r="F154"/>
      <c r="G154"/>
      <c r="H154"/>
      <c r="I154"/>
      <c r="J154" s="439"/>
      <c r="K154" s="427"/>
    </row>
    <row r="155" spans="1:11" s="2" customFormat="1">
      <c r="A155"/>
      <c r="B155"/>
      <c r="C155"/>
      <c r="D155"/>
      <c r="E155"/>
      <c r="F155"/>
      <c r="G155"/>
      <c r="H155"/>
      <c r="I155"/>
      <c r="J155" s="439"/>
      <c r="K155" s="427"/>
    </row>
    <row r="156" spans="1:11" s="2" customFormat="1">
      <c r="A156"/>
      <c r="B156"/>
      <c r="C156"/>
      <c r="D156"/>
      <c r="E156"/>
      <c r="F156"/>
      <c r="G156"/>
      <c r="H156" t="s">
        <v>103</v>
      </c>
      <c r="I156"/>
      <c r="J156" s="439"/>
      <c r="K156" s="427"/>
    </row>
    <row r="157" spans="1:11" s="2" customFormat="1">
      <c r="A157"/>
      <c r="B157"/>
      <c r="C157"/>
      <c r="D157"/>
      <c r="E157"/>
      <c r="F157"/>
      <c r="G157"/>
      <c r="H157"/>
      <c r="I157"/>
      <c r="J157" s="439"/>
      <c r="K157" s="427"/>
    </row>
    <row r="158" spans="1:11" s="2" customFormat="1">
      <c r="A158"/>
      <c r="B158"/>
      <c r="C158"/>
      <c r="D158"/>
      <c r="E158"/>
      <c r="F158"/>
      <c r="G158"/>
      <c r="H158"/>
      <c r="I158"/>
      <c r="J158" s="439"/>
      <c r="K158" s="427"/>
    </row>
    <row r="159" spans="1:11" s="2" customFormat="1">
      <c r="A159"/>
      <c r="B159"/>
      <c r="C159"/>
      <c r="D159"/>
      <c r="E159"/>
      <c r="F159"/>
      <c r="G159"/>
      <c r="H159"/>
      <c r="I159"/>
      <c r="J159" s="439"/>
      <c r="K159" s="427"/>
    </row>
    <row r="160" spans="1:11" s="2" customFormat="1">
      <c r="A160"/>
      <c r="B160"/>
      <c r="C160"/>
      <c r="D160"/>
      <c r="E160"/>
      <c r="F160"/>
      <c r="G160"/>
      <c r="H160"/>
      <c r="I160"/>
      <c r="J160" s="439"/>
      <c r="K160" s="427"/>
    </row>
    <row r="161" spans="1:11" s="2" customFormat="1">
      <c r="A161"/>
      <c r="B161"/>
      <c r="C161"/>
      <c r="D161"/>
      <c r="E161"/>
      <c r="F161"/>
      <c r="G161"/>
      <c r="H161"/>
      <c r="I161"/>
      <c r="J161" s="439"/>
      <c r="K161" s="427"/>
    </row>
    <row r="162" spans="1:11" s="2" customFormat="1">
      <c r="A162"/>
      <c r="B162"/>
      <c r="C162"/>
      <c r="D162"/>
      <c r="E162"/>
      <c r="F162"/>
      <c r="G162"/>
      <c r="H162"/>
      <c r="I162"/>
      <c r="J162" s="439"/>
      <c r="K162" s="427"/>
    </row>
    <row r="163" spans="1:11" s="2" customFormat="1">
      <c r="A163"/>
      <c r="B163"/>
      <c r="C163"/>
      <c r="D163"/>
      <c r="E163"/>
      <c r="F163"/>
      <c r="G163"/>
      <c r="H163"/>
      <c r="I163"/>
      <c r="J163" s="439"/>
      <c r="K163" s="427"/>
    </row>
    <row r="164" spans="1:11" s="2" customFormat="1">
      <c r="A164"/>
      <c r="B164"/>
      <c r="C164"/>
      <c r="D164"/>
      <c r="E164"/>
      <c r="F164"/>
      <c r="G164"/>
      <c r="H164"/>
      <c r="I164"/>
      <c r="J164" s="439"/>
      <c r="K164" s="427"/>
    </row>
    <row r="165" spans="1:11" s="2" customFormat="1">
      <c r="A165"/>
      <c r="B165"/>
      <c r="C165"/>
      <c r="D165"/>
      <c r="E165"/>
      <c r="F165"/>
      <c r="G165"/>
      <c r="H165"/>
      <c r="I165"/>
      <c r="J165" s="439"/>
      <c r="K165" s="427"/>
    </row>
    <row r="166" spans="1:11" s="2" customFormat="1">
      <c r="A166"/>
      <c r="B166"/>
      <c r="C166"/>
      <c r="D166"/>
      <c r="E166"/>
      <c r="F166"/>
      <c r="G166"/>
      <c r="H166"/>
      <c r="I166"/>
      <c r="J166" s="439"/>
      <c r="K166" s="427"/>
    </row>
    <row r="167" spans="1:11" s="2" customFormat="1">
      <c r="A167"/>
      <c r="B167"/>
      <c r="C167"/>
      <c r="D167"/>
      <c r="E167"/>
      <c r="F167"/>
      <c r="G167"/>
      <c r="H167"/>
      <c r="I167"/>
      <c r="J167" s="439"/>
      <c r="K167" s="427"/>
    </row>
    <row r="168" spans="1:11" s="2" customFormat="1">
      <c r="A168"/>
      <c r="B168"/>
      <c r="C168"/>
      <c r="D168"/>
      <c r="E168"/>
      <c r="F168"/>
      <c r="G168"/>
      <c r="H168"/>
      <c r="I168"/>
      <c r="J168" s="439"/>
      <c r="K168" s="427"/>
    </row>
    <row r="169" spans="1:11" s="2" customFormat="1">
      <c r="A169"/>
      <c r="B169"/>
      <c r="C169"/>
      <c r="D169"/>
      <c r="E169"/>
      <c r="F169"/>
      <c r="G169"/>
      <c r="H169"/>
      <c r="I169"/>
      <c r="J169" s="439"/>
      <c r="K169" s="427"/>
    </row>
    <row r="170" spans="1:11" s="2" customFormat="1">
      <c r="A170"/>
      <c r="B170"/>
      <c r="C170"/>
      <c r="D170"/>
      <c r="E170"/>
      <c r="F170"/>
      <c r="G170"/>
      <c r="H170"/>
      <c r="I170"/>
      <c r="J170" s="439"/>
      <c r="K170" s="427"/>
    </row>
    <row r="171" spans="1:11" s="2" customFormat="1">
      <c r="A171"/>
      <c r="B171"/>
      <c r="C171"/>
      <c r="D171"/>
      <c r="E171"/>
      <c r="F171"/>
      <c r="G171"/>
      <c r="H171"/>
      <c r="I171"/>
      <c r="J171" s="439"/>
      <c r="K171" s="427"/>
    </row>
    <row r="172" spans="1:11" s="2" customFormat="1">
      <c r="A172"/>
      <c r="B172"/>
      <c r="C172"/>
      <c r="D172"/>
      <c r="E172"/>
      <c r="F172"/>
      <c r="G172"/>
      <c r="H172"/>
      <c r="I172"/>
      <c r="J172" s="439"/>
      <c r="K172" s="427"/>
    </row>
    <row r="173" spans="1:11" s="2" customFormat="1">
      <c r="A173"/>
      <c r="B173"/>
      <c r="C173"/>
      <c r="D173"/>
      <c r="E173"/>
      <c r="F173"/>
      <c r="G173"/>
      <c r="H173"/>
      <c r="I173"/>
      <c r="J173" s="439"/>
      <c r="K173" s="427"/>
    </row>
    <row r="174" spans="1:11" s="2" customFormat="1">
      <c r="A174"/>
      <c r="B174"/>
      <c r="C174"/>
      <c r="D174"/>
      <c r="E174"/>
      <c r="F174"/>
      <c r="G174"/>
      <c r="H174"/>
      <c r="I174"/>
      <c r="J174" s="439"/>
      <c r="K174" s="427"/>
    </row>
    <row r="175" spans="1:11" s="2" customFormat="1">
      <c r="A175"/>
      <c r="B175"/>
      <c r="C175"/>
      <c r="D175"/>
      <c r="E175"/>
      <c r="F175"/>
      <c r="G175"/>
      <c r="H175"/>
      <c r="I175"/>
      <c r="J175" s="439"/>
      <c r="K175" s="427"/>
    </row>
    <row r="176" spans="1:11" s="2" customFormat="1">
      <c r="A176"/>
      <c r="B176"/>
      <c r="C176"/>
      <c r="D176"/>
      <c r="E176"/>
      <c r="F176"/>
      <c r="G176"/>
      <c r="H176"/>
      <c r="I176"/>
      <c r="J176" s="439"/>
      <c r="K176" s="427"/>
    </row>
    <row r="177" spans="1:11" s="2" customFormat="1">
      <c r="A177"/>
      <c r="B177"/>
      <c r="C177"/>
      <c r="D177"/>
      <c r="E177"/>
      <c r="F177"/>
      <c r="G177"/>
      <c r="H177"/>
      <c r="I177"/>
      <c r="J177" s="439"/>
      <c r="K177" s="427"/>
    </row>
    <row r="178" spans="1:11" s="2" customFormat="1">
      <c r="A178"/>
      <c r="B178"/>
      <c r="C178"/>
      <c r="D178"/>
      <c r="E178"/>
      <c r="F178"/>
      <c r="G178"/>
      <c r="H178"/>
      <c r="I178"/>
      <c r="J178" s="439"/>
      <c r="K178" s="427"/>
    </row>
    <row r="179" spans="1:11" s="2" customFormat="1">
      <c r="A179"/>
      <c r="B179"/>
      <c r="C179"/>
      <c r="D179"/>
      <c r="E179"/>
      <c r="F179"/>
      <c r="G179"/>
      <c r="H179"/>
      <c r="I179"/>
      <c r="J179" s="439"/>
      <c r="K179" s="427"/>
    </row>
    <row r="180" spans="1:11" s="2" customFormat="1">
      <c r="A180"/>
      <c r="B180"/>
      <c r="C180"/>
      <c r="D180"/>
      <c r="E180"/>
      <c r="F180"/>
      <c r="G180"/>
      <c r="H180"/>
      <c r="I180"/>
      <c r="J180" s="439"/>
      <c r="K180" s="427"/>
    </row>
    <row r="181" spans="1:11" s="2" customFormat="1">
      <c r="A181"/>
      <c r="B181"/>
      <c r="C181"/>
      <c r="D181"/>
      <c r="E181"/>
      <c r="F181"/>
      <c r="G181"/>
      <c r="H181"/>
      <c r="I181"/>
      <c r="J181" s="439"/>
      <c r="K181" s="427"/>
    </row>
    <row r="182" spans="1:11" s="2" customFormat="1">
      <c r="A182"/>
      <c r="B182"/>
      <c r="C182"/>
      <c r="D182"/>
      <c r="E182"/>
      <c r="F182"/>
      <c r="G182"/>
      <c r="H182"/>
      <c r="I182"/>
      <c r="J182" s="439"/>
      <c r="K182" s="427"/>
    </row>
    <row r="183" spans="1:11" s="2" customFormat="1">
      <c r="A183"/>
      <c r="B183"/>
      <c r="C183"/>
      <c r="D183"/>
      <c r="E183"/>
      <c r="F183"/>
      <c r="G183"/>
      <c r="H183"/>
      <c r="I183"/>
      <c r="J183" s="439"/>
      <c r="K183" s="427"/>
    </row>
    <row r="184" spans="1:11" s="2" customFormat="1">
      <c r="A184"/>
      <c r="B184"/>
      <c r="C184"/>
      <c r="D184"/>
      <c r="E184"/>
      <c r="F184"/>
      <c r="G184"/>
      <c r="H184"/>
      <c r="I184"/>
      <c r="J184" s="439"/>
      <c r="K184" s="427"/>
    </row>
    <row r="185" spans="1:11" s="2" customFormat="1">
      <c r="A185"/>
      <c r="B185"/>
      <c r="C185"/>
      <c r="D185"/>
      <c r="E185"/>
      <c r="F185"/>
      <c r="G185"/>
      <c r="H185"/>
      <c r="I185"/>
      <c r="J185" s="439"/>
      <c r="K185" s="427"/>
    </row>
    <row r="186" spans="1:11" s="2" customFormat="1">
      <c r="A186"/>
      <c r="B186"/>
      <c r="C186"/>
      <c r="D186"/>
      <c r="E186"/>
      <c r="F186"/>
      <c r="G186"/>
      <c r="H186"/>
      <c r="I186"/>
      <c r="J186" s="439"/>
      <c r="K186" s="427"/>
    </row>
    <row r="187" spans="1:11" s="2" customFormat="1">
      <c r="A187"/>
      <c r="B187"/>
      <c r="C187"/>
      <c r="D187"/>
      <c r="E187"/>
      <c r="F187"/>
      <c r="G187"/>
      <c r="H187"/>
      <c r="I187"/>
      <c r="J187" s="439"/>
      <c r="K187" s="427"/>
    </row>
    <row r="188" spans="1:11" s="2" customFormat="1">
      <c r="A188"/>
      <c r="B188"/>
      <c r="C188"/>
      <c r="D188"/>
      <c r="E188"/>
      <c r="F188"/>
      <c r="G188"/>
      <c r="H188"/>
      <c r="I188"/>
      <c r="J188" s="439"/>
      <c r="K188" s="427"/>
    </row>
    <row r="189" spans="1:11" s="2" customFormat="1">
      <c r="A189"/>
      <c r="B189"/>
      <c r="C189"/>
      <c r="D189"/>
      <c r="E189"/>
      <c r="F189"/>
      <c r="G189"/>
      <c r="H189"/>
      <c r="I189"/>
      <c r="J189" s="439"/>
      <c r="K189" s="427"/>
    </row>
    <row r="190" spans="1:11" s="2" customFormat="1">
      <c r="A190"/>
      <c r="B190"/>
      <c r="C190"/>
      <c r="D190"/>
      <c r="E190"/>
      <c r="F190"/>
      <c r="G190"/>
      <c r="H190"/>
      <c r="I190"/>
      <c r="J190" s="439"/>
      <c r="K190" s="427"/>
    </row>
    <row r="191" spans="1:11" s="2" customFormat="1">
      <c r="A191"/>
      <c r="B191"/>
      <c r="C191"/>
      <c r="D191"/>
      <c r="E191"/>
      <c r="F191"/>
      <c r="G191"/>
      <c r="H191"/>
      <c r="I191"/>
      <c r="J191" s="439"/>
      <c r="K191" s="427"/>
    </row>
    <row r="192" spans="1:11" s="2" customFormat="1">
      <c r="A192"/>
      <c r="B192"/>
      <c r="C192"/>
      <c r="D192"/>
      <c r="E192"/>
      <c r="F192"/>
      <c r="G192"/>
      <c r="H192"/>
      <c r="I192"/>
      <c r="J192" s="439"/>
      <c r="K192" s="427"/>
    </row>
    <row r="193" spans="1:11" s="2" customFormat="1">
      <c r="A193"/>
      <c r="B193"/>
      <c r="C193"/>
      <c r="D193"/>
      <c r="E193"/>
      <c r="F193"/>
      <c r="G193"/>
      <c r="H193"/>
      <c r="I193"/>
      <c r="J193" s="439"/>
      <c r="K193" s="427"/>
    </row>
    <row r="194" spans="1:11" s="2" customFormat="1">
      <c r="A194"/>
      <c r="B194"/>
      <c r="C194"/>
      <c r="D194"/>
      <c r="E194"/>
      <c r="F194"/>
      <c r="G194"/>
      <c r="H194"/>
      <c r="I194"/>
      <c r="J194" s="439"/>
      <c r="K194" s="427"/>
    </row>
    <row r="195" spans="1:11" s="2" customFormat="1">
      <c r="A195"/>
      <c r="B195"/>
      <c r="C195"/>
      <c r="D195"/>
      <c r="E195"/>
      <c r="F195"/>
      <c r="G195"/>
      <c r="H195"/>
      <c r="I195"/>
      <c r="J195" s="439"/>
      <c r="K195" s="427"/>
    </row>
    <row r="196" spans="1:11" s="2" customFormat="1">
      <c r="A196"/>
      <c r="B196"/>
      <c r="C196"/>
      <c r="D196"/>
      <c r="E196"/>
      <c r="F196"/>
      <c r="G196"/>
      <c r="H196"/>
      <c r="I196"/>
      <c r="J196" s="439"/>
      <c r="K196" s="427"/>
    </row>
    <row r="197" spans="1:11" s="2" customFormat="1">
      <c r="A197"/>
      <c r="B197"/>
      <c r="C197"/>
      <c r="D197"/>
      <c r="E197"/>
      <c r="F197"/>
      <c r="G197"/>
      <c r="H197"/>
      <c r="I197"/>
      <c r="J197" s="439"/>
      <c r="K197" s="427"/>
    </row>
    <row r="198" spans="1:11" s="2" customFormat="1">
      <c r="A198"/>
      <c r="B198"/>
      <c r="C198"/>
      <c r="D198"/>
      <c r="E198"/>
      <c r="F198"/>
      <c r="G198"/>
      <c r="H198"/>
      <c r="I198"/>
      <c r="J198" s="439"/>
      <c r="K198" s="427"/>
    </row>
    <row r="199" spans="1:11" s="2" customFormat="1">
      <c r="A199"/>
      <c r="B199"/>
      <c r="C199"/>
      <c r="D199"/>
      <c r="E199"/>
      <c r="F199"/>
      <c r="G199"/>
      <c r="H199"/>
      <c r="I199"/>
      <c r="J199" s="439"/>
      <c r="K199" s="427"/>
    </row>
    <row r="200" spans="1:11" s="2" customFormat="1">
      <c r="A200"/>
      <c r="B200"/>
      <c r="C200"/>
      <c r="D200"/>
      <c r="E200"/>
      <c r="F200"/>
      <c r="G200"/>
      <c r="H200"/>
      <c r="I200"/>
      <c r="J200" s="439"/>
      <c r="K200" s="427"/>
    </row>
    <row r="201" spans="1:11" s="2" customFormat="1">
      <c r="A201"/>
      <c r="B201"/>
      <c r="C201"/>
      <c r="D201"/>
      <c r="E201"/>
      <c r="F201"/>
      <c r="G201"/>
      <c r="H201"/>
      <c r="I201"/>
      <c r="J201" s="439"/>
      <c r="K201" s="427"/>
    </row>
    <row r="202" spans="1:11" s="2" customFormat="1">
      <c r="A202"/>
      <c r="B202"/>
      <c r="C202"/>
      <c r="D202"/>
      <c r="E202"/>
      <c r="F202"/>
      <c r="G202"/>
      <c r="H202"/>
      <c r="I202"/>
      <c r="J202" s="439"/>
      <c r="K202" s="427"/>
    </row>
    <row r="203" spans="1:11" s="2" customFormat="1">
      <c r="A203"/>
      <c r="B203"/>
      <c r="C203"/>
      <c r="D203"/>
      <c r="E203"/>
      <c r="F203"/>
      <c r="G203"/>
      <c r="H203"/>
      <c r="I203"/>
      <c r="J203" s="439"/>
      <c r="K203" s="427"/>
    </row>
    <row r="204" spans="1:11" s="2" customFormat="1">
      <c r="A204"/>
      <c r="B204"/>
      <c r="C204"/>
      <c r="D204"/>
      <c r="E204"/>
      <c r="F204"/>
      <c r="G204"/>
      <c r="H204"/>
      <c r="I204"/>
      <c r="J204" s="439"/>
      <c r="K204" s="427"/>
    </row>
    <row r="205" spans="1:11" s="2" customFormat="1">
      <c r="A205"/>
      <c r="B205"/>
      <c r="C205"/>
      <c r="D205"/>
      <c r="E205"/>
      <c r="F205"/>
      <c r="G205"/>
      <c r="H205"/>
      <c r="I205"/>
      <c r="J205" s="439"/>
      <c r="K205" s="427"/>
    </row>
    <row r="206" spans="1:11" s="2" customFormat="1">
      <c r="A206"/>
      <c r="B206"/>
      <c r="C206"/>
      <c r="D206"/>
      <c r="E206"/>
      <c r="F206"/>
      <c r="G206"/>
      <c r="H206"/>
      <c r="I206"/>
      <c r="J206" s="439"/>
      <c r="K206" s="427"/>
    </row>
    <row r="207" spans="1:11" s="2" customFormat="1">
      <c r="A207"/>
      <c r="B207"/>
      <c r="C207"/>
      <c r="D207"/>
      <c r="E207"/>
      <c r="F207"/>
      <c r="G207"/>
      <c r="H207"/>
      <c r="I207"/>
      <c r="J207" s="439"/>
      <c r="K207" s="427"/>
    </row>
    <row r="208" spans="1:11" s="2" customFormat="1">
      <c r="A208"/>
      <c r="B208"/>
      <c r="C208"/>
      <c r="D208"/>
      <c r="E208"/>
      <c r="F208"/>
      <c r="G208"/>
      <c r="H208"/>
      <c r="I208"/>
      <c r="J208" s="439"/>
      <c r="K208" s="427"/>
    </row>
    <row r="209" spans="1:11" s="2" customFormat="1">
      <c r="A209"/>
      <c r="B209"/>
      <c r="C209"/>
      <c r="D209"/>
      <c r="E209"/>
      <c r="F209"/>
      <c r="G209"/>
      <c r="H209"/>
      <c r="I209"/>
      <c r="J209" s="439"/>
      <c r="K209" s="427"/>
    </row>
    <row r="210" spans="1:11" s="2" customFormat="1">
      <c r="A210"/>
      <c r="B210"/>
      <c r="C210"/>
      <c r="D210"/>
      <c r="E210"/>
      <c r="F210"/>
      <c r="G210"/>
      <c r="H210"/>
      <c r="I210"/>
      <c r="J210" s="439"/>
      <c r="K210" s="427"/>
    </row>
    <row r="211" spans="1:11" s="2" customFormat="1">
      <c r="A211"/>
      <c r="B211"/>
      <c r="C211"/>
      <c r="D211"/>
      <c r="E211"/>
      <c r="F211"/>
      <c r="G211"/>
      <c r="H211"/>
      <c r="I211"/>
      <c r="J211" s="439"/>
      <c r="K211" s="427"/>
    </row>
    <row r="212" spans="1:11" s="2" customFormat="1">
      <c r="A212"/>
      <c r="B212"/>
      <c r="C212"/>
      <c r="D212"/>
      <c r="E212"/>
      <c r="F212"/>
      <c r="G212"/>
      <c r="H212"/>
      <c r="I212"/>
      <c r="J212" s="439"/>
      <c r="K212" s="427"/>
    </row>
    <row r="213" spans="1:11" s="2" customFormat="1">
      <c r="A213"/>
      <c r="B213"/>
      <c r="C213"/>
      <c r="D213"/>
      <c r="E213"/>
      <c r="F213"/>
      <c r="G213"/>
      <c r="H213"/>
      <c r="I213"/>
      <c r="J213" s="439"/>
      <c r="K213" s="427"/>
    </row>
    <row r="214" spans="1:11" s="2" customFormat="1">
      <c r="A214"/>
      <c r="B214"/>
      <c r="C214"/>
      <c r="D214"/>
      <c r="E214"/>
      <c r="F214"/>
      <c r="G214"/>
      <c r="H214"/>
      <c r="I214"/>
      <c r="J214" s="439"/>
      <c r="K214" s="427"/>
    </row>
    <row r="215" spans="1:11" s="2" customFormat="1">
      <c r="A215"/>
      <c r="B215"/>
      <c r="C215"/>
      <c r="D215"/>
      <c r="E215"/>
      <c r="F215"/>
      <c r="G215"/>
      <c r="H215"/>
      <c r="I215"/>
      <c r="J215" s="439"/>
      <c r="K215" s="427"/>
    </row>
    <row r="216" spans="1:11" s="2" customFormat="1">
      <c r="A216"/>
      <c r="B216"/>
      <c r="C216"/>
      <c r="D216"/>
      <c r="E216"/>
      <c r="F216"/>
      <c r="G216"/>
      <c r="H216"/>
      <c r="I216"/>
      <c r="J216" s="439"/>
      <c r="K216" s="427"/>
    </row>
    <row r="217" spans="1:11" s="2" customFormat="1">
      <c r="A217"/>
      <c r="B217"/>
      <c r="C217"/>
      <c r="D217"/>
      <c r="E217"/>
      <c r="F217"/>
      <c r="G217"/>
      <c r="H217"/>
      <c r="I217"/>
      <c r="J217" s="439"/>
      <c r="K217" s="427"/>
    </row>
    <row r="218" spans="1:11" s="2" customFormat="1">
      <c r="A218"/>
      <c r="B218"/>
      <c r="C218"/>
      <c r="D218"/>
      <c r="E218"/>
      <c r="F218"/>
      <c r="G218"/>
      <c r="H218"/>
      <c r="I218"/>
      <c r="J218" s="439"/>
      <c r="K218" s="427"/>
    </row>
    <row r="219" spans="1:11" s="2" customFormat="1">
      <c r="A219"/>
      <c r="B219"/>
      <c r="C219"/>
      <c r="D219"/>
      <c r="E219"/>
      <c r="F219"/>
      <c r="G219"/>
      <c r="H219"/>
      <c r="I219"/>
      <c r="J219" s="439"/>
      <c r="K219" s="427"/>
    </row>
    <row r="220" spans="1:11" s="2" customFormat="1">
      <c r="A220"/>
      <c r="B220"/>
      <c r="C220"/>
      <c r="D220"/>
      <c r="E220"/>
      <c r="F220"/>
      <c r="G220"/>
      <c r="H220"/>
      <c r="I220"/>
      <c r="J220" s="439"/>
      <c r="K220" s="427"/>
    </row>
    <row r="221" spans="1:11" s="2" customFormat="1">
      <c r="A221"/>
      <c r="B221"/>
      <c r="C221"/>
      <c r="D221"/>
      <c r="E221"/>
      <c r="F221"/>
      <c r="G221"/>
      <c r="H221"/>
      <c r="I221"/>
      <c r="J221" s="439"/>
      <c r="K221" s="427"/>
    </row>
    <row r="222" spans="1:11" s="2" customFormat="1">
      <c r="A222"/>
      <c r="B222"/>
      <c r="C222"/>
      <c r="D222"/>
      <c r="E222"/>
      <c r="F222"/>
      <c r="G222"/>
      <c r="H222"/>
      <c r="I222"/>
      <c r="J222" s="439"/>
      <c r="K222" s="427"/>
    </row>
    <row r="223" spans="1:11" s="2" customFormat="1">
      <c r="A223"/>
      <c r="B223"/>
      <c r="C223"/>
      <c r="D223"/>
      <c r="E223"/>
      <c r="F223"/>
      <c r="G223"/>
      <c r="H223"/>
      <c r="I223"/>
      <c r="J223" s="439"/>
      <c r="K223" s="427"/>
    </row>
    <row r="224" spans="1:11" s="2" customFormat="1">
      <c r="A224"/>
      <c r="B224"/>
      <c r="C224"/>
      <c r="D224"/>
      <c r="E224"/>
      <c r="F224"/>
      <c r="G224"/>
      <c r="H224"/>
      <c r="I224"/>
      <c r="J224" s="439"/>
      <c r="K224" s="427"/>
    </row>
    <row r="225" spans="1:11" s="2" customFormat="1">
      <c r="A225"/>
      <c r="B225"/>
      <c r="C225"/>
      <c r="D225"/>
      <c r="E225"/>
      <c r="F225"/>
      <c r="G225"/>
      <c r="H225"/>
      <c r="I225"/>
      <c r="J225" s="439"/>
      <c r="K225" s="427"/>
    </row>
    <row r="226" spans="1:11" s="2" customFormat="1">
      <c r="A226"/>
      <c r="B226"/>
      <c r="C226"/>
      <c r="D226"/>
      <c r="E226"/>
      <c r="F226"/>
      <c r="G226"/>
      <c r="H226"/>
      <c r="I226"/>
      <c r="J226" s="439"/>
      <c r="K226" s="427"/>
    </row>
    <row r="227" spans="1:11" s="2" customFormat="1">
      <c r="A227"/>
      <c r="B227"/>
      <c r="C227"/>
      <c r="D227"/>
      <c r="E227"/>
      <c r="F227"/>
      <c r="G227"/>
      <c r="H227"/>
      <c r="I227"/>
      <c r="J227" s="439"/>
      <c r="K227" s="427"/>
    </row>
    <row r="228" spans="1:11" s="2" customFormat="1">
      <c r="A228"/>
      <c r="B228"/>
      <c r="C228"/>
      <c r="D228"/>
      <c r="E228"/>
      <c r="F228"/>
      <c r="G228"/>
      <c r="H228"/>
      <c r="I228"/>
      <c r="J228" s="439"/>
      <c r="K228" s="427"/>
    </row>
    <row r="229" spans="1:11" s="2" customFormat="1">
      <c r="A229"/>
      <c r="B229"/>
      <c r="C229"/>
      <c r="D229"/>
      <c r="E229"/>
      <c r="F229"/>
      <c r="G229"/>
      <c r="H229"/>
      <c r="I229"/>
      <c r="J229" s="439"/>
      <c r="K229" s="427"/>
    </row>
    <row r="230" spans="1:11" s="2" customFormat="1">
      <c r="A230"/>
      <c r="B230"/>
      <c r="C230"/>
      <c r="D230"/>
      <c r="E230"/>
      <c r="F230"/>
      <c r="G230"/>
      <c r="H230"/>
      <c r="I230"/>
      <c r="J230" s="439"/>
      <c r="K230" s="428"/>
    </row>
    <row r="231" spans="1:11" s="2" customFormat="1">
      <c r="A231"/>
      <c r="B231"/>
      <c r="C231"/>
      <c r="D231"/>
      <c r="E231"/>
      <c r="F231"/>
      <c r="G231"/>
      <c r="H231"/>
      <c r="I231"/>
      <c r="J231" s="439"/>
      <c r="K231" s="428"/>
    </row>
    <row r="232" spans="1:11" s="2" customFormat="1">
      <c r="A232"/>
      <c r="B232"/>
      <c r="C232"/>
      <c r="D232"/>
      <c r="E232"/>
      <c r="F232"/>
      <c r="G232"/>
      <c r="H232"/>
      <c r="I232"/>
      <c r="J232" s="439"/>
      <c r="K232" s="428"/>
    </row>
    <row r="233" spans="1:11" s="2" customFormat="1">
      <c r="A233"/>
      <c r="B233"/>
      <c r="C233"/>
      <c r="D233"/>
      <c r="E233"/>
      <c r="F233"/>
      <c r="G233"/>
      <c r="H233"/>
      <c r="I233"/>
      <c r="J233" s="439"/>
      <c r="K233" s="428"/>
    </row>
    <row r="234" spans="1:11" s="2" customFormat="1">
      <c r="A234"/>
      <c r="B234"/>
      <c r="C234"/>
      <c r="D234"/>
      <c r="E234"/>
      <c r="F234"/>
      <c r="G234"/>
      <c r="H234"/>
      <c r="I234"/>
      <c r="J234" s="439"/>
      <c r="K234" s="428"/>
    </row>
    <row r="235" spans="1:11" s="2" customFormat="1">
      <c r="A235"/>
      <c r="B235"/>
      <c r="C235"/>
      <c r="D235"/>
      <c r="E235"/>
      <c r="F235"/>
      <c r="G235"/>
      <c r="H235"/>
      <c r="I235"/>
      <c r="J235" s="439"/>
      <c r="K235" s="428"/>
    </row>
    <row r="236" spans="1:11" s="2" customFormat="1">
      <c r="A236"/>
      <c r="B236"/>
      <c r="C236"/>
      <c r="D236"/>
      <c r="E236"/>
      <c r="F236"/>
      <c r="G236"/>
      <c r="H236"/>
      <c r="I236"/>
      <c r="J236" s="439"/>
      <c r="K236" s="428"/>
    </row>
    <row r="237" spans="1:11" s="2" customFormat="1">
      <c r="A237"/>
      <c r="B237"/>
      <c r="C237"/>
      <c r="D237"/>
      <c r="E237"/>
      <c r="F237"/>
      <c r="G237"/>
      <c r="H237"/>
      <c r="I237"/>
      <c r="J237" s="439"/>
      <c r="K237" s="428"/>
    </row>
    <row r="238" spans="1:11" s="2" customFormat="1">
      <c r="A238"/>
      <c r="B238"/>
      <c r="C238"/>
      <c r="D238"/>
      <c r="E238"/>
      <c r="F238"/>
      <c r="G238"/>
      <c r="H238"/>
      <c r="I238"/>
      <c r="J238" s="439"/>
      <c r="K238" s="428"/>
    </row>
    <row r="239" spans="1:11" s="2" customFormat="1">
      <c r="A239"/>
      <c r="B239"/>
      <c r="C239"/>
      <c r="D239"/>
      <c r="E239"/>
      <c r="F239"/>
      <c r="G239"/>
      <c r="H239"/>
      <c r="I239"/>
      <c r="J239" s="439"/>
      <c r="K239" s="428"/>
    </row>
    <row r="240" spans="1:11" s="2" customFormat="1">
      <c r="A240"/>
      <c r="B240"/>
      <c r="C240"/>
      <c r="D240"/>
      <c r="E240"/>
      <c r="F240"/>
      <c r="G240"/>
      <c r="H240"/>
      <c r="I240"/>
      <c r="J240" s="439"/>
      <c r="K240" s="428"/>
    </row>
    <row r="241" spans="1:11" s="2" customFormat="1">
      <c r="A241"/>
      <c r="B241"/>
      <c r="C241"/>
      <c r="D241"/>
      <c r="E241"/>
      <c r="F241"/>
      <c r="G241"/>
      <c r="H241"/>
      <c r="I241"/>
      <c r="J241" s="439"/>
      <c r="K241" s="428"/>
    </row>
    <row r="242" spans="1:11" s="2" customFormat="1">
      <c r="A242"/>
      <c r="B242"/>
      <c r="C242"/>
      <c r="D242"/>
      <c r="E242"/>
      <c r="F242"/>
      <c r="G242"/>
      <c r="H242"/>
      <c r="I242"/>
      <c r="J242" s="439"/>
      <c r="K242" s="428"/>
    </row>
    <row r="243" spans="1:11" s="2" customFormat="1">
      <c r="A243"/>
      <c r="B243"/>
      <c r="C243"/>
      <c r="D243"/>
      <c r="E243"/>
      <c r="F243"/>
      <c r="G243"/>
      <c r="H243"/>
      <c r="I243"/>
      <c r="J243" s="439"/>
      <c r="K243" s="428"/>
    </row>
    <row r="244" spans="1:11" s="2" customFormat="1">
      <c r="A244"/>
      <c r="B244"/>
      <c r="C244"/>
      <c r="D244"/>
      <c r="E244"/>
      <c r="F244"/>
      <c r="G244"/>
      <c r="H244"/>
      <c r="I244"/>
      <c r="J244" s="439"/>
      <c r="K244" s="428"/>
    </row>
    <row r="245" spans="1:11" s="2" customFormat="1">
      <c r="A245"/>
      <c r="B245"/>
      <c r="C245"/>
      <c r="D245"/>
      <c r="E245"/>
      <c r="F245"/>
      <c r="G245"/>
      <c r="H245"/>
      <c r="I245"/>
      <c r="J245" s="439"/>
      <c r="K245" s="428"/>
    </row>
    <row r="246" spans="1:11" s="2" customFormat="1">
      <c r="A246"/>
      <c r="B246"/>
      <c r="C246"/>
      <c r="D246"/>
      <c r="E246"/>
      <c r="F246"/>
      <c r="G246"/>
      <c r="H246"/>
      <c r="I246"/>
      <c r="J246" s="439"/>
      <c r="K246" s="428"/>
    </row>
    <row r="247" spans="1:11" s="2" customFormat="1">
      <c r="A247"/>
      <c r="B247"/>
      <c r="C247"/>
      <c r="D247"/>
      <c r="E247"/>
      <c r="F247"/>
      <c r="G247"/>
      <c r="H247"/>
      <c r="I247"/>
      <c r="J247" s="439"/>
      <c r="K247" s="428"/>
    </row>
    <row r="248" spans="1:11" s="2" customFormat="1">
      <c r="A248"/>
      <c r="B248"/>
      <c r="C248"/>
      <c r="D248"/>
      <c r="E248"/>
      <c r="F248"/>
      <c r="G248"/>
      <c r="H248"/>
      <c r="I248"/>
      <c r="J248" s="439"/>
      <c r="K248" s="428"/>
    </row>
    <row r="249" spans="1:11" s="2" customFormat="1">
      <c r="A249"/>
      <c r="B249"/>
      <c r="C249"/>
      <c r="D249"/>
      <c r="E249"/>
      <c r="F249"/>
      <c r="G249"/>
      <c r="H249"/>
      <c r="I249"/>
      <c r="J249" s="439"/>
      <c r="K249" s="428"/>
    </row>
    <row r="250" spans="1:11" s="2" customFormat="1">
      <c r="A250"/>
      <c r="B250"/>
      <c r="C250"/>
      <c r="D250"/>
      <c r="E250"/>
      <c r="F250"/>
      <c r="G250"/>
      <c r="H250"/>
      <c r="I250"/>
      <c r="J250" s="439"/>
      <c r="K250" s="428"/>
    </row>
    <row r="251" spans="1:11" s="2" customFormat="1">
      <c r="A251"/>
      <c r="B251"/>
      <c r="C251"/>
      <c r="D251"/>
      <c r="E251"/>
      <c r="F251"/>
      <c r="G251"/>
      <c r="H251"/>
      <c r="I251"/>
      <c r="J251" s="439"/>
      <c r="K251" s="428"/>
    </row>
    <row r="252" spans="1:11" s="2" customFormat="1">
      <c r="A252"/>
      <c r="B252"/>
      <c r="C252"/>
      <c r="D252"/>
      <c r="E252"/>
      <c r="F252"/>
      <c r="G252"/>
      <c r="H252"/>
      <c r="I252"/>
      <c r="J252" s="439"/>
      <c r="K252" s="428"/>
    </row>
    <row r="253" spans="1:11" s="2" customFormat="1">
      <c r="A253"/>
      <c r="B253"/>
      <c r="C253"/>
      <c r="D253"/>
      <c r="E253"/>
      <c r="F253"/>
      <c r="G253"/>
      <c r="H253"/>
      <c r="I253"/>
      <c r="J253" s="439"/>
      <c r="K253" s="428"/>
    </row>
    <row r="254" spans="1:11" s="2" customFormat="1">
      <c r="A254"/>
      <c r="B254"/>
      <c r="C254"/>
      <c r="D254"/>
      <c r="E254"/>
      <c r="F254"/>
      <c r="G254"/>
      <c r="H254"/>
      <c r="I254"/>
      <c r="J254" s="439"/>
      <c r="K254" s="428"/>
    </row>
    <row r="255" spans="1:11" s="2" customFormat="1">
      <c r="A255"/>
      <c r="B255"/>
      <c r="C255"/>
      <c r="D255"/>
      <c r="E255"/>
      <c r="F255"/>
      <c r="G255"/>
      <c r="H255"/>
      <c r="I255"/>
      <c r="J255" s="439"/>
      <c r="K255" s="428"/>
    </row>
    <row r="256" spans="1:11" s="2" customFormat="1">
      <c r="A256"/>
      <c r="B256"/>
      <c r="C256"/>
      <c r="D256"/>
      <c r="E256"/>
      <c r="F256"/>
      <c r="G256"/>
      <c r="H256"/>
      <c r="I256"/>
      <c r="J256" s="439"/>
      <c r="K256" s="428"/>
    </row>
    <row r="257" spans="1:11" s="2" customFormat="1">
      <c r="A257"/>
      <c r="B257"/>
      <c r="C257"/>
      <c r="D257"/>
      <c r="E257"/>
      <c r="F257"/>
      <c r="G257"/>
      <c r="H257"/>
      <c r="I257"/>
      <c r="J257" s="439"/>
      <c r="K257" s="428"/>
    </row>
    <row r="258" spans="1:11" s="2" customFormat="1">
      <c r="A258"/>
      <c r="B258"/>
      <c r="C258"/>
      <c r="D258"/>
      <c r="E258"/>
      <c r="F258"/>
      <c r="G258"/>
      <c r="H258"/>
      <c r="I258"/>
      <c r="J258" s="439"/>
      <c r="K258" s="428"/>
    </row>
    <row r="259" spans="1:11" s="2" customFormat="1">
      <c r="A259"/>
      <c r="B259"/>
      <c r="C259"/>
      <c r="D259"/>
      <c r="E259"/>
      <c r="F259"/>
      <c r="G259"/>
      <c r="H259"/>
      <c r="I259"/>
      <c r="J259" s="439"/>
      <c r="K259" s="428"/>
    </row>
    <row r="260" spans="1:11" s="2" customFormat="1">
      <c r="A260"/>
      <c r="B260"/>
      <c r="C260"/>
      <c r="D260"/>
      <c r="E260"/>
      <c r="F260"/>
      <c r="G260"/>
      <c r="H260"/>
      <c r="I260"/>
      <c r="J260" s="439"/>
      <c r="K260" s="428"/>
    </row>
    <row r="261" spans="1:11" s="2" customFormat="1">
      <c r="A261"/>
      <c r="B261"/>
      <c r="C261"/>
      <c r="D261"/>
      <c r="E261"/>
      <c r="F261"/>
      <c r="G261"/>
      <c r="H261"/>
      <c r="I261"/>
      <c r="J261" s="439"/>
      <c r="K261" s="428"/>
    </row>
    <row r="262" spans="1:11" s="2" customFormat="1">
      <c r="A262"/>
      <c r="B262"/>
      <c r="C262"/>
      <c r="D262"/>
      <c r="E262"/>
      <c r="F262"/>
      <c r="G262"/>
      <c r="H262"/>
      <c r="I262"/>
      <c r="J262" s="439"/>
      <c r="K262" s="428"/>
    </row>
    <row r="263" spans="1:11" s="2" customFormat="1">
      <c r="A263"/>
      <c r="B263"/>
      <c r="C263"/>
      <c r="D263"/>
      <c r="E263"/>
      <c r="F263"/>
      <c r="G263"/>
      <c r="H263"/>
      <c r="I263"/>
      <c r="J263" s="439"/>
      <c r="K263" s="428"/>
    </row>
    <row r="264" spans="1:11" s="2" customFormat="1">
      <c r="A264"/>
      <c r="B264"/>
      <c r="C264"/>
      <c r="D264"/>
      <c r="E264"/>
      <c r="F264"/>
      <c r="G264"/>
      <c r="H264"/>
      <c r="I264"/>
      <c r="J264" s="439"/>
      <c r="K264" s="428"/>
    </row>
    <row r="265" spans="1:11" s="2" customFormat="1">
      <c r="A265"/>
      <c r="B265"/>
      <c r="C265"/>
      <c r="D265"/>
      <c r="E265"/>
      <c r="F265"/>
      <c r="G265"/>
      <c r="H265"/>
      <c r="I265"/>
      <c r="J265" s="439"/>
      <c r="K265" s="428"/>
    </row>
    <row r="266" spans="1:11" s="2" customFormat="1">
      <c r="A266"/>
      <c r="B266"/>
      <c r="C266"/>
      <c r="D266"/>
      <c r="E266"/>
      <c r="F266"/>
      <c r="G266"/>
      <c r="H266"/>
      <c r="I266"/>
      <c r="J266" s="439"/>
      <c r="K266" s="428"/>
    </row>
    <row r="267" spans="1:11" s="2" customFormat="1">
      <c r="A267"/>
      <c r="B267"/>
      <c r="C267"/>
      <c r="D267"/>
      <c r="E267"/>
      <c r="F267"/>
      <c r="G267"/>
      <c r="H267"/>
      <c r="I267"/>
      <c r="J267" s="439"/>
      <c r="K267" s="428"/>
    </row>
    <row r="268" spans="1:11" s="2" customFormat="1">
      <c r="A268"/>
      <c r="B268"/>
      <c r="C268"/>
      <c r="D268"/>
      <c r="E268"/>
      <c r="F268"/>
      <c r="G268"/>
      <c r="H268"/>
      <c r="I268"/>
      <c r="J268" s="439"/>
      <c r="K268" s="428"/>
    </row>
    <row r="269" spans="1:11" s="2" customFormat="1">
      <c r="A269"/>
      <c r="B269"/>
      <c r="C269"/>
      <c r="D269"/>
      <c r="E269"/>
      <c r="F269"/>
      <c r="G269"/>
      <c r="H269"/>
      <c r="I269"/>
      <c r="J269" s="439"/>
      <c r="K269" s="428"/>
    </row>
    <row r="270" spans="1:11" s="2" customFormat="1">
      <c r="A270"/>
      <c r="B270"/>
      <c r="C270"/>
      <c r="D270"/>
      <c r="E270"/>
      <c r="F270"/>
      <c r="G270"/>
      <c r="H270"/>
      <c r="I270"/>
      <c r="J270" s="439"/>
      <c r="K270" s="428"/>
    </row>
    <row r="271" spans="1:11" s="2" customFormat="1">
      <c r="A271"/>
      <c r="B271"/>
      <c r="C271"/>
      <c r="D271"/>
      <c r="E271"/>
      <c r="F271"/>
      <c r="G271"/>
      <c r="H271"/>
      <c r="I271"/>
      <c r="J271" s="439"/>
      <c r="K271" s="428"/>
    </row>
    <row r="272" spans="1:11" s="2" customFormat="1">
      <c r="A272"/>
      <c r="B272"/>
      <c r="C272"/>
      <c r="D272"/>
      <c r="E272"/>
      <c r="F272"/>
      <c r="G272"/>
      <c r="H272"/>
      <c r="I272"/>
      <c r="J272" s="439"/>
      <c r="K272" s="428"/>
    </row>
    <row r="273" spans="1:11" s="2" customFormat="1">
      <c r="A273"/>
      <c r="B273"/>
      <c r="C273"/>
      <c r="D273"/>
      <c r="E273"/>
      <c r="F273"/>
      <c r="G273"/>
      <c r="H273"/>
      <c r="I273"/>
      <c r="J273" s="439"/>
      <c r="K273" s="428"/>
    </row>
    <row r="274" spans="1:11" s="2" customFormat="1">
      <c r="A274"/>
      <c r="B274"/>
      <c r="C274"/>
      <c r="D274"/>
      <c r="E274"/>
      <c r="F274"/>
      <c r="G274"/>
      <c r="H274"/>
      <c r="I274"/>
      <c r="J274" s="439"/>
      <c r="K274" s="428"/>
    </row>
    <row r="275" spans="1:11" s="2" customFormat="1">
      <c r="A275"/>
      <c r="B275"/>
      <c r="C275"/>
      <c r="D275"/>
      <c r="E275"/>
      <c r="F275"/>
      <c r="G275"/>
      <c r="H275"/>
      <c r="I275"/>
      <c r="J275" s="439"/>
      <c r="K275" s="428"/>
    </row>
    <row r="276" spans="1:11" s="2" customFormat="1">
      <c r="A276"/>
      <c r="B276"/>
      <c r="C276"/>
      <c r="D276"/>
      <c r="E276"/>
      <c r="F276"/>
      <c r="G276"/>
      <c r="H276"/>
      <c r="I276"/>
      <c r="J276" s="439"/>
      <c r="K276" s="428"/>
    </row>
    <row r="277" spans="1:11" s="2" customFormat="1">
      <c r="A277"/>
      <c r="B277"/>
      <c r="C277"/>
      <c r="D277"/>
      <c r="E277"/>
      <c r="F277"/>
      <c r="G277"/>
      <c r="H277"/>
      <c r="I277"/>
      <c r="J277" s="439"/>
      <c r="K277" s="428"/>
    </row>
    <row r="278" spans="1:11" s="2" customFormat="1">
      <c r="A278"/>
      <c r="B278"/>
      <c r="C278"/>
      <c r="D278"/>
      <c r="E278"/>
      <c r="F278"/>
      <c r="G278"/>
      <c r="H278"/>
      <c r="I278"/>
      <c r="J278" s="439"/>
      <c r="K278" s="428"/>
    </row>
    <row r="279" spans="1:11" s="2" customFormat="1">
      <c r="A279"/>
      <c r="B279"/>
      <c r="C279"/>
      <c r="D279"/>
      <c r="E279"/>
      <c r="F279"/>
      <c r="G279"/>
      <c r="H279"/>
      <c r="I279"/>
      <c r="J279" s="439"/>
      <c r="K279" s="428"/>
    </row>
    <row r="280" spans="1:11" s="2" customFormat="1">
      <c r="A280"/>
      <c r="B280"/>
      <c r="C280"/>
      <c r="D280"/>
      <c r="E280"/>
      <c r="F280"/>
      <c r="G280"/>
      <c r="H280"/>
      <c r="I280"/>
      <c r="J280" s="439"/>
      <c r="K280" s="428"/>
    </row>
    <row r="281" spans="1:11" s="2" customFormat="1">
      <c r="A281"/>
      <c r="B281"/>
      <c r="C281"/>
      <c r="D281"/>
      <c r="E281"/>
      <c r="F281"/>
      <c r="G281"/>
      <c r="H281"/>
      <c r="I281"/>
      <c r="J281" s="439"/>
      <c r="K281" s="428"/>
    </row>
    <row r="282" spans="1:11" s="2" customFormat="1">
      <c r="A282"/>
      <c r="B282"/>
      <c r="C282"/>
      <c r="D282"/>
      <c r="E282"/>
      <c r="F282"/>
      <c r="G282"/>
      <c r="H282"/>
      <c r="I282"/>
      <c r="J282" s="439"/>
      <c r="K282" s="428"/>
    </row>
    <row r="283" spans="1:11" s="2" customFormat="1">
      <c r="A283"/>
      <c r="B283"/>
      <c r="C283"/>
      <c r="D283"/>
      <c r="E283"/>
      <c r="F283"/>
      <c r="G283"/>
      <c r="H283"/>
      <c r="I283"/>
      <c r="J283" s="439"/>
      <c r="K283" s="428"/>
    </row>
    <row r="284" spans="1:11" s="2" customFormat="1">
      <c r="A284"/>
      <c r="B284"/>
      <c r="C284"/>
      <c r="D284"/>
      <c r="E284"/>
      <c r="F284"/>
      <c r="G284"/>
      <c r="H284"/>
      <c r="I284"/>
      <c r="J284" s="439"/>
      <c r="K284" s="428"/>
    </row>
    <row r="285" spans="1:11" s="2" customFormat="1">
      <c r="A285"/>
      <c r="B285"/>
      <c r="C285"/>
      <c r="D285"/>
      <c r="E285"/>
      <c r="F285"/>
      <c r="G285"/>
      <c r="H285"/>
      <c r="I285"/>
      <c r="J285" s="439"/>
      <c r="K285" s="428"/>
    </row>
    <row r="286" spans="1:11" s="2" customFormat="1">
      <c r="A286"/>
      <c r="B286"/>
      <c r="C286"/>
      <c r="D286"/>
      <c r="E286"/>
      <c r="F286"/>
      <c r="G286"/>
      <c r="H286"/>
      <c r="I286"/>
      <c r="J286" s="439"/>
      <c r="K286" s="428"/>
    </row>
    <row r="287" spans="1:11" s="2" customFormat="1">
      <c r="A287"/>
      <c r="B287"/>
      <c r="C287"/>
      <c r="D287"/>
      <c r="E287"/>
      <c r="F287"/>
      <c r="G287"/>
      <c r="H287"/>
      <c r="I287"/>
      <c r="J287" s="439"/>
      <c r="K287" s="428"/>
    </row>
    <row r="288" spans="1:11" s="2" customFormat="1">
      <c r="A288"/>
      <c r="B288"/>
      <c r="C288"/>
      <c r="D288"/>
      <c r="E288"/>
      <c r="F288"/>
      <c r="G288"/>
      <c r="H288"/>
      <c r="I288"/>
      <c r="J288" s="439"/>
      <c r="K288" s="428"/>
    </row>
    <row r="289" spans="1:11" s="2" customFormat="1">
      <c r="A289"/>
      <c r="B289"/>
      <c r="C289"/>
      <c r="D289"/>
      <c r="E289"/>
      <c r="F289"/>
      <c r="G289"/>
      <c r="H289"/>
      <c r="I289"/>
      <c r="J289" s="439"/>
      <c r="K289" s="428"/>
    </row>
    <row r="290" spans="1:11" s="2" customFormat="1">
      <c r="A290"/>
      <c r="B290"/>
      <c r="C290"/>
      <c r="D290"/>
      <c r="E290"/>
      <c r="F290"/>
      <c r="G290"/>
      <c r="H290"/>
      <c r="I290"/>
      <c r="J290" s="439"/>
      <c r="K290" s="428"/>
    </row>
    <row r="291" spans="1:11" s="2" customFormat="1">
      <c r="A291"/>
      <c r="B291"/>
      <c r="C291"/>
      <c r="D291"/>
      <c r="E291"/>
      <c r="F291"/>
      <c r="G291"/>
      <c r="H291"/>
      <c r="I291"/>
      <c r="J291" s="439"/>
      <c r="K291" s="428"/>
    </row>
    <row r="292" spans="1:11" s="2" customFormat="1">
      <c r="A292"/>
      <c r="B292"/>
      <c r="C292"/>
      <c r="D292"/>
      <c r="E292"/>
      <c r="F292"/>
      <c r="G292"/>
      <c r="H292"/>
      <c r="I292"/>
      <c r="J292" s="439"/>
      <c r="K292" s="428"/>
    </row>
    <row r="293" spans="1:11" s="2" customFormat="1">
      <c r="A293"/>
      <c r="B293"/>
      <c r="C293"/>
      <c r="D293"/>
      <c r="E293"/>
      <c r="F293"/>
      <c r="G293"/>
      <c r="H293"/>
      <c r="I293"/>
      <c r="J293" s="439"/>
      <c r="K293" s="428"/>
    </row>
    <row r="294" spans="1:11" s="2" customFormat="1">
      <c r="A294"/>
      <c r="B294"/>
      <c r="C294"/>
      <c r="D294"/>
      <c r="E294"/>
      <c r="F294"/>
      <c r="G294"/>
      <c r="H294"/>
      <c r="I294"/>
      <c r="J294" s="439"/>
      <c r="K294" s="428"/>
    </row>
    <row r="295" spans="1:11" s="2" customFormat="1">
      <c r="A295"/>
      <c r="B295"/>
      <c r="C295"/>
      <c r="D295"/>
      <c r="E295"/>
      <c r="F295"/>
      <c r="G295"/>
      <c r="H295"/>
      <c r="I295"/>
      <c r="J295" s="439"/>
      <c r="K295" s="428"/>
    </row>
    <row r="296" spans="1:11" s="2" customFormat="1">
      <c r="A296"/>
      <c r="B296"/>
      <c r="C296"/>
      <c r="D296"/>
      <c r="E296"/>
      <c r="F296"/>
      <c r="G296"/>
      <c r="H296"/>
      <c r="I296"/>
      <c r="J296" s="439"/>
      <c r="K296" s="428"/>
    </row>
    <row r="297" spans="1:11" s="2" customFormat="1">
      <c r="A297"/>
      <c r="B297"/>
      <c r="C297"/>
      <c r="D297"/>
      <c r="E297"/>
      <c r="F297"/>
      <c r="G297"/>
      <c r="H297"/>
      <c r="I297"/>
      <c r="J297" s="439"/>
      <c r="K297" s="428"/>
    </row>
    <row r="298" spans="1:11" s="2" customFormat="1">
      <c r="A298"/>
      <c r="B298"/>
      <c r="C298"/>
      <c r="D298"/>
      <c r="E298"/>
      <c r="F298"/>
      <c r="G298"/>
      <c r="H298"/>
      <c r="I298"/>
      <c r="J298" s="439"/>
      <c r="K298" s="428"/>
    </row>
    <row r="299" spans="1:11" s="2" customFormat="1">
      <c r="A299"/>
      <c r="B299"/>
      <c r="C299"/>
      <c r="D299"/>
      <c r="E299"/>
      <c r="F299"/>
      <c r="G299"/>
      <c r="H299"/>
      <c r="I299"/>
      <c r="J299" s="439"/>
      <c r="K299" s="428"/>
    </row>
    <row r="300" spans="1:11" s="2" customFormat="1">
      <c r="A300"/>
      <c r="B300"/>
      <c r="C300"/>
      <c r="D300"/>
      <c r="E300"/>
      <c r="F300"/>
      <c r="G300"/>
      <c r="H300"/>
      <c r="I300"/>
      <c r="J300" s="439"/>
      <c r="K300" s="428"/>
    </row>
    <row r="301" spans="1:11" s="2" customFormat="1">
      <c r="A301"/>
      <c r="B301"/>
      <c r="C301"/>
      <c r="D301"/>
      <c r="E301"/>
      <c r="F301"/>
      <c r="G301"/>
      <c r="H301"/>
      <c r="I301"/>
      <c r="J301" s="439"/>
      <c r="K301" s="428"/>
    </row>
    <row r="302" spans="1:11" s="2" customFormat="1">
      <c r="A302"/>
      <c r="B302"/>
      <c r="C302"/>
      <c r="D302"/>
      <c r="E302"/>
      <c r="F302"/>
      <c r="G302"/>
      <c r="H302"/>
      <c r="I302"/>
      <c r="J302" s="439"/>
      <c r="K302" s="428"/>
    </row>
    <row r="303" spans="1:11" s="2" customFormat="1">
      <c r="A303"/>
      <c r="B303"/>
      <c r="C303"/>
      <c r="D303"/>
      <c r="E303"/>
      <c r="F303"/>
      <c r="G303"/>
      <c r="H303"/>
      <c r="I303"/>
      <c r="J303" s="439"/>
      <c r="K303" s="428"/>
    </row>
    <row r="304" spans="1:11" s="2" customFormat="1">
      <c r="A304"/>
      <c r="B304"/>
      <c r="C304"/>
      <c r="D304"/>
      <c r="E304"/>
      <c r="F304"/>
      <c r="G304"/>
      <c r="H304"/>
      <c r="I304"/>
      <c r="J304" s="439"/>
      <c r="K304" s="428"/>
    </row>
    <row r="305" spans="1:11" s="2" customFormat="1">
      <c r="A305"/>
      <c r="B305"/>
      <c r="C305"/>
      <c r="D305"/>
      <c r="E305"/>
      <c r="F305"/>
      <c r="G305"/>
      <c r="H305"/>
      <c r="I305"/>
      <c r="J305" s="439"/>
      <c r="K305" s="428"/>
    </row>
    <row r="306" spans="1:11" s="2" customFormat="1">
      <c r="A306"/>
      <c r="B306"/>
      <c r="C306"/>
      <c r="D306"/>
      <c r="E306"/>
      <c r="F306"/>
      <c r="G306"/>
      <c r="H306"/>
      <c r="I306"/>
      <c r="J306" s="439"/>
      <c r="K306" s="428"/>
    </row>
    <row r="307" spans="1:11" s="2" customFormat="1">
      <c r="A307"/>
      <c r="B307"/>
      <c r="C307"/>
      <c r="D307"/>
      <c r="E307"/>
      <c r="F307"/>
      <c r="G307"/>
      <c r="H307"/>
      <c r="I307"/>
      <c r="J307" s="439"/>
      <c r="K307" s="428"/>
    </row>
    <row r="308" spans="1:11" s="2" customFormat="1">
      <c r="A308"/>
      <c r="B308"/>
      <c r="C308"/>
      <c r="D308"/>
      <c r="E308"/>
      <c r="F308"/>
      <c r="G308"/>
      <c r="H308"/>
      <c r="I308"/>
      <c r="J308" s="439"/>
      <c r="K308" s="428"/>
    </row>
    <row r="309" spans="1:11" s="2" customFormat="1">
      <c r="A309"/>
      <c r="B309"/>
      <c r="C309"/>
      <c r="D309"/>
      <c r="E309"/>
      <c r="F309"/>
      <c r="G309"/>
      <c r="H309"/>
      <c r="I309"/>
      <c r="J309" s="439"/>
      <c r="K309" s="428"/>
    </row>
    <row r="310" spans="1:11" s="2" customFormat="1">
      <c r="A310"/>
      <c r="B310"/>
      <c r="C310"/>
      <c r="D310"/>
      <c r="E310"/>
      <c r="F310"/>
      <c r="G310"/>
      <c r="H310"/>
      <c r="I310"/>
      <c r="J310" s="439"/>
      <c r="K310" s="428"/>
    </row>
    <row r="311" spans="1:11" s="2" customFormat="1">
      <c r="A311"/>
      <c r="B311"/>
      <c r="C311"/>
      <c r="D311"/>
      <c r="E311"/>
      <c r="F311"/>
      <c r="G311"/>
      <c r="H311"/>
      <c r="I311"/>
      <c r="J311" s="439"/>
      <c r="K311" s="428"/>
    </row>
    <row r="312" spans="1:11" s="2" customFormat="1">
      <c r="A312"/>
      <c r="B312"/>
      <c r="C312"/>
      <c r="D312"/>
      <c r="E312"/>
      <c r="F312"/>
      <c r="G312"/>
      <c r="H312"/>
      <c r="I312"/>
      <c r="J312" s="439"/>
      <c r="K312" s="428"/>
    </row>
    <row r="313" spans="1:11" s="2" customFormat="1">
      <c r="A313"/>
      <c r="B313"/>
      <c r="C313"/>
      <c r="D313"/>
      <c r="E313"/>
      <c r="F313"/>
      <c r="G313"/>
      <c r="H313"/>
      <c r="I313"/>
      <c r="J313" s="439"/>
      <c r="K313" s="428"/>
    </row>
    <row r="314" spans="1:11" s="2" customFormat="1">
      <c r="A314"/>
      <c r="B314"/>
      <c r="C314"/>
      <c r="D314"/>
      <c r="E314"/>
      <c r="F314"/>
      <c r="G314"/>
      <c r="H314"/>
      <c r="I314"/>
      <c r="J314" s="439"/>
      <c r="K314" s="428"/>
    </row>
    <row r="315" spans="1:11" s="2" customFormat="1">
      <c r="A315"/>
      <c r="B315"/>
      <c r="C315"/>
      <c r="D315"/>
      <c r="E315"/>
      <c r="F315"/>
      <c r="G315"/>
      <c r="H315"/>
      <c r="I315"/>
      <c r="J315" s="439"/>
      <c r="K315" s="428"/>
    </row>
    <row r="316" spans="1:11" s="2" customFormat="1">
      <c r="A316"/>
      <c r="B316"/>
      <c r="C316"/>
      <c r="D316"/>
      <c r="E316"/>
      <c r="F316"/>
      <c r="G316"/>
      <c r="H316"/>
      <c r="I316"/>
      <c r="J316" s="439"/>
      <c r="K316" s="428"/>
    </row>
    <row r="317" spans="1:11" s="2" customFormat="1">
      <c r="A317"/>
      <c r="B317"/>
      <c r="C317"/>
      <c r="D317"/>
      <c r="E317"/>
      <c r="F317"/>
      <c r="G317"/>
      <c r="H317"/>
      <c r="I317"/>
      <c r="J317" s="439"/>
      <c r="K317" s="428"/>
    </row>
    <row r="318" spans="1:11" s="2" customFormat="1">
      <c r="A318"/>
      <c r="B318"/>
      <c r="C318"/>
      <c r="D318"/>
      <c r="E318"/>
      <c r="F318"/>
      <c r="G318"/>
      <c r="H318"/>
      <c r="I318"/>
      <c r="J318" s="439"/>
      <c r="K318" s="428"/>
    </row>
    <row r="319" spans="1:11" s="2" customFormat="1">
      <c r="A319"/>
      <c r="B319"/>
      <c r="C319"/>
      <c r="D319"/>
      <c r="E319"/>
      <c r="F319"/>
      <c r="G319"/>
      <c r="H319"/>
      <c r="I319"/>
      <c r="J319" s="439"/>
      <c r="K319" s="428"/>
    </row>
    <row r="320" spans="1:11" s="2" customFormat="1">
      <c r="A320"/>
      <c r="B320"/>
      <c r="C320"/>
      <c r="D320"/>
      <c r="E320"/>
      <c r="F320"/>
      <c r="G320"/>
      <c r="H320"/>
      <c r="I320"/>
      <c r="J320" s="439"/>
      <c r="K320" s="428"/>
    </row>
    <row r="321" spans="1:11" s="2" customFormat="1">
      <c r="A321"/>
      <c r="B321"/>
      <c r="C321"/>
      <c r="D321"/>
      <c r="E321"/>
      <c r="F321"/>
      <c r="G321"/>
      <c r="H321"/>
      <c r="I321"/>
      <c r="J321" s="439"/>
      <c r="K321" s="428"/>
    </row>
    <row r="322" spans="1:11" s="2" customFormat="1">
      <c r="A322"/>
      <c r="B322"/>
      <c r="C322"/>
      <c r="D322"/>
      <c r="E322"/>
      <c r="F322"/>
      <c r="G322"/>
      <c r="H322"/>
      <c r="I322"/>
      <c r="J322" s="439"/>
      <c r="K322" s="428"/>
    </row>
    <row r="323" spans="1:11" s="2" customFormat="1">
      <c r="A323"/>
      <c r="B323"/>
      <c r="C323"/>
      <c r="D323"/>
      <c r="E323"/>
      <c r="F323"/>
      <c r="G323"/>
      <c r="H323"/>
      <c r="I323"/>
      <c r="J323" s="439"/>
      <c r="K323" s="428"/>
    </row>
    <row r="324" spans="1:11" s="2" customFormat="1">
      <c r="A324"/>
      <c r="B324"/>
      <c r="C324"/>
      <c r="D324"/>
      <c r="E324"/>
      <c r="F324"/>
      <c r="G324"/>
      <c r="H324"/>
      <c r="I324"/>
      <c r="J324" s="439"/>
      <c r="K324" s="428"/>
    </row>
    <row r="325" spans="1:11" s="2" customFormat="1">
      <c r="A325"/>
      <c r="B325"/>
      <c r="C325"/>
      <c r="D325"/>
      <c r="E325"/>
      <c r="F325"/>
      <c r="G325"/>
      <c r="H325"/>
      <c r="I325"/>
      <c r="J325" s="439"/>
      <c r="K325" s="428"/>
    </row>
    <row r="326" spans="1:11" s="2" customFormat="1">
      <c r="A326"/>
      <c r="B326"/>
      <c r="C326"/>
      <c r="D326"/>
      <c r="E326"/>
      <c r="F326"/>
      <c r="G326"/>
      <c r="H326"/>
      <c r="I326"/>
      <c r="J326" s="439"/>
      <c r="K326" s="428"/>
    </row>
    <row r="327" spans="1:11" s="2" customFormat="1">
      <c r="A327"/>
      <c r="B327"/>
      <c r="C327"/>
      <c r="D327"/>
      <c r="E327"/>
      <c r="F327"/>
      <c r="G327"/>
      <c r="H327"/>
      <c r="I327"/>
      <c r="J327" s="439"/>
      <c r="K327" s="428"/>
    </row>
    <row r="328" spans="1:11" s="2" customFormat="1">
      <c r="A328"/>
      <c r="B328"/>
      <c r="C328"/>
      <c r="D328"/>
      <c r="E328"/>
      <c r="F328"/>
      <c r="G328"/>
      <c r="H328"/>
      <c r="I328"/>
      <c r="J328" s="439"/>
      <c r="K328" s="428"/>
    </row>
    <row r="329" spans="1:11" s="2" customFormat="1">
      <c r="A329"/>
      <c r="B329"/>
      <c r="C329"/>
      <c r="D329"/>
      <c r="E329"/>
      <c r="F329"/>
      <c r="G329"/>
      <c r="H329"/>
      <c r="I329"/>
      <c r="J329" s="439"/>
      <c r="K329" s="428"/>
    </row>
    <row r="330" spans="1:11" s="2" customFormat="1">
      <c r="A330"/>
      <c r="B330"/>
      <c r="C330"/>
      <c r="D330"/>
      <c r="E330"/>
      <c r="F330"/>
      <c r="G330"/>
      <c r="H330"/>
      <c r="I330"/>
      <c r="J330" s="439"/>
      <c r="K330" s="428"/>
    </row>
    <row r="331" spans="1:11" s="2" customFormat="1">
      <c r="A331"/>
      <c r="B331"/>
      <c r="C331"/>
      <c r="D331"/>
      <c r="E331"/>
      <c r="F331"/>
      <c r="G331"/>
      <c r="H331"/>
      <c r="I331"/>
      <c r="J331" s="439"/>
      <c r="K331" s="428"/>
    </row>
    <row r="332" spans="1:11" s="2" customFormat="1">
      <c r="A332"/>
      <c r="B332"/>
      <c r="C332"/>
      <c r="D332"/>
      <c r="E332"/>
      <c r="F332"/>
      <c r="G332"/>
      <c r="H332"/>
      <c r="I332"/>
      <c r="J332" s="439"/>
      <c r="K332" s="428"/>
    </row>
    <row r="333" spans="1:11" s="2" customFormat="1">
      <c r="A333"/>
      <c r="B333"/>
      <c r="C333"/>
      <c r="D333"/>
      <c r="E333"/>
      <c r="F333"/>
      <c r="G333"/>
      <c r="H333"/>
      <c r="I333"/>
      <c r="J333" s="439"/>
      <c r="K333" s="428"/>
    </row>
    <row r="334" spans="1:11" s="2" customFormat="1">
      <c r="A334"/>
      <c r="B334"/>
      <c r="C334"/>
      <c r="D334"/>
      <c r="E334"/>
      <c r="F334"/>
      <c r="G334"/>
      <c r="H334"/>
      <c r="I334"/>
      <c r="J334" s="439"/>
      <c r="K334" s="428"/>
    </row>
    <row r="335" spans="1:11" s="2" customFormat="1">
      <c r="A335"/>
      <c r="B335"/>
      <c r="C335"/>
      <c r="D335"/>
      <c r="E335"/>
      <c r="F335"/>
      <c r="G335"/>
      <c r="H335"/>
      <c r="I335"/>
      <c r="J335" s="439"/>
      <c r="K335" s="428"/>
    </row>
    <row r="336" spans="1:11" s="2" customFormat="1">
      <c r="A336"/>
      <c r="B336"/>
      <c r="C336"/>
      <c r="D336"/>
      <c r="E336"/>
      <c r="F336"/>
      <c r="G336"/>
      <c r="H336"/>
      <c r="I336"/>
      <c r="J336" s="439"/>
      <c r="K336" s="428"/>
    </row>
    <row r="337" spans="1:11" s="2" customFormat="1">
      <c r="A337"/>
      <c r="B337"/>
      <c r="C337"/>
      <c r="D337"/>
      <c r="E337"/>
      <c r="F337"/>
      <c r="G337"/>
      <c r="H337"/>
      <c r="I337"/>
      <c r="J337" s="439"/>
      <c r="K337" s="428"/>
    </row>
    <row r="338" spans="1:11" s="2" customFormat="1">
      <c r="A338"/>
      <c r="B338"/>
      <c r="C338"/>
      <c r="D338"/>
      <c r="E338"/>
      <c r="F338"/>
      <c r="G338"/>
      <c r="H338"/>
      <c r="I338"/>
      <c r="J338" s="439"/>
      <c r="K338" s="428"/>
    </row>
    <row r="339" spans="1:11" s="2" customFormat="1">
      <c r="A339"/>
      <c r="B339"/>
      <c r="C339"/>
      <c r="D339"/>
      <c r="E339"/>
      <c r="F339"/>
      <c r="G339"/>
      <c r="H339"/>
      <c r="I339"/>
      <c r="J339" s="439"/>
      <c r="K339" s="428"/>
    </row>
    <row r="340" spans="1:11" s="2" customFormat="1">
      <c r="A340"/>
      <c r="B340"/>
      <c r="C340"/>
      <c r="D340"/>
      <c r="E340"/>
      <c r="F340"/>
      <c r="G340"/>
      <c r="H340"/>
      <c r="I340"/>
      <c r="J340" s="439"/>
      <c r="K340" s="428"/>
    </row>
    <row r="341" spans="1:11" s="2" customFormat="1">
      <c r="A341"/>
      <c r="B341"/>
      <c r="C341"/>
      <c r="D341"/>
      <c r="E341"/>
      <c r="F341"/>
      <c r="G341"/>
      <c r="H341"/>
      <c r="I341"/>
      <c r="J341" s="439"/>
      <c r="K341" s="428"/>
    </row>
    <row r="342" spans="1:11" s="2" customFormat="1">
      <c r="A342"/>
      <c r="B342"/>
      <c r="C342"/>
      <c r="D342"/>
      <c r="E342"/>
      <c r="F342"/>
      <c r="G342"/>
      <c r="H342"/>
      <c r="I342"/>
      <c r="J342" s="439"/>
      <c r="K342" s="428"/>
    </row>
    <row r="343" spans="1:11" s="2" customFormat="1">
      <c r="A343"/>
      <c r="B343"/>
      <c r="C343"/>
      <c r="D343"/>
      <c r="E343"/>
      <c r="F343"/>
      <c r="G343"/>
      <c r="H343"/>
      <c r="I343"/>
      <c r="J343" s="439"/>
      <c r="K343" s="428"/>
    </row>
    <row r="344" spans="1:11" s="2" customFormat="1">
      <c r="A344"/>
      <c r="B344"/>
      <c r="C344"/>
      <c r="D344"/>
      <c r="E344"/>
      <c r="F344"/>
      <c r="G344"/>
      <c r="H344"/>
      <c r="I344"/>
      <c r="J344" s="439"/>
      <c r="K344" s="428"/>
    </row>
    <row r="345" spans="1:11" s="2" customFormat="1">
      <c r="A345"/>
      <c r="B345"/>
      <c r="C345"/>
      <c r="D345"/>
      <c r="E345"/>
      <c r="F345"/>
      <c r="G345"/>
      <c r="H345"/>
      <c r="I345"/>
      <c r="J345" s="439"/>
      <c r="K345" s="428"/>
    </row>
    <row r="346" spans="1:11" s="2" customFormat="1">
      <c r="A346"/>
      <c r="B346"/>
      <c r="C346"/>
      <c r="D346"/>
      <c r="E346"/>
      <c r="F346"/>
      <c r="G346"/>
      <c r="H346"/>
      <c r="I346"/>
      <c r="J346" s="439"/>
      <c r="K346" s="428"/>
    </row>
    <row r="347" spans="1:11" s="2" customFormat="1">
      <c r="A347"/>
      <c r="B347"/>
      <c r="C347"/>
      <c r="D347"/>
      <c r="E347"/>
      <c r="F347"/>
      <c r="G347"/>
      <c r="H347"/>
      <c r="I347"/>
      <c r="J347" s="439"/>
      <c r="K347" s="428"/>
    </row>
    <row r="348" spans="1:11" s="2" customFormat="1">
      <c r="A348"/>
      <c r="B348"/>
      <c r="C348"/>
      <c r="D348"/>
      <c r="E348"/>
      <c r="F348"/>
      <c r="G348"/>
      <c r="H348"/>
      <c r="I348"/>
      <c r="J348" s="439"/>
      <c r="K348" s="428"/>
    </row>
    <row r="349" spans="1:11" s="2" customFormat="1">
      <c r="A349"/>
      <c r="B349"/>
      <c r="C349"/>
      <c r="D349"/>
      <c r="E349"/>
      <c r="F349"/>
      <c r="G349"/>
      <c r="H349"/>
      <c r="I349"/>
      <c r="J349" s="439"/>
      <c r="K349" s="428"/>
    </row>
    <row r="350" spans="1:11" s="2" customFormat="1">
      <c r="A350"/>
      <c r="B350"/>
      <c r="C350"/>
      <c r="D350"/>
      <c r="E350"/>
      <c r="F350"/>
      <c r="G350"/>
      <c r="H350"/>
      <c r="I350"/>
      <c r="J350" s="439"/>
      <c r="K350" s="428"/>
    </row>
    <row r="351" spans="1:11" s="2" customFormat="1">
      <c r="A351"/>
      <c r="B351"/>
      <c r="C351"/>
      <c r="D351"/>
      <c r="E351"/>
      <c r="F351"/>
      <c r="G351"/>
      <c r="H351"/>
      <c r="I351"/>
      <c r="J351" s="439"/>
      <c r="K351" s="428"/>
    </row>
    <row r="352" spans="1:11" s="2" customFormat="1">
      <c r="A352"/>
      <c r="B352"/>
      <c r="C352"/>
      <c r="D352"/>
      <c r="E352"/>
      <c r="F352"/>
      <c r="G352"/>
      <c r="H352"/>
      <c r="I352"/>
      <c r="J352" s="439"/>
      <c r="K352" s="428"/>
    </row>
    <row r="353" spans="1:11" s="2" customFormat="1">
      <c r="A353"/>
      <c r="B353"/>
      <c r="C353"/>
      <c r="D353"/>
      <c r="E353"/>
      <c r="F353"/>
      <c r="G353"/>
      <c r="H353"/>
      <c r="I353"/>
      <c r="J353" s="439"/>
      <c r="K353" s="428"/>
    </row>
    <row r="354" spans="1:11" s="2" customFormat="1">
      <c r="A354"/>
      <c r="B354"/>
      <c r="C354"/>
      <c r="D354"/>
      <c r="E354"/>
      <c r="F354"/>
      <c r="G354"/>
      <c r="H354"/>
      <c r="I354"/>
      <c r="J354" s="439"/>
      <c r="K354" s="428"/>
    </row>
    <row r="355" spans="1:11" s="2" customFormat="1">
      <c r="A355"/>
      <c r="B355"/>
      <c r="C355"/>
      <c r="D355"/>
      <c r="E355"/>
      <c r="F355"/>
      <c r="G355"/>
      <c r="H355"/>
      <c r="I355"/>
      <c r="J355" s="439"/>
      <c r="K355" s="428"/>
    </row>
    <row r="356" spans="1:11" s="2" customFormat="1">
      <c r="A356"/>
      <c r="B356"/>
      <c r="C356"/>
      <c r="D356"/>
      <c r="E356"/>
      <c r="F356"/>
      <c r="G356"/>
      <c r="H356"/>
      <c r="I356"/>
      <c r="J356" s="439"/>
      <c r="K356" s="428"/>
    </row>
    <row r="357" spans="1:11" s="2" customFormat="1">
      <c r="A357"/>
      <c r="B357"/>
      <c r="C357"/>
      <c r="D357"/>
      <c r="E357"/>
      <c r="F357"/>
      <c r="G357"/>
      <c r="H357"/>
      <c r="I357"/>
      <c r="J357" s="439"/>
      <c r="K357" s="428"/>
    </row>
    <row r="358" spans="1:11" s="2" customFormat="1">
      <c r="A358"/>
      <c r="B358"/>
      <c r="C358"/>
      <c r="D358"/>
      <c r="E358"/>
      <c r="F358"/>
      <c r="G358"/>
      <c r="H358"/>
      <c r="I358"/>
      <c r="J358" s="439"/>
      <c r="K358" s="428"/>
    </row>
    <row r="359" spans="1:11" s="2" customFormat="1">
      <c r="A359"/>
      <c r="B359"/>
      <c r="C359"/>
      <c r="D359"/>
      <c r="E359"/>
      <c r="F359"/>
      <c r="G359"/>
      <c r="H359"/>
      <c r="I359"/>
      <c r="J359" s="439"/>
      <c r="K359" s="428"/>
    </row>
    <row r="360" spans="1:11" s="2" customFormat="1">
      <c r="A360"/>
      <c r="B360"/>
      <c r="C360"/>
      <c r="D360"/>
      <c r="E360"/>
      <c r="F360"/>
      <c r="G360"/>
      <c r="H360"/>
      <c r="I360"/>
      <c r="J360" s="439"/>
      <c r="K360" s="428"/>
    </row>
    <row r="361" spans="1:11" s="2" customFormat="1">
      <c r="A361"/>
      <c r="B361"/>
      <c r="C361"/>
      <c r="D361"/>
      <c r="E361"/>
      <c r="F361"/>
      <c r="G361"/>
      <c r="H361"/>
      <c r="I361"/>
      <c r="J361" s="439"/>
      <c r="K361" s="428"/>
    </row>
    <row r="362" spans="1:11" s="2" customFormat="1">
      <c r="A362"/>
      <c r="B362"/>
      <c r="C362"/>
      <c r="D362"/>
      <c r="E362"/>
      <c r="F362"/>
      <c r="G362"/>
      <c r="H362"/>
      <c r="I362"/>
      <c r="J362" s="439"/>
      <c r="K362" s="428"/>
    </row>
    <row r="363" spans="1:11" s="2" customFormat="1">
      <c r="A363"/>
      <c r="B363"/>
      <c r="C363"/>
      <c r="D363"/>
      <c r="E363"/>
      <c r="F363"/>
      <c r="G363"/>
      <c r="H363"/>
      <c r="I363"/>
      <c r="J363" s="439"/>
      <c r="K363" s="428"/>
    </row>
    <row r="364" spans="1:11" s="2" customFormat="1">
      <c r="A364"/>
      <c r="B364"/>
      <c r="C364"/>
      <c r="D364"/>
      <c r="E364"/>
      <c r="F364"/>
      <c r="G364"/>
      <c r="H364"/>
      <c r="I364"/>
      <c r="J364" s="439"/>
      <c r="K364" s="428"/>
    </row>
    <row r="365" spans="1:11" s="2" customFormat="1">
      <c r="A365"/>
      <c r="B365"/>
      <c r="C365"/>
      <c r="D365"/>
      <c r="E365"/>
      <c r="F365"/>
      <c r="G365"/>
      <c r="H365"/>
      <c r="I365"/>
      <c r="J365" s="439"/>
      <c r="K365" s="428"/>
    </row>
    <row r="366" spans="1:11" s="2" customFormat="1">
      <c r="A366"/>
      <c r="B366"/>
      <c r="C366"/>
      <c r="D366"/>
      <c r="E366"/>
      <c r="F366"/>
      <c r="G366"/>
      <c r="H366"/>
      <c r="I366"/>
      <c r="J366" s="439"/>
      <c r="K366" s="428"/>
    </row>
    <row r="367" spans="1:11" s="2" customFormat="1">
      <c r="A367"/>
      <c r="B367"/>
      <c r="C367"/>
      <c r="D367"/>
      <c r="E367"/>
      <c r="F367"/>
      <c r="G367"/>
      <c r="H367"/>
      <c r="I367"/>
      <c r="J367" s="439"/>
      <c r="K367" s="428"/>
    </row>
    <row r="368" spans="1:11" s="2" customFormat="1">
      <c r="A368"/>
      <c r="B368"/>
      <c r="C368"/>
      <c r="D368"/>
      <c r="E368"/>
      <c r="F368"/>
      <c r="G368"/>
      <c r="H368"/>
      <c r="I368"/>
      <c r="J368" s="439"/>
      <c r="K368" s="428"/>
    </row>
    <row r="369" spans="1:11" s="2" customFormat="1">
      <c r="A369"/>
      <c r="B369"/>
      <c r="C369"/>
      <c r="D369"/>
      <c r="E369"/>
      <c r="F369"/>
      <c r="G369"/>
      <c r="H369"/>
      <c r="I369"/>
      <c r="J369" s="439"/>
      <c r="K369" s="428"/>
    </row>
    <row r="370" spans="1:11" s="2" customFormat="1">
      <c r="A370"/>
      <c r="B370"/>
      <c r="C370"/>
      <c r="D370"/>
      <c r="E370"/>
      <c r="F370"/>
      <c r="G370"/>
      <c r="H370"/>
      <c r="I370"/>
      <c r="J370" s="439"/>
      <c r="K370" s="428"/>
    </row>
    <row r="371" spans="1:11" s="2" customFormat="1">
      <c r="A371"/>
      <c r="B371"/>
      <c r="C371"/>
      <c r="D371"/>
      <c r="E371"/>
      <c r="F371"/>
      <c r="G371"/>
      <c r="H371"/>
      <c r="I371"/>
      <c r="J371" s="439"/>
      <c r="K371" s="428"/>
    </row>
    <row r="372" spans="1:11" s="2" customFormat="1">
      <c r="A372"/>
      <c r="B372"/>
      <c r="C372"/>
      <c r="D372"/>
      <c r="E372"/>
      <c r="F372"/>
      <c r="G372"/>
      <c r="H372"/>
      <c r="I372"/>
      <c r="J372" s="439"/>
      <c r="K372" s="428"/>
    </row>
    <row r="373" spans="1:11" s="2" customFormat="1">
      <c r="A373"/>
      <c r="B373"/>
      <c r="C373"/>
      <c r="D373"/>
      <c r="E373"/>
      <c r="F373"/>
      <c r="G373"/>
      <c r="H373"/>
      <c r="I373"/>
      <c r="J373" s="439"/>
      <c r="K373" s="428"/>
    </row>
    <row r="374" spans="1:11" s="2" customFormat="1">
      <c r="A374"/>
      <c r="B374"/>
      <c r="C374"/>
      <c r="D374"/>
      <c r="E374"/>
      <c r="F374"/>
      <c r="G374"/>
      <c r="H374"/>
      <c r="I374"/>
      <c r="J374" s="439"/>
      <c r="K374" s="428"/>
    </row>
    <row r="375" spans="1:11" s="2" customFormat="1">
      <c r="A375"/>
      <c r="B375"/>
      <c r="C375"/>
      <c r="D375"/>
      <c r="E375"/>
      <c r="F375"/>
      <c r="G375"/>
      <c r="H375"/>
      <c r="I375"/>
      <c r="J375" s="439"/>
      <c r="K375" s="428"/>
    </row>
    <row r="376" spans="1:11" s="2" customFormat="1">
      <c r="A376"/>
      <c r="B376"/>
      <c r="C376"/>
      <c r="D376"/>
      <c r="E376"/>
      <c r="F376"/>
      <c r="G376"/>
      <c r="H376"/>
      <c r="I376"/>
      <c r="J376" s="439"/>
      <c r="K376" s="428"/>
    </row>
    <row r="377" spans="1:11" s="2" customFormat="1">
      <c r="A377"/>
      <c r="B377"/>
      <c r="C377"/>
      <c r="D377"/>
      <c r="E377"/>
      <c r="F377"/>
      <c r="G377"/>
      <c r="H377"/>
      <c r="I377"/>
      <c r="J377" s="439"/>
      <c r="K377" s="428"/>
    </row>
    <row r="378" spans="1:11" s="2" customFormat="1">
      <c r="A378"/>
      <c r="B378"/>
      <c r="C378"/>
      <c r="D378"/>
      <c r="E378"/>
      <c r="F378"/>
      <c r="G378"/>
      <c r="H378"/>
      <c r="I378"/>
      <c r="J378" s="439"/>
      <c r="K378" s="428"/>
    </row>
    <row r="379" spans="1:11" s="2" customFormat="1">
      <c r="A379"/>
      <c r="B379"/>
      <c r="C379"/>
      <c r="D379"/>
      <c r="E379"/>
      <c r="F379"/>
      <c r="G379"/>
      <c r="H379"/>
      <c r="I379"/>
      <c r="J379" s="439"/>
      <c r="K379" s="428"/>
    </row>
    <row r="380" spans="1:11" s="2" customFormat="1">
      <c r="A380"/>
      <c r="B380"/>
      <c r="C380"/>
      <c r="D380"/>
      <c r="E380"/>
      <c r="F380"/>
      <c r="G380"/>
      <c r="H380"/>
      <c r="I380"/>
      <c r="J380" s="439"/>
      <c r="K380" s="428"/>
    </row>
    <row r="381" spans="1:11" s="2" customFormat="1">
      <c r="A381"/>
      <c r="B381"/>
      <c r="C381"/>
      <c r="D381"/>
      <c r="E381"/>
      <c r="F381"/>
      <c r="G381"/>
      <c r="H381"/>
      <c r="I381"/>
      <c r="J381" s="439"/>
      <c r="K381" s="428"/>
    </row>
    <row r="382" spans="1:11" s="2" customFormat="1">
      <c r="A382"/>
      <c r="B382"/>
      <c r="C382"/>
      <c r="D382"/>
      <c r="E382"/>
      <c r="F382"/>
      <c r="G382"/>
      <c r="H382"/>
      <c r="I382"/>
      <c r="J382" s="439"/>
      <c r="K382" s="428"/>
    </row>
    <row r="383" spans="1:11" s="2" customFormat="1">
      <c r="A383"/>
      <c r="B383"/>
      <c r="C383"/>
      <c r="D383"/>
      <c r="E383"/>
      <c r="F383"/>
      <c r="G383"/>
      <c r="H383"/>
      <c r="I383"/>
      <c r="J383" s="439"/>
      <c r="K383" s="428"/>
    </row>
    <row r="384" spans="1:11" s="2" customFormat="1">
      <c r="A384"/>
      <c r="B384"/>
      <c r="C384"/>
      <c r="D384"/>
      <c r="E384"/>
      <c r="F384"/>
      <c r="G384"/>
      <c r="H384"/>
      <c r="I384"/>
      <c r="J384" s="439"/>
      <c r="K384" s="428"/>
    </row>
    <row r="385" spans="1:11" s="2" customFormat="1">
      <c r="A385"/>
      <c r="B385"/>
      <c r="C385"/>
      <c r="D385"/>
      <c r="E385"/>
      <c r="F385"/>
      <c r="G385"/>
      <c r="H385"/>
      <c r="I385"/>
      <c r="J385" s="439"/>
      <c r="K385" s="428"/>
    </row>
    <row r="386" spans="1:11" s="2" customFormat="1">
      <c r="A386"/>
      <c r="B386"/>
      <c r="C386"/>
      <c r="D386"/>
      <c r="E386"/>
      <c r="F386"/>
      <c r="G386"/>
      <c r="H386"/>
      <c r="I386"/>
      <c r="J386" s="439"/>
      <c r="K386" s="428"/>
    </row>
    <row r="387" spans="1:11" s="2" customFormat="1">
      <c r="A387"/>
      <c r="B387"/>
      <c r="C387"/>
      <c r="D387"/>
      <c r="E387"/>
      <c r="F387"/>
      <c r="G387"/>
      <c r="H387"/>
      <c r="I387"/>
      <c r="J387" s="439"/>
      <c r="K387" s="428"/>
    </row>
    <row r="388" spans="1:11" s="2" customFormat="1">
      <c r="A388"/>
      <c r="B388"/>
      <c r="C388"/>
      <c r="D388"/>
      <c r="E388"/>
      <c r="F388"/>
      <c r="G388"/>
      <c r="H388"/>
      <c r="I388"/>
      <c r="J388" s="439"/>
      <c r="K388" s="428"/>
    </row>
    <row r="389" spans="1:11" s="2" customFormat="1">
      <c r="A389"/>
      <c r="B389"/>
      <c r="C389"/>
      <c r="D389"/>
      <c r="E389"/>
      <c r="F389"/>
      <c r="G389"/>
      <c r="H389"/>
      <c r="I389"/>
      <c r="J389" s="439"/>
      <c r="K389" s="428"/>
    </row>
    <row r="390" spans="1:11" s="2" customFormat="1">
      <c r="A390"/>
      <c r="B390"/>
      <c r="C390"/>
      <c r="D390"/>
      <c r="E390"/>
      <c r="F390"/>
      <c r="G390"/>
      <c r="H390"/>
      <c r="I390"/>
      <c r="J390" s="439"/>
      <c r="K390" s="428"/>
    </row>
    <row r="391" spans="1:11" s="2" customFormat="1">
      <c r="A391"/>
      <c r="B391"/>
      <c r="C391"/>
      <c r="D391"/>
      <c r="E391"/>
      <c r="F391"/>
      <c r="G391"/>
      <c r="H391"/>
      <c r="I391"/>
      <c r="J391" s="439"/>
      <c r="K391" s="428"/>
    </row>
    <row r="392" spans="1:11" s="2" customFormat="1">
      <c r="A392"/>
      <c r="B392"/>
      <c r="C392"/>
      <c r="D392"/>
      <c r="E392"/>
      <c r="F392"/>
      <c r="G392"/>
      <c r="H392"/>
      <c r="I392"/>
      <c r="J392" s="439"/>
      <c r="K392" s="428"/>
    </row>
    <row r="393" spans="1:11" s="2" customFormat="1">
      <c r="A393"/>
      <c r="B393"/>
      <c r="C393"/>
      <c r="D393"/>
      <c r="E393"/>
      <c r="F393"/>
      <c r="G393"/>
      <c r="H393"/>
      <c r="I393"/>
      <c r="J393" s="439"/>
      <c r="K393" s="428"/>
    </row>
    <row r="394" spans="1:11" s="2" customFormat="1">
      <c r="A394"/>
      <c r="B394"/>
      <c r="C394"/>
      <c r="D394"/>
      <c r="E394"/>
      <c r="F394"/>
      <c r="G394"/>
      <c r="H394"/>
      <c r="I394"/>
      <c r="J394" s="439"/>
      <c r="K394" s="428"/>
    </row>
    <row r="395" spans="1:11" s="2" customFormat="1">
      <c r="A395"/>
      <c r="B395"/>
      <c r="C395"/>
      <c r="D395"/>
      <c r="E395"/>
      <c r="F395"/>
      <c r="G395"/>
      <c r="H395"/>
      <c r="I395"/>
      <c r="J395" s="439"/>
      <c r="K395" s="428"/>
    </row>
    <row r="396" spans="1:11" s="2" customFormat="1">
      <c r="A396"/>
      <c r="B396"/>
      <c r="C396"/>
      <c r="D396"/>
      <c r="E396"/>
      <c r="F396"/>
      <c r="G396"/>
      <c r="H396"/>
      <c r="I396"/>
      <c r="J396" s="439"/>
      <c r="K396" s="428"/>
    </row>
    <row r="397" spans="1:11" s="2" customFormat="1">
      <c r="A397"/>
      <c r="B397"/>
      <c r="C397"/>
      <c r="D397"/>
      <c r="E397"/>
      <c r="F397"/>
      <c r="G397"/>
      <c r="H397"/>
      <c r="I397"/>
      <c r="J397" s="439"/>
      <c r="K397" s="428"/>
    </row>
    <row r="398" spans="1:11" s="2" customFormat="1">
      <c r="A398"/>
      <c r="B398"/>
      <c r="C398"/>
      <c r="D398"/>
      <c r="E398"/>
      <c r="F398"/>
      <c r="G398"/>
      <c r="H398"/>
      <c r="I398"/>
      <c r="J398" s="439"/>
      <c r="K398" s="428"/>
    </row>
    <row r="399" spans="1:11" s="2" customFormat="1">
      <c r="A399"/>
      <c r="B399"/>
      <c r="C399"/>
      <c r="D399"/>
      <c r="E399"/>
      <c r="F399"/>
      <c r="G399"/>
      <c r="H399"/>
      <c r="I399"/>
      <c r="J399" s="439"/>
      <c r="K399" s="428"/>
    </row>
    <row r="400" spans="1:11" s="2" customFormat="1">
      <c r="A400"/>
      <c r="B400"/>
      <c r="C400"/>
      <c r="D400"/>
      <c r="E400"/>
      <c r="F400"/>
      <c r="G400"/>
      <c r="H400"/>
      <c r="I400"/>
      <c r="J400" s="439"/>
      <c r="K400" s="428"/>
    </row>
    <row r="401" spans="1:11" s="2" customFormat="1">
      <c r="A401"/>
      <c r="B401"/>
      <c r="C401"/>
      <c r="D401"/>
      <c r="E401"/>
      <c r="F401"/>
      <c r="G401"/>
      <c r="H401"/>
      <c r="I401"/>
      <c r="J401" s="439"/>
      <c r="K401" s="428"/>
    </row>
    <row r="402" spans="1:11" s="2" customFormat="1">
      <c r="A402"/>
      <c r="B402"/>
      <c r="C402"/>
      <c r="D402"/>
      <c r="E402"/>
      <c r="F402"/>
      <c r="G402"/>
      <c r="H402"/>
      <c r="I402"/>
      <c r="J402" s="439"/>
      <c r="K402" s="428"/>
    </row>
    <row r="403" spans="1:11" s="2" customFormat="1">
      <c r="A403"/>
      <c r="B403"/>
      <c r="C403"/>
      <c r="D403"/>
      <c r="E403"/>
      <c r="F403"/>
      <c r="G403"/>
      <c r="H403"/>
      <c r="I403"/>
      <c r="J403" s="439"/>
      <c r="K403" s="428"/>
    </row>
    <row r="404" spans="1:11" s="2" customFormat="1">
      <c r="A404"/>
      <c r="B404"/>
      <c r="C404"/>
      <c r="D404"/>
      <c r="E404"/>
      <c r="F404"/>
      <c r="G404"/>
      <c r="H404"/>
      <c r="I404"/>
      <c r="J404" s="439"/>
      <c r="K404" s="428"/>
    </row>
    <row r="405" spans="1:11" s="2" customFormat="1">
      <c r="A405"/>
      <c r="B405"/>
      <c r="C405"/>
      <c r="D405"/>
      <c r="E405"/>
      <c r="F405"/>
      <c r="G405"/>
      <c r="H405"/>
      <c r="I405"/>
      <c r="J405" s="439"/>
      <c r="K405" s="428"/>
    </row>
    <row r="406" spans="1:11" s="2" customFormat="1">
      <c r="A406"/>
      <c r="B406"/>
      <c r="C406"/>
      <c r="D406"/>
      <c r="E406"/>
      <c r="F406"/>
      <c r="G406"/>
      <c r="H406"/>
      <c r="I406"/>
      <c r="J406" s="439"/>
      <c r="K406" s="428"/>
    </row>
    <row r="407" spans="1:11" s="2" customFormat="1">
      <c r="A407"/>
      <c r="B407"/>
      <c r="C407"/>
      <c r="D407"/>
      <c r="E407"/>
      <c r="F407"/>
      <c r="G407"/>
      <c r="H407"/>
      <c r="I407"/>
      <c r="J407" s="439"/>
      <c r="K407" s="428"/>
    </row>
    <row r="408" spans="1:11" s="2" customFormat="1">
      <c r="A408"/>
      <c r="B408"/>
      <c r="C408"/>
      <c r="D408"/>
      <c r="E408"/>
      <c r="F408"/>
      <c r="G408"/>
      <c r="H408"/>
      <c r="I408"/>
      <c r="J408" s="439"/>
      <c r="K408" s="428"/>
    </row>
    <row r="409" spans="1:11" s="2" customFormat="1">
      <c r="A409"/>
      <c r="B409"/>
      <c r="C409"/>
      <c r="D409"/>
      <c r="E409"/>
      <c r="F409"/>
      <c r="G409"/>
      <c r="H409"/>
      <c r="I409"/>
      <c r="J409" s="439"/>
      <c r="K409" s="428"/>
    </row>
    <row r="410" spans="1:11" s="2" customFormat="1">
      <c r="A410"/>
      <c r="B410"/>
      <c r="C410"/>
      <c r="D410"/>
      <c r="E410"/>
      <c r="F410"/>
      <c r="G410"/>
      <c r="H410"/>
      <c r="I410"/>
      <c r="J410" s="439"/>
      <c r="K410" s="428"/>
    </row>
    <row r="411" spans="1:11" s="2" customFormat="1">
      <c r="A411"/>
      <c r="B411"/>
      <c r="C411"/>
      <c r="D411"/>
      <c r="E411"/>
      <c r="F411"/>
      <c r="G411"/>
      <c r="H411"/>
      <c r="I411"/>
      <c r="J411" s="439"/>
      <c r="K411" s="428"/>
    </row>
    <row r="412" spans="1:11" s="2" customFormat="1">
      <c r="A412"/>
      <c r="B412"/>
      <c r="C412"/>
      <c r="D412"/>
      <c r="E412"/>
      <c r="F412"/>
      <c r="G412"/>
      <c r="H412"/>
      <c r="I412"/>
      <c r="J412" s="439"/>
      <c r="K412" s="428"/>
    </row>
    <row r="413" spans="1:11" s="2" customFormat="1">
      <c r="A413"/>
      <c r="B413"/>
      <c r="C413"/>
      <c r="D413"/>
      <c r="E413"/>
      <c r="F413"/>
      <c r="G413"/>
      <c r="H413"/>
      <c r="I413"/>
      <c r="J413" s="439"/>
      <c r="K413" s="428"/>
    </row>
    <row r="414" spans="1:11" s="2" customFormat="1">
      <c r="A414"/>
      <c r="B414"/>
      <c r="C414"/>
      <c r="D414"/>
      <c r="E414"/>
      <c r="F414"/>
      <c r="G414"/>
      <c r="H414"/>
      <c r="I414"/>
      <c r="J414" s="439"/>
      <c r="K414" s="428"/>
    </row>
    <row r="415" spans="1:11" s="2" customFormat="1">
      <c r="A415"/>
      <c r="B415"/>
      <c r="C415"/>
      <c r="D415"/>
      <c r="E415"/>
      <c r="F415"/>
      <c r="G415"/>
      <c r="H415"/>
      <c r="I415"/>
      <c r="J415" s="439"/>
      <c r="K415" s="428"/>
    </row>
    <row r="416" spans="1:11" s="2" customFormat="1">
      <c r="A416"/>
      <c r="B416"/>
      <c r="C416"/>
      <c r="D416"/>
      <c r="E416"/>
      <c r="F416"/>
      <c r="G416"/>
      <c r="H416"/>
      <c r="I416"/>
      <c r="J416" s="439"/>
      <c r="K416" s="428"/>
    </row>
    <row r="417" spans="1:11" s="2" customFormat="1">
      <c r="A417"/>
      <c r="B417"/>
      <c r="C417"/>
      <c r="D417"/>
      <c r="E417"/>
      <c r="F417"/>
      <c r="G417"/>
      <c r="H417"/>
      <c r="I417"/>
      <c r="J417" s="439"/>
      <c r="K417" s="428"/>
    </row>
    <row r="418" spans="1:11" s="2" customFormat="1">
      <c r="A418"/>
      <c r="B418"/>
      <c r="C418"/>
      <c r="D418"/>
      <c r="E418"/>
      <c r="F418"/>
      <c r="G418"/>
      <c r="H418"/>
      <c r="I418"/>
      <c r="J418" s="439"/>
      <c r="K418" s="428"/>
    </row>
    <row r="419" spans="1:11" s="2" customFormat="1">
      <c r="A419"/>
      <c r="B419"/>
      <c r="C419"/>
      <c r="D419"/>
      <c r="E419"/>
      <c r="F419"/>
      <c r="G419"/>
      <c r="H419"/>
      <c r="I419"/>
      <c r="J419" s="439"/>
      <c r="K419" s="428"/>
    </row>
    <row r="420" spans="1:11" s="2" customFormat="1">
      <c r="A420"/>
      <c r="B420"/>
      <c r="C420"/>
      <c r="D420"/>
      <c r="E420"/>
      <c r="F420"/>
      <c r="G420"/>
      <c r="H420"/>
      <c r="I420"/>
      <c r="J420" s="439"/>
      <c r="K420" s="428"/>
    </row>
    <row r="421" spans="1:11" s="2" customFormat="1">
      <c r="A421"/>
      <c r="B421"/>
      <c r="C421"/>
      <c r="D421"/>
      <c r="E421"/>
      <c r="F421"/>
      <c r="G421"/>
      <c r="H421"/>
      <c r="I421"/>
      <c r="J421" s="439"/>
      <c r="K421" s="428"/>
    </row>
    <row r="422" spans="1:11" s="2" customFormat="1">
      <c r="A422"/>
      <c r="B422"/>
      <c r="C422"/>
      <c r="D422"/>
      <c r="E422"/>
      <c r="F422"/>
      <c r="G422"/>
      <c r="H422"/>
      <c r="I422"/>
      <c r="J422" s="439"/>
      <c r="K422" s="428"/>
    </row>
    <row r="423" spans="1:11" s="2" customFormat="1">
      <c r="A423"/>
      <c r="B423"/>
      <c r="C423"/>
      <c r="D423"/>
      <c r="E423"/>
      <c r="F423"/>
      <c r="G423"/>
      <c r="H423"/>
      <c r="I423"/>
      <c r="J423" s="439"/>
      <c r="K423" s="428"/>
    </row>
    <row r="424" spans="1:11" s="2" customFormat="1">
      <c r="A424"/>
      <c r="B424"/>
      <c r="C424"/>
      <c r="D424"/>
      <c r="E424"/>
      <c r="F424"/>
      <c r="G424"/>
      <c r="H424"/>
      <c r="I424"/>
      <c r="J424" s="439"/>
      <c r="K424" s="428"/>
    </row>
    <row r="425" spans="1:11" s="2" customFormat="1">
      <c r="A425"/>
      <c r="B425"/>
      <c r="C425"/>
      <c r="D425"/>
      <c r="E425"/>
      <c r="F425"/>
      <c r="G425"/>
      <c r="H425"/>
      <c r="I425"/>
      <c r="J425" s="439"/>
      <c r="K425" s="428"/>
    </row>
    <row r="426" spans="1:11" s="2" customFormat="1">
      <c r="A426"/>
      <c r="B426"/>
      <c r="C426"/>
      <c r="D426"/>
      <c r="E426"/>
      <c r="F426"/>
      <c r="G426"/>
      <c r="H426"/>
      <c r="I426"/>
      <c r="J426" s="439"/>
      <c r="K426" s="428"/>
    </row>
    <row r="427" spans="1:11" s="2" customFormat="1">
      <c r="A427"/>
      <c r="B427"/>
      <c r="C427"/>
      <c r="D427"/>
      <c r="E427"/>
      <c r="F427"/>
      <c r="G427"/>
      <c r="H427"/>
      <c r="I427"/>
      <c r="J427" s="439"/>
      <c r="K427" s="428"/>
    </row>
    <row r="428" spans="1:11" s="2" customFormat="1">
      <c r="A428"/>
      <c r="B428"/>
      <c r="C428"/>
      <c r="D428"/>
      <c r="E428"/>
      <c r="F428"/>
      <c r="G428"/>
      <c r="H428"/>
      <c r="I428"/>
      <c r="J428" s="439"/>
      <c r="K428" s="428"/>
    </row>
    <row r="429" spans="1:11" s="2" customFormat="1">
      <c r="A429"/>
      <c r="B429"/>
      <c r="C429"/>
      <c r="D429"/>
      <c r="E429"/>
      <c r="F429"/>
      <c r="G429"/>
      <c r="H429"/>
      <c r="I429"/>
      <c r="J429" s="439"/>
      <c r="K429" s="428"/>
    </row>
    <row r="430" spans="1:11" s="2" customFormat="1">
      <c r="A430"/>
      <c r="B430"/>
      <c r="C430"/>
      <c r="D430"/>
      <c r="E430"/>
      <c r="F430"/>
      <c r="G430"/>
      <c r="H430"/>
      <c r="I430"/>
      <c r="J430" s="439"/>
      <c r="K430" s="428"/>
    </row>
    <row r="431" spans="1:11" s="2" customFormat="1">
      <c r="A431"/>
      <c r="B431"/>
      <c r="C431"/>
      <c r="D431"/>
      <c r="E431"/>
      <c r="F431"/>
      <c r="G431"/>
      <c r="H431"/>
      <c r="I431"/>
      <c r="J431" s="439"/>
      <c r="K431" s="428"/>
    </row>
    <row r="432" spans="1:11" s="2" customFormat="1">
      <c r="A432"/>
      <c r="B432"/>
      <c r="C432"/>
      <c r="D432"/>
      <c r="E432"/>
      <c r="F432"/>
      <c r="G432"/>
      <c r="H432"/>
      <c r="I432"/>
      <c r="J432" s="439"/>
      <c r="K432" s="428"/>
    </row>
    <row r="433" spans="1:11" s="2" customFormat="1">
      <c r="A433"/>
      <c r="B433"/>
      <c r="C433"/>
      <c r="D433"/>
      <c r="E433"/>
      <c r="F433"/>
      <c r="G433"/>
      <c r="H433"/>
      <c r="I433"/>
      <c r="J433" s="439"/>
      <c r="K433" s="428"/>
    </row>
    <row r="434" spans="1:11" s="2" customFormat="1">
      <c r="A434"/>
      <c r="B434"/>
      <c r="C434"/>
      <c r="D434"/>
      <c r="E434"/>
      <c r="F434"/>
      <c r="G434"/>
      <c r="H434"/>
      <c r="I434"/>
      <c r="J434" s="439"/>
      <c r="K434" s="428"/>
    </row>
    <row r="435" spans="1:11" s="2" customFormat="1">
      <c r="A435"/>
      <c r="B435"/>
      <c r="C435"/>
      <c r="D435"/>
      <c r="E435"/>
      <c r="F435"/>
      <c r="G435"/>
      <c r="H435"/>
      <c r="I435"/>
      <c r="J435" s="439"/>
      <c r="K435" s="428"/>
    </row>
    <row r="436" spans="1:11" s="2" customFormat="1">
      <c r="A436"/>
      <c r="B436"/>
      <c r="C436"/>
      <c r="D436"/>
      <c r="E436"/>
      <c r="F436"/>
      <c r="G436"/>
      <c r="H436"/>
      <c r="I436"/>
      <c r="J436" s="439"/>
      <c r="K436" s="428"/>
    </row>
    <row r="437" spans="1:11" s="2" customFormat="1">
      <c r="A437"/>
      <c r="B437"/>
      <c r="C437"/>
      <c r="D437"/>
      <c r="E437"/>
      <c r="F437"/>
      <c r="G437"/>
      <c r="H437"/>
      <c r="I437"/>
      <c r="J437" s="439"/>
      <c r="K437" s="428"/>
    </row>
    <row r="438" spans="1:11" s="2" customFormat="1">
      <c r="A438"/>
      <c r="B438"/>
      <c r="C438"/>
      <c r="D438"/>
      <c r="E438"/>
      <c r="F438"/>
      <c r="G438"/>
      <c r="H438"/>
      <c r="I438"/>
      <c r="J438" s="439"/>
      <c r="K438" s="428"/>
    </row>
    <row r="439" spans="1:11" s="2" customFormat="1">
      <c r="A439"/>
      <c r="B439"/>
      <c r="C439"/>
      <c r="D439"/>
      <c r="E439"/>
      <c r="F439"/>
      <c r="G439"/>
      <c r="H439"/>
      <c r="I439"/>
      <c r="J439" s="439"/>
      <c r="K439" s="428"/>
    </row>
    <row r="440" spans="1:11" s="2" customFormat="1">
      <c r="A440"/>
      <c r="B440"/>
      <c r="C440"/>
      <c r="D440"/>
      <c r="E440"/>
      <c r="F440"/>
      <c r="G440"/>
      <c r="H440"/>
      <c r="I440"/>
      <c r="J440" s="439"/>
      <c r="K440" s="428"/>
    </row>
    <row r="441" spans="1:11" s="2" customFormat="1">
      <c r="A441"/>
      <c r="B441"/>
      <c r="C441"/>
      <c r="D441"/>
      <c r="E441"/>
      <c r="F441"/>
      <c r="G441"/>
      <c r="H441"/>
      <c r="I441"/>
      <c r="J441" s="439"/>
      <c r="K441" s="428"/>
    </row>
    <row r="442" spans="1:11" s="2" customFormat="1">
      <c r="A442"/>
      <c r="B442"/>
      <c r="C442"/>
      <c r="D442"/>
      <c r="E442"/>
      <c r="F442"/>
      <c r="G442"/>
      <c r="H442"/>
      <c r="I442"/>
      <c r="J442" s="439"/>
      <c r="K442" s="428"/>
    </row>
    <row r="443" spans="1:11" s="2" customFormat="1">
      <c r="A443"/>
      <c r="B443"/>
      <c r="C443"/>
      <c r="D443"/>
      <c r="E443"/>
      <c r="F443"/>
      <c r="G443"/>
      <c r="H443"/>
      <c r="I443"/>
      <c r="J443" s="439"/>
      <c r="K443" s="428"/>
    </row>
    <row r="444" spans="1:11" s="2" customFormat="1">
      <c r="A444"/>
      <c r="B444"/>
      <c r="C444"/>
      <c r="D444"/>
      <c r="E444"/>
      <c r="F444"/>
      <c r="G444"/>
      <c r="H444"/>
      <c r="I444"/>
      <c r="J444" s="439"/>
      <c r="K444" s="428"/>
    </row>
    <row r="445" spans="1:11" s="2" customFormat="1">
      <c r="A445"/>
      <c r="B445"/>
      <c r="C445"/>
      <c r="D445"/>
      <c r="E445"/>
      <c r="F445"/>
      <c r="G445"/>
      <c r="H445"/>
      <c r="I445"/>
      <c r="J445" s="439"/>
      <c r="K445" s="428"/>
    </row>
    <row r="446" spans="1:11" s="2" customFormat="1">
      <c r="A446"/>
      <c r="B446"/>
      <c r="C446"/>
      <c r="D446"/>
      <c r="E446"/>
      <c r="F446"/>
      <c r="G446"/>
      <c r="H446"/>
      <c r="I446"/>
      <c r="J446" s="439"/>
      <c r="K446" s="428"/>
    </row>
    <row r="447" spans="1:11" s="2" customFormat="1">
      <c r="A447"/>
      <c r="B447"/>
      <c r="C447"/>
      <c r="D447"/>
      <c r="E447"/>
      <c r="F447"/>
      <c r="G447"/>
      <c r="H447"/>
      <c r="I447"/>
      <c r="J447" s="439"/>
      <c r="K447" s="428"/>
    </row>
    <row r="448" spans="1:11" s="2" customFormat="1">
      <c r="A448"/>
      <c r="B448"/>
      <c r="C448"/>
      <c r="D448"/>
      <c r="E448"/>
      <c r="F448"/>
      <c r="G448"/>
      <c r="H448"/>
      <c r="I448"/>
      <c r="J448" s="439"/>
      <c r="K448" s="428"/>
    </row>
    <row r="449" spans="1:11" s="2" customFormat="1">
      <c r="A449"/>
      <c r="B449"/>
      <c r="C449"/>
      <c r="D449"/>
      <c r="E449"/>
      <c r="F449"/>
      <c r="G449"/>
      <c r="H449"/>
      <c r="I449"/>
      <c r="J449" s="439"/>
      <c r="K449" s="428"/>
    </row>
    <row r="450" spans="1:11" s="2" customFormat="1">
      <c r="A450"/>
      <c r="B450"/>
      <c r="C450"/>
      <c r="D450"/>
      <c r="E450"/>
      <c r="F450"/>
      <c r="G450"/>
      <c r="H450"/>
      <c r="I450"/>
      <c r="J450" s="439"/>
      <c r="K450" s="428"/>
    </row>
    <row r="451" spans="1:11" s="2" customFormat="1">
      <c r="A451"/>
      <c r="B451"/>
      <c r="C451"/>
      <c r="D451"/>
      <c r="E451"/>
      <c r="F451"/>
      <c r="G451"/>
      <c r="H451"/>
      <c r="I451"/>
      <c r="J451" s="439"/>
      <c r="K451" s="428"/>
    </row>
    <row r="452" spans="1:11" s="2" customFormat="1">
      <c r="A452"/>
      <c r="B452"/>
      <c r="C452"/>
      <c r="D452"/>
      <c r="E452"/>
      <c r="F452"/>
      <c r="G452"/>
      <c r="H452"/>
      <c r="I452"/>
      <c r="J452" s="439"/>
      <c r="K452" s="428"/>
    </row>
    <row r="453" spans="1:11" s="2" customFormat="1">
      <c r="A453"/>
      <c r="B453"/>
      <c r="C453"/>
      <c r="D453"/>
      <c r="E453"/>
      <c r="F453"/>
      <c r="G453"/>
      <c r="H453"/>
      <c r="I453"/>
      <c r="J453" s="439"/>
      <c r="K453" s="428"/>
    </row>
    <row r="454" spans="1:11" s="2" customFormat="1">
      <c r="A454"/>
      <c r="B454"/>
      <c r="C454"/>
      <c r="D454"/>
      <c r="E454"/>
      <c r="F454"/>
      <c r="G454"/>
      <c r="H454"/>
      <c r="I454"/>
      <c r="J454" s="439"/>
      <c r="K454" s="428"/>
    </row>
    <row r="455" spans="1:11" s="2" customFormat="1">
      <c r="A455"/>
      <c r="B455"/>
      <c r="C455"/>
      <c r="D455"/>
      <c r="E455"/>
      <c r="F455"/>
      <c r="G455"/>
      <c r="H455"/>
      <c r="I455"/>
      <c r="J455" s="439"/>
      <c r="K455" s="428"/>
    </row>
    <row r="456" spans="1:11" s="2" customFormat="1">
      <c r="A456"/>
      <c r="B456"/>
      <c r="C456"/>
      <c r="D456"/>
      <c r="E456"/>
      <c r="F456"/>
      <c r="G456"/>
      <c r="H456"/>
      <c r="I456"/>
      <c r="J456" s="439"/>
      <c r="K456" s="428"/>
    </row>
    <row r="457" spans="1:11" s="2" customFormat="1">
      <c r="A457"/>
      <c r="B457"/>
      <c r="C457"/>
      <c r="D457"/>
      <c r="E457"/>
      <c r="F457"/>
      <c r="G457"/>
      <c r="H457"/>
      <c r="I457"/>
      <c r="J457" s="439"/>
      <c r="K457" s="428"/>
    </row>
    <row r="458" spans="1:11" s="2" customFormat="1">
      <c r="A458"/>
      <c r="B458"/>
      <c r="C458"/>
      <c r="D458"/>
      <c r="E458"/>
      <c r="F458"/>
      <c r="G458"/>
      <c r="H458"/>
      <c r="I458"/>
      <c r="J458" s="439"/>
      <c r="K458" s="428"/>
    </row>
    <row r="459" spans="1:11" s="2" customFormat="1">
      <c r="A459"/>
      <c r="B459"/>
      <c r="C459"/>
      <c r="D459"/>
      <c r="E459"/>
      <c r="F459"/>
      <c r="G459"/>
      <c r="H459"/>
      <c r="I459"/>
      <c r="J459" s="439"/>
      <c r="K459" s="428"/>
    </row>
    <row r="460" spans="1:11" s="2" customFormat="1">
      <c r="A460"/>
      <c r="B460"/>
      <c r="C460"/>
      <c r="D460"/>
      <c r="E460"/>
      <c r="F460"/>
      <c r="G460"/>
      <c r="H460"/>
      <c r="I460"/>
      <c r="J460" s="439"/>
      <c r="K460" s="428"/>
    </row>
    <row r="461" spans="1:11" s="2" customFormat="1">
      <c r="A461"/>
      <c r="B461"/>
      <c r="C461"/>
      <c r="D461"/>
      <c r="E461"/>
      <c r="F461"/>
      <c r="G461"/>
      <c r="H461"/>
      <c r="I461"/>
      <c r="J461" s="439"/>
      <c r="K461" s="428"/>
    </row>
    <row r="462" spans="1:11" s="2" customFormat="1">
      <c r="A462"/>
      <c r="B462"/>
      <c r="C462"/>
      <c r="D462"/>
      <c r="E462"/>
      <c r="F462"/>
      <c r="G462"/>
      <c r="H462"/>
      <c r="I462"/>
      <c r="J462" s="439"/>
      <c r="K462" s="428"/>
    </row>
    <row r="463" spans="1:11" s="2" customFormat="1">
      <c r="A463"/>
      <c r="B463"/>
      <c r="C463"/>
      <c r="D463"/>
      <c r="E463"/>
      <c r="F463"/>
      <c r="G463"/>
      <c r="H463"/>
      <c r="I463"/>
      <c r="J463" s="439"/>
      <c r="K463" s="428"/>
    </row>
    <row r="464" spans="1:11" s="2" customFormat="1">
      <c r="A464"/>
      <c r="B464"/>
      <c r="C464"/>
      <c r="D464"/>
      <c r="E464"/>
      <c r="F464"/>
      <c r="G464"/>
      <c r="H464"/>
      <c r="I464"/>
      <c r="J464" s="439"/>
      <c r="K464" s="428"/>
    </row>
    <row r="465" spans="1:11" s="2" customFormat="1">
      <c r="A465"/>
      <c r="B465"/>
      <c r="C465"/>
      <c r="D465"/>
      <c r="E465"/>
      <c r="F465"/>
      <c r="G465"/>
      <c r="H465"/>
      <c r="I465"/>
      <c r="J465" s="439"/>
      <c r="K465" s="428"/>
    </row>
    <row r="466" spans="1:11" s="2" customFormat="1">
      <c r="A466"/>
      <c r="B466"/>
      <c r="C466"/>
      <c r="D466"/>
      <c r="E466"/>
      <c r="F466"/>
      <c r="G466"/>
      <c r="H466"/>
      <c r="I466"/>
      <c r="J466" s="439"/>
      <c r="K466" s="428"/>
    </row>
    <row r="467" spans="1:11" s="2" customFormat="1">
      <c r="A467"/>
      <c r="B467"/>
      <c r="C467"/>
      <c r="D467"/>
      <c r="E467"/>
      <c r="F467"/>
      <c r="G467"/>
      <c r="H467"/>
      <c r="I467"/>
      <c r="J467" s="439"/>
      <c r="K467" s="428"/>
    </row>
    <row r="468" spans="1:11" s="2" customFormat="1">
      <c r="A468"/>
      <c r="B468"/>
      <c r="C468"/>
      <c r="D468"/>
      <c r="E468"/>
      <c r="F468"/>
      <c r="G468"/>
      <c r="H468"/>
      <c r="I468"/>
      <c r="J468" s="439"/>
      <c r="K468" s="428"/>
    </row>
    <row r="469" spans="1:11" s="2" customFormat="1">
      <c r="A469"/>
      <c r="B469"/>
      <c r="C469"/>
      <c r="D469"/>
      <c r="E469"/>
      <c r="F469"/>
      <c r="G469"/>
      <c r="H469"/>
      <c r="I469"/>
      <c r="J469" s="439"/>
      <c r="K469" s="428"/>
    </row>
    <row r="470" spans="1:11" s="2" customFormat="1">
      <c r="A470"/>
      <c r="B470"/>
      <c r="C470"/>
      <c r="D470"/>
      <c r="E470"/>
      <c r="F470"/>
      <c r="G470"/>
      <c r="H470"/>
      <c r="I470"/>
      <c r="J470" s="439"/>
      <c r="K470" s="428"/>
    </row>
    <row r="471" spans="1:11" s="2" customFormat="1">
      <c r="A471"/>
      <c r="B471"/>
      <c r="C471"/>
      <c r="D471"/>
      <c r="E471"/>
      <c r="F471"/>
      <c r="G471"/>
      <c r="H471"/>
      <c r="I471"/>
      <c r="J471" s="439"/>
      <c r="K471" s="428"/>
    </row>
    <row r="472" spans="1:11" s="2" customFormat="1">
      <c r="A472"/>
      <c r="B472"/>
      <c r="C472"/>
      <c r="D472"/>
      <c r="E472"/>
      <c r="F472"/>
      <c r="G472"/>
      <c r="H472"/>
      <c r="I472"/>
      <c r="J472" s="439"/>
      <c r="K472" s="428"/>
    </row>
    <row r="473" spans="1:11" s="2" customFormat="1">
      <c r="A473"/>
      <c r="B473"/>
      <c r="C473"/>
      <c r="D473"/>
      <c r="E473"/>
      <c r="F473"/>
      <c r="G473"/>
      <c r="H473"/>
      <c r="I473"/>
      <c r="J473" s="439"/>
      <c r="K473" s="428"/>
    </row>
    <row r="474" spans="1:11" s="2" customFormat="1">
      <c r="A474"/>
      <c r="B474"/>
      <c r="C474"/>
      <c r="D474"/>
      <c r="E474"/>
      <c r="F474"/>
      <c r="G474"/>
      <c r="H474"/>
      <c r="I474"/>
      <c r="J474" s="439"/>
      <c r="K474" s="428"/>
    </row>
    <row r="475" spans="1:11" s="2" customFormat="1">
      <c r="A475"/>
      <c r="B475"/>
      <c r="C475"/>
      <c r="D475"/>
      <c r="E475"/>
      <c r="F475"/>
      <c r="G475"/>
      <c r="H475"/>
      <c r="I475"/>
      <c r="J475" s="439"/>
      <c r="K475" s="428"/>
    </row>
    <row r="476" spans="1:11" s="2" customFormat="1">
      <c r="A476"/>
      <c r="B476"/>
      <c r="C476"/>
      <c r="D476"/>
      <c r="E476"/>
      <c r="F476"/>
      <c r="G476"/>
      <c r="H476"/>
      <c r="I476"/>
      <c r="J476" s="439"/>
      <c r="K476" s="428"/>
    </row>
    <row r="477" spans="1:11" s="2" customFormat="1">
      <c r="A477"/>
      <c r="B477"/>
      <c r="C477"/>
      <c r="D477"/>
      <c r="E477"/>
      <c r="F477"/>
      <c r="G477"/>
      <c r="H477"/>
      <c r="I477"/>
      <c r="J477" s="439"/>
      <c r="K477" s="428"/>
    </row>
    <row r="478" spans="1:11" s="2" customFormat="1">
      <c r="A478"/>
      <c r="B478"/>
      <c r="C478"/>
      <c r="D478"/>
      <c r="E478"/>
      <c r="F478"/>
      <c r="G478"/>
      <c r="H478"/>
      <c r="I478"/>
      <c r="J478" s="439"/>
      <c r="K478" s="428"/>
    </row>
    <row r="479" spans="1:11" s="2" customFormat="1">
      <c r="A479"/>
      <c r="B479"/>
      <c r="C479"/>
      <c r="D479"/>
      <c r="E479"/>
      <c r="F479"/>
      <c r="G479"/>
      <c r="H479"/>
      <c r="I479"/>
      <c r="J479" s="439"/>
      <c r="K479" s="428"/>
    </row>
    <row r="480" spans="1:11" s="2" customFormat="1">
      <c r="A480"/>
      <c r="B480"/>
      <c r="C480"/>
      <c r="D480"/>
      <c r="E480"/>
      <c r="F480"/>
      <c r="G480"/>
      <c r="H480"/>
      <c r="I480"/>
      <c r="J480" s="439"/>
      <c r="K480" s="428"/>
    </row>
    <row r="481" spans="1:11" s="2" customFormat="1">
      <c r="A481"/>
      <c r="B481"/>
      <c r="C481"/>
      <c r="D481"/>
      <c r="E481"/>
      <c r="F481"/>
      <c r="G481"/>
      <c r="H481"/>
      <c r="I481"/>
      <c r="J481" s="439"/>
      <c r="K481" s="428"/>
    </row>
    <row r="482" spans="1:11" s="2" customFormat="1">
      <c r="A482"/>
      <c r="B482"/>
      <c r="C482"/>
      <c r="D482"/>
      <c r="E482"/>
      <c r="F482"/>
      <c r="G482"/>
      <c r="H482"/>
      <c r="I482"/>
      <c r="J482" s="439"/>
      <c r="K482" s="428"/>
    </row>
    <row r="483" spans="1:11" s="2" customFormat="1">
      <c r="A483"/>
      <c r="B483"/>
      <c r="C483"/>
      <c r="D483"/>
      <c r="E483"/>
      <c r="F483"/>
      <c r="G483"/>
      <c r="H483"/>
      <c r="I483"/>
      <c r="J483" s="439"/>
      <c r="K483" s="428"/>
    </row>
    <row r="484" spans="1:11" s="2" customFormat="1">
      <c r="A484"/>
      <c r="B484"/>
      <c r="C484"/>
      <c r="D484"/>
      <c r="E484"/>
      <c r="F484"/>
      <c r="G484"/>
      <c r="H484"/>
      <c r="I484"/>
      <c r="J484" s="439"/>
      <c r="K484" s="428"/>
    </row>
    <row r="485" spans="1:11" s="2" customFormat="1">
      <c r="A485"/>
      <c r="B485"/>
      <c r="C485"/>
      <c r="D485"/>
      <c r="E485"/>
      <c r="F485"/>
      <c r="G485"/>
      <c r="H485"/>
      <c r="I485"/>
      <c r="J485" s="439"/>
      <c r="K485" s="428"/>
    </row>
    <row r="486" spans="1:11" s="2" customFormat="1">
      <c r="A486"/>
      <c r="B486"/>
      <c r="C486"/>
      <c r="D486"/>
      <c r="E486"/>
      <c r="F486"/>
      <c r="G486"/>
      <c r="H486"/>
      <c r="I486"/>
      <c r="J486" s="439"/>
      <c r="K486" s="428"/>
    </row>
    <row r="487" spans="1:11" s="2" customFormat="1">
      <c r="A487"/>
      <c r="B487"/>
      <c r="C487"/>
      <c r="D487"/>
      <c r="E487"/>
      <c r="F487"/>
      <c r="G487"/>
      <c r="H487"/>
      <c r="I487"/>
      <c r="J487" s="439"/>
      <c r="K487" s="428"/>
    </row>
    <row r="488" spans="1:11" s="2" customFormat="1">
      <c r="A488"/>
      <c r="B488"/>
      <c r="C488"/>
      <c r="D488"/>
      <c r="E488"/>
      <c r="F488"/>
      <c r="G488"/>
      <c r="H488"/>
      <c r="I488"/>
      <c r="J488" s="439"/>
      <c r="K488" s="428"/>
    </row>
  </sheetData>
  <mergeCells count="34"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151:C151"/>
    <mergeCell ref="I68:I70"/>
    <mergeCell ref="E69:E70"/>
    <mergeCell ref="F69:F70"/>
    <mergeCell ref="A71:I71"/>
    <mergeCell ref="A90:I90"/>
    <mergeCell ref="A98:I98"/>
    <mergeCell ref="A101:I101"/>
    <mergeCell ref="A110:I110"/>
    <mergeCell ref="A123:I123"/>
    <mergeCell ref="A145:I145"/>
    <mergeCell ref="A147:I14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488"/>
  <sheetViews>
    <sheetView workbookViewId="0">
      <selection activeCell="K24" sqref="K24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5.42578125" style="439" customWidth="1"/>
    <col min="11" max="11" width="21" style="429" customWidth="1"/>
    <col min="12" max="14" width="11.42578125" style="2"/>
  </cols>
  <sheetData>
    <row r="1" spans="1:11" ht="15.75" thickTop="1">
      <c r="A1" s="517" t="s">
        <v>0</v>
      </c>
      <c r="B1" s="518"/>
      <c r="C1" s="520" t="s">
        <v>1</v>
      </c>
      <c r="D1" s="521" t="s">
        <v>2</v>
      </c>
      <c r="E1" s="522"/>
      <c r="F1" s="527" t="s">
        <v>3</v>
      </c>
      <c r="G1" s="518"/>
      <c r="H1" s="530" t="s">
        <v>4</v>
      </c>
      <c r="I1" s="533" t="s">
        <v>5</v>
      </c>
      <c r="J1" s="432"/>
      <c r="K1" s="1"/>
    </row>
    <row r="2" spans="1:11">
      <c r="A2" s="499"/>
      <c r="B2" s="500"/>
      <c r="C2" s="504"/>
      <c r="D2" s="523"/>
      <c r="E2" s="524"/>
      <c r="F2" s="528"/>
      <c r="G2" s="500"/>
      <c r="H2" s="531"/>
      <c r="I2" s="534"/>
      <c r="J2" s="433"/>
      <c r="K2" s="1"/>
    </row>
    <row r="3" spans="1:11" ht="15.75" thickBot="1">
      <c r="A3" s="501"/>
      <c r="B3" s="519"/>
      <c r="C3" s="505"/>
      <c r="D3" s="525"/>
      <c r="E3" s="526"/>
      <c r="F3" s="529"/>
      <c r="G3" s="519"/>
      <c r="H3" s="532"/>
      <c r="I3" s="535"/>
      <c r="J3" s="433"/>
      <c r="K3" s="3"/>
    </row>
    <row r="4" spans="1:11" ht="16.5" thickTop="1" thickBot="1">
      <c r="A4" s="536" t="s">
        <v>6</v>
      </c>
      <c r="B4" s="537"/>
      <c r="C4" s="537"/>
      <c r="D4" s="537"/>
      <c r="E4" s="537"/>
      <c r="F4" s="537"/>
      <c r="G4" s="537"/>
      <c r="H4" s="537"/>
      <c r="I4" s="538"/>
      <c r="J4" s="433"/>
      <c r="K4" s="4" t="s">
        <v>7</v>
      </c>
    </row>
    <row r="5" spans="1:11" ht="16.5" thickTop="1" thickBot="1">
      <c r="A5" s="491" t="s">
        <v>8</v>
      </c>
      <c r="B5" s="492"/>
      <c r="C5" s="492"/>
      <c r="D5" s="492"/>
      <c r="E5" s="492"/>
      <c r="F5" s="492"/>
      <c r="G5" s="539"/>
      <c r="H5" s="539"/>
      <c r="I5" s="540"/>
      <c r="J5" s="434"/>
      <c r="K5" s="459"/>
    </row>
    <row r="6" spans="1:11" ht="16.5" thickTop="1">
      <c r="A6" s="6">
        <v>1</v>
      </c>
      <c r="B6" s="7" t="s">
        <v>9</v>
      </c>
      <c r="C6" s="8" t="s">
        <v>10</v>
      </c>
      <c r="D6" s="9">
        <v>33805</v>
      </c>
      <c r="E6" s="10"/>
      <c r="F6" s="11"/>
      <c r="G6" s="12">
        <v>116.483</v>
      </c>
      <c r="H6" s="12">
        <v>122.14700000000001</v>
      </c>
      <c r="I6" s="12">
        <v>122.16800000000001</v>
      </c>
      <c r="J6" s="436"/>
      <c r="K6" s="446">
        <v>569478664</v>
      </c>
    </row>
    <row r="7" spans="1:11" ht="15.75">
      <c r="A7" s="13">
        <f t="shared" ref="A7:A17" si="0">1+A6</f>
        <v>2</v>
      </c>
      <c r="B7" s="14" t="s">
        <v>11</v>
      </c>
      <c r="C7" s="8" t="s">
        <v>10</v>
      </c>
      <c r="D7" s="15">
        <v>39188</v>
      </c>
      <c r="E7" s="16"/>
      <c r="F7" s="17"/>
      <c r="G7" s="18">
        <v>161.97399999999999</v>
      </c>
      <c r="H7" s="18">
        <v>170.626</v>
      </c>
      <c r="I7" s="18">
        <v>170.65700000000001</v>
      </c>
      <c r="J7" s="436"/>
      <c r="K7" s="460">
        <v>824977607</v>
      </c>
    </row>
    <row r="8" spans="1:11" ht="15.75">
      <c r="A8" s="19">
        <f t="shared" si="0"/>
        <v>3</v>
      </c>
      <c r="B8" s="20" t="s">
        <v>12</v>
      </c>
      <c r="C8" s="21" t="s">
        <v>13</v>
      </c>
      <c r="D8" s="15">
        <v>36192</v>
      </c>
      <c r="E8" s="16"/>
      <c r="F8" s="22"/>
      <c r="G8" s="18">
        <v>133.90899999999999</v>
      </c>
      <c r="H8" s="18">
        <v>140.62799999999999</v>
      </c>
      <c r="I8" s="18">
        <v>140.65199999999999</v>
      </c>
      <c r="J8" s="458"/>
      <c r="K8" s="448">
        <v>179868297</v>
      </c>
    </row>
    <row r="9" spans="1:11" ht="15.75">
      <c r="A9" s="19">
        <f t="shared" si="0"/>
        <v>4</v>
      </c>
      <c r="B9" s="20" t="s">
        <v>14</v>
      </c>
      <c r="C9" s="23" t="s">
        <v>15</v>
      </c>
      <c r="D9" s="15">
        <v>42996</v>
      </c>
      <c r="E9" s="24"/>
      <c r="F9" s="22"/>
      <c r="G9" s="25">
        <v>145.572</v>
      </c>
      <c r="H9" s="25">
        <v>153.209</v>
      </c>
      <c r="I9" s="25">
        <v>153.23699999999999</v>
      </c>
      <c r="J9" s="442"/>
      <c r="K9" s="448">
        <v>222532363</v>
      </c>
    </row>
    <row r="10" spans="1:11" ht="15.75">
      <c r="A10" s="19">
        <f t="shared" si="0"/>
        <v>5</v>
      </c>
      <c r="B10" s="26" t="s">
        <v>16</v>
      </c>
      <c r="C10" s="27" t="s">
        <v>17</v>
      </c>
      <c r="D10" s="28">
        <v>37043</v>
      </c>
      <c r="E10" s="29"/>
      <c r="F10" s="22"/>
      <c r="G10" s="30">
        <v>139.251</v>
      </c>
      <c r="H10" s="25">
        <v>145.88399999999999</v>
      </c>
      <c r="I10" s="25">
        <v>145.90899999999999</v>
      </c>
      <c r="J10" s="436"/>
      <c r="K10" s="448">
        <v>10998625</v>
      </c>
    </row>
    <row r="11" spans="1:11" ht="15.75">
      <c r="A11" s="19">
        <f>1+A10</f>
        <v>6</v>
      </c>
      <c r="B11" s="26" t="s">
        <v>18</v>
      </c>
      <c r="C11" s="23" t="s">
        <v>19</v>
      </c>
      <c r="D11" s="28">
        <v>43370</v>
      </c>
      <c r="E11" s="31"/>
      <c r="F11" s="22"/>
      <c r="G11" s="25">
        <v>142.304</v>
      </c>
      <c r="H11" s="25">
        <v>150.50299999999999</v>
      </c>
      <c r="I11" s="25">
        <v>150.53299999999999</v>
      </c>
      <c r="J11" s="436"/>
      <c r="K11" s="448">
        <v>798477022</v>
      </c>
    </row>
    <row r="12" spans="1:11" ht="15.75">
      <c r="A12" s="19">
        <f t="shared" si="0"/>
        <v>7</v>
      </c>
      <c r="B12" s="32" t="s">
        <v>20</v>
      </c>
      <c r="C12" s="27" t="s">
        <v>21</v>
      </c>
      <c r="D12" s="28">
        <v>39489</v>
      </c>
      <c r="E12" s="33"/>
      <c r="F12" s="22"/>
      <c r="G12" s="30">
        <v>133.87</v>
      </c>
      <c r="H12" s="30">
        <v>139.208</v>
      </c>
      <c r="I12" s="30">
        <v>139.22999999999999</v>
      </c>
      <c r="J12" s="436"/>
      <c r="K12" s="448">
        <v>3919616</v>
      </c>
    </row>
    <row r="13" spans="1:11" ht="15.75">
      <c r="A13" s="19">
        <f t="shared" si="0"/>
        <v>8</v>
      </c>
      <c r="B13" s="34" t="s">
        <v>22</v>
      </c>
      <c r="C13" s="35" t="s">
        <v>23</v>
      </c>
      <c r="D13" s="36">
        <v>33878</v>
      </c>
      <c r="E13" s="37"/>
      <c r="F13" s="38"/>
      <c r="G13" s="25">
        <v>53.81</v>
      </c>
      <c r="H13" s="25">
        <v>56.61</v>
      </c>
      <c r="I13" s="25">
        <v>56.62</v>
      </c>
      <c r="J13" s="436"/>
      <c r="K13" s="448">
        <v>36096410</v>
      </c>
    </row>
    <row r="14" spans="1:11" ht="15.75">
      <c r="A14" s="19">
        <f t="shared" si="0"/>
        <v>9</v>
      </c>
      <c r="B14" s="32" t="s">
        <v>24</v>
      </c>
      <c r="C14" s="27" t="s">
        <v>25</v>
      </c>
      <c r="D14" s="39">
        <v>34599</v>
      </c>
      <c r="E14" s="40"/>
      <c r="F14" s="22"/>
      <c r="G14" s="30">
        <v>39.375</v>
      </c>
      <c r="H14" s="25">
        <v>41.603999999999999</v>
      </c>
      <c r="I14" s="25">
        <v>41.612000000000002</v>
      </c>
      <c r="J14" s="436"/>
      <c r="K14" s="448">
        <v>29468771</v>
      </c>
    </row>
    <row r="15" spans="1:11" ht="15.75">
      <c r="A15" s="19">
        <f t="shared" si="0"/>
        <v>10</v>
      </c>
      <c r="B15" s="41" t="s">
        <v>26</v>
      </c>
      <c r="C15" s="27" t="s">
        <v>25</v>
      </c>
      <c r="D15" s="42">
        <v>40000</v>
      </c>
      <c r="E15" s="40"/>
      <c r="F15" s="22"/>
      <c r="G15" s="30">
        <v>134.03</v>
      </c>
      <c r="H15" s="30">
        <v>141.471</v>
      </c>
      <c r="I15" s="30">
        <v>141.499</v>
      </c>
      <c r="J15" s="436"/>
      <c r="K15" s="448">
        <v>170845866</v>
      </c>
    </row>
    <row r="16" spans="1:11" ht="15.75">
      <c r="A16" s="19">
        <f t="shared" si="0"/>
        <v>11</v>
      </c>
      <c r="B16" s="43" t="s">
        <v>27</v>
      </c>
      <c r="C16" s="44" t="s">
        <v>28</v>
      </c>
      <c r="D16" s="45">
        <v>36815</v>
      </c>
      <c r="E16" s="46"/>
      <c r="F16" s="47"/>
      <c r="G16" s="25">
        <v>117.462</v>
      </c>
      <c r="H16" s="25">
        <v>123.973</v>
      </c>
      <c r="I16" s="25">
        <v>123.996</v>
      </c>
      <c r="J16" s="436"/>
      <c r="K16" s="448">
        <v>55723750</v>
      </c>
    </row>
    <row r="17" spans="1:11" ht="16.5" thickBot="1">
      <c r="A17" s="48">
        <f t="shared" si="0"/>
        <v>12</v>
      </c>
      <c r="B17" s="49" t="s">
        <v>29</v>
      </c>
      <c r="C17" s="50" t="s">
        <v>30</v>
      </c>
      <c r="D17" s="51">
        <v>36075</v>
      </c>
      <c r="E17" s="52"/>
      <c r="F17" s="53"/>
      <c r="G17" s="54">
        <v>117.32</v>
      </c>
      <c r="H17" s="54">
        <v>123.63</v>
      </c>
      <c r="I17" s="54">
        <v>123.65300000000001</v>
      </c>
      <c r="J17" s="436"/>
      <c r="K17" s="453">
        <v>168782917</v>
      </c>
    </row>
    <row r="18" spans="1:11" ht="17.25" thickTop="1" thickBot="1">
      <c r="A18" s="541" t="s">
        <v>31</v>
      </c>
      <c r="B18" s="542"/>
      <c r="C18" s="542"/>
      <c r="D18" s="542"/>
      <c r="E18" s="542"/>
      <c r="F18" s="542"/>
      <c r="G18" s="542"/>
      <c r="H18" s="542"/>
      <c r="I18" s="543"/>
      <c r="J18" s="435"/>
      <c r="K18" s="215"/>
    </row>
    <row r="19" spans="1:11" ht="16.5" thickTop="1">
      <c r="A19" s="55">
        <v>13</v>
      </c>
      <c r="B19" s="56" t="s">
        <v>32</v>
      </c>
      <c r="C19" s="35" t="s">
        <v>33</v>
      </c>
      <c r="D19" s="36">
        <v>39084</v>
      </c>
      <c r="E19" s="37"/>
      <c r="F19" s="38"/>
      <c r="G19" s="57">
        <v>20.763999999999999</v>
      </c>
      <c r="H19" s="58">
        <v>21.812999999999999</v>
      </c>
      <c r="I19" s="58">
        <v>21.817</v>
      </c>
      <c r="J19" s="436"/>
      <c r="K19" s="446">
        <v>96696160</v>
      </c>
    </row>
    <row r="20" spans="1:11" ht="15.75">
      <c r="A20" s="59">
        <f t="shared" ref="A20:A29" si="1">+A19+1</f>
        <v>14</v>
      </c>
      <c r="B20" s="60" t="s">
        <v>34</v>
      </c>
      <c r="C20" s="61" t="s">
        <v>35</v>
      </c>
      <c r="D20" s="62">
        <v>42003</v>
      </c>
      <c r="E20" s="63"/>
      <c r="F20" s="38"/>
      <c r="G20" s="30">
        <v>142.874</v>
      </c>
      <c r="H20" s="64">
        <v>151.30199999999999</v>
      </c>
      <c r="I20" s="64">
        <v>151.33500000000001</v>
      </c>
      <c r="J20" s="436"/>
      <c r="K20" s="448">
        <v>12408741</v>
      </c>
    </row>
    <row r="21" spans="1:11" ht="15.75">
      <c r="A21" s="59">
        <f>+A20+1</f>
        <v>15</v>
      </c>
      <c r="B21" s="65" t="s">
        <v>37</v>
      </c>
      <c r="C21" s="66" t="s">
        <v>38</v>
      </c>
      <c r="D21" s="67">
        <v>43054</v>
      </c>
      <c r="E21" s="68"/>
      <c r="F21" s="38"/>
      <c r="G21" s="25">
        <v>139.08500000000001</v>
      </c>
      <c r="H21" s="25">
        <v>145.441</v>
      </c>
      <c r="I21" s="25">
        <v>145.46199999999999</v>
      </c>
      <c r="J21" s="436"/>
      <c r="K21" s="447">
        <v>38431243</v>
      </c>
    </row>
    <row r="22" spans="1:11" ht="15.75">
      <c r="A22" s="59">
        <f t="shared" si="1"/>
        <v>16</v>
      </c>
      <c r="B22" s="70" t="s">
        <v>39</v>
      </c>
      <c r="C22" s="71" t="s">
        <v>40</v>
      </c>
      <c r="D22" s="28">
        <v>42195</v>
      </c>
      <c r="E22" s="72"/>
      <c r="F22" s="22"/>
      <c r="G22" s="73">
        <v>13.339</v>
      </c>
      <c r="H22" s="25">
        <v>13.856</v>
      </c>
      <c r="I22" s="25">
        <v>13.858000000000001</v>
      </c>
      <c r="J22" s="436"/>
      <c r="K22" s="447">
        <v>4507371</v>
      </c>
    </row>
    <row r="23" spans="1:11" ht="15.75">
      <c r="A23" s="59">
        <f t="shared" si="1"/>
        <v>17</v>
      </c>
      <c r="B23" s="74" t="s">
        <v>41</v>
      </c>
      <c r="C23" s="75" t="s">
        <v>42</v>
      </c>
      <c r="D23" s="28">
        <v>39175</v>
      </c>
      <c r="E23" s="76"/>
      <c r="F23" s="77"/>
      <c r="G23" s="25">
        <v>199.35900000000001</v>
      </c>
      <c r="H23" s="25">
        <v>209.916</v>
      </c>
      <c r="I23" s="25">
        <v>209.95400000000001</v>
      </c>
      <c r="J23" s="436"/>
      <c r="K23" s="448">
        <v>82845572</v>
      </c>
    </row>
    <row r="24" spans="1:11" ht="15.75">
      <c r="A24" s="59">
        <f t="shared" si="1"/>
        <v>18</v>
      </c>
      <c r="B24" s="78" t="s">
        <v>189</v>
      </c>
      <c r="C24" s="35" t="s">
        <v>33</v>
      </c>
      <c r="D24" s="79">
        <v>39084</v>
      </c>
      <c r="E24" s="80"/>
      <c r="F24" s="22"/>
      <c r="G24" s="25">
        <v>13.198</v>
      </c>
      <c r="H24" s="64" t="s">
        <v>36</v>
      </c>
      <c r="I24" s="64" t="s">
        <v>36</v>
      </c>
      <c r="J24" s="436"/>
      <c r="K24" s="448">
        <v>113638</v>
      </c>
    </row>
    <row r="25" spans="1:11" ht="15.75">
      <c r="A25" s="59">
        <f t="shared" si="1"/>
        <v>19</v>
      </c>
      <c r="B25" s="82" t="s">
        <v>43</v>
      </c>
      <c r="C25" s="83" t="s">
        <v>44</v>
      </c>
      <c r="D25" s="84">
        <v>42356</v>
      </c>
      <c r="E25" s="85"/>
      <c r="F25" s="86"/>
      <c r="G25" s="25">
        <v>112.861</v>
      </c>
      <c r="H25" s="25">
        <v>118.544</v>
      </c>
      <c r="I25" s="25">
        <v>118.56399999999999</v>
      </c>
      <c r="J25" s="436"/>
      <c r="K25" s="447">
        <v>10482685</v>
      </c>
    </row>
    <row r="26" spans="1:11" ht="15.75">
      <c r="A26" s="59">
        <f t="shared" si="1"/>
        <v>20</v>
      </c>
      <c r="B26" s="87" t="s">
        <v>45</v>
      </c>
      <c r="C26" s="88" t="s">
        <v>46</v>
      </c>
      <c r="D26" s="89">
        <v>44431</v>
      </c>
      <c r="E26" s="85"/>
      <c r="F26" s="86"/>
      <c r="G26" s="25">
        <v>116.84</v>
      </c>
      <c r="H26" s="25">
        <v>123.449</v>
      </c>
      <c r="I26" s="25">
        <v>123.473</v>
      </c>
      <c r="J26" s="436"/>
      <c r="K26" s="448">
        <v>176157956</v>
      </c>
    </row>
    <row r="27" spans="1:11" ht="15.75">
      <c r="A27" s="59">
        <f t="shared" si="1"/>
        <v>21</v>
      </c>
      <c r="B27" s="90" t="s">
        <v>47</v>
      </c>
      <c r="C27" s="88" t="s">
        <v>42</v>
      </c>
      <c r="D27" s="89">
        <v>39175</v>
      </c>
      <c r="E27" s="85"/>
      <c r="F27" s="86"/>
      <c r="G27" s="25">
        <v>16.274999999999999</v>
      </c>
      <c r="H27" s="25">
        <v>17.163</v>
      </c>
      <c r="I27" s="25">
        <v>17.166</v>
      </c>
      <c r="J27" s="436"/>
      <c r="K27" s="448">
        <v>68590913</v>
      </c>
    </row>
    <row r="28" spans="1:11" ht="15.75">
      <c r="A28" s="59">
        <f t="shared" si="1"/>
        <v>22</v>
      </c>
      <c r="B28" s="91" t="s">
        <v>48</v>
      </c>
      <c r="C28" s="92" t="s">
        <v>33</v>
      </c>
      <c r="D28" s="93">
        <v>45181</v>
      </c>
      <c r="E28" s="94"/>
      <c r="F28" s="22"/>
      <c r="G28" s="25">
        <v>102.479</v>
      </c>
      <c r="H28" s="81">
        <v>108.932</v>
      </c>
      <c r="I28" s="81">
        <v>108.955</v>
      </c>
      <c r="J28" s="436"/>
      <c r="K28" s="448">
        <v>140429019</v>
      </c>
    </row>
    <row r="29" spans="1:11" ht="16.5" thickBot="1">
      <c r="A29" s="95">
        <f t="shared" si="1"/>
        <v>23</v>
      </c>
      <c r="B29" s="96" t="s">
        <v>49</v>
      </c>
      <c r="C29" s="97" t="s">
        <v>50</v>
      </c>
      <c r="D29" s="98">
        <v>45407</v>
      </c>
      <c r="E29" s="99"/>
      <c r="F29" s="100"/>
      <c r="G29" s="101" t="s">
        <v>51</v>
      </c>
      <c r="H29" s="81">
        <v>103.977</v>
      </c>
      <c r="I29" s="81">
        <v>103.998</v>
      </c>
      <c r="J29" s="436"/>
      <c r="K29" s="457">
        <v>8495732</v>
      </c>
    </row>
    <row r="30" spans="1:11" ht="17.25" thickTop="1" thickBot="1">
      <c r="A30" s="491" t="s">
        <v>52</v>
      </c>
      <c r="B30" s="492"/>
      <c r="C30" s="492"/>
      <c r="D30" s="492"/>
      <c r="E30" s="492"/>
      <c r="F30" s="492"/>
      <c r="G30" s="492"/>
      <c r="H30" s="492"/>
      <c r="I30" s="493"/>
      <c r="J30" s="436"/>
      <c r="K30" s="215"/>
    </row>
    <row r="31" spans="1:11" ht="17.25" thickTop="1" thickBot="1">
      <c r="A31" s="102">
        <v>24</v>
      </c>
      <c r="B31" s="103" t="s">
        <v>53</v>
      </c>
      <c r="C31" s="104" t="s">
        <v>54</v>
      </c>
      <c r="D31" s="105">
        <v>38740</v>
      </c>
      <c r="E31" s="106"/>
      <c r="F31" s="107"/>
      <c r="G31" s="108">
        <v>2.1909999999999998</v>
      </c>
      <c r="H31" s="81">
        <v>2.3079999999999998</v>
      </c>
      <c r="I31" s="81">
        <v>2.31</v>
      </c>
      <c r="J31" s="462" t="s">
        <v>55</v>
      </c>
      <c r="K31" s="463">
        <v>6395051</v>
      </c>
    </row>
    <row r="32" spans="1:11" ht="17.25" thickTop="1" thickBot="1">
      <c r="A32" s="491" t="s">
        <v>56</v>
      </c>
      <c r="B32" s="492"/>
      <c r="C32" s="492"/>
      <c r="D32" s="492"/>
      <c r="E32" s="492"/>
      <c r="F32" s="492"/>
      <c r="G32" s="492"/>
      <c r="H32" s="492"/>
      <c r="I32" s="493"/>
      <c r="J32" s="436"/>
      <c r="K32" s="215"/>
    </row>
    <row r="33" spans="1:11" ht="16.5" thickTop="1">
      <c r="A33" s="109">
        <v>25</v>
      </c>
      <c r="B33" s="110" t="s">
        <v>57</v>
      </c>
      <c r="C33" s="111" t="s">
        <v>10</v>
      </c>
      <c r="D33" s="112">
        <v>34106</v>
      </c>
      <c r="E33" s="113"/>
      <c r="F33" s="114"/>
      <c r="G33" s="115">
        <v>71.403000000000006</v>
      </c>
      <c r="H33" s="115">
        <v>74.891000000000005</v>
      </c>
      <c r="I33" s="115">
        <v>75.088999999999999</v>
      </c>
      <c r="J33" s="450"/>
      <c r="K33" s="452">
        <v>616859</v>
      </c>
    </row>
    <row r="34" spans="1:11" ht="15.75">
      <c r="A34" s="116">
        <f>+A33+1</f>
        <v>26</v>
      </c>
      <c r="B34" s="117" t="s">
        <v>58</v>
      </c>
      <c r="C34" s="118" t="s">
        <v>10</v>
      </c>
      <c r="D34" s="119">
        <v>34449</v>
      </c>
      <c r="E34" s="120"/>
      <c r="F34" s="22"/>
      <c r="G34" s="18">
        <v>151.452</v>
      </c>
      <c r="H34" s="18">
        <v>156.19999999999999</v>
      </c>
      <c r="I34" s="18">
        <v>156.42099999999999</v>
      </c>
      <c r="J34" s="461"/>
      <c r="K34" s="447">
        <v>3190695</v>
      </c>
    </row>
    <row r="35" spans="1:11" ht="15.75">
      <c r="A35" s="116">
        <f>+A34+1</f>
        <v>27</v>
      </c>
      <c r="B35" s="121" t="s">
        <v>59</v>
      </c>
      <c r="C35" s="118" t="s">
        <v>10</v>
      </c>
      <c r="D35" s="122">
        <v>681</v>
      </c>
      <c r="E35" s="123"/>
      <c r="F35" s="22"/>
      <c r="G35" s="18">
        <v>110.803</v>
      </c>
      <c r="H35" s="18">
        <v>115.289</v>
      </c>
      <c r="I35" s="18">
        <v>115.65</v>
      </c>
      <c r="J35" s="461"/>
      <c r="K35" s="447">
        <v>593865</v>
      </c>
    </row>
    <row r="36" spans="1:11" ht="16.5" thickBot="1">
      <c r="A36" s="124">
        <f>+A35+1</f>
        <v>28</v>
      </c>
      <c r="B36" s="125" t="s">
        <v>60</v>
      </c>
      <c r="C36" s="126" t="s">
        <v>23</v>
      </c>
      <c r="D36" s="127">
        <v>43878</v>
      </c>
      <c r="E36" s="128"/>
      <c r="F36" s="22"/>
      <c r="G36" s="129">
        <v>124.282</v>
      </c>
      <c r="H36" s="129">
        <v>130.13399999999999</v>
      </c>
      <c r="I36" s="129">
        <v>130.155</v>
      </c>
      <c r="J36" s="436"/>
      <c r="K36" s="453">
        <v>58252479</v>
      </c>
    </row>
    <row r="37" spans="1:11" ht="17.25" thickTop="1" thickBot="1">
      <c r="A37" s="491" t="s">
        <v>61</v>
      </c>
      <c r="B37" s="492"/>
      <c r="C37" s="492"/>
      <c r="D37" s="492"/>
      <c r="E37" s="492"/>
      <c r="F37" s="492"/>
      <c r="G37" s="492"/>
      <c r="H37" s="492"/>
      <c r="I37" s="493"/>
      <c r="J37" s="436"/>
      <c r="K37" s="215"/>
    </row>
    <row r="38" spans="1:11" ht="19.5" customHeight="1" thickTop="1">
      <c r="A38" s="130">
        <v>29</v>
      </c>
      <c r="B38" s="131" t="s">
        <v>62</v>
      </c>
      <c r="C38" s="132" t="s">
        <v>63</v>
      </c>
      <c r="D38" s="133">
        <v>39540</v>
      </c>
      <c r="E38" s="134"/>
      <c r="F38" s="114"/>
      <c r="G38" s="18">
        <v>156.441</v>
      </c>
      <c r="H38" s="18">
        <v>167.761</v>
      </c>
      <c r="I38" s="18">
        <v>167.90299999999999</v>
      </c>
      <c r="J38" s="436"/>
      <c r="K38" s="452">
        <v>1530273</v>
      </c>
    </row>
    <row r="39" spans="1:11" ht="15.75">
      <c r="A39" s="116">
        <f t="shared" ref="A39:A49" si="2">A38+1</f>
        <v>30</v>
      </c>
      <c r="B39" s="135" t="s">
        <v>64</v>
      </c>
      <c r="C39" s="132" t="s">
        <v>63</v>
      </c>
      <c r="D39" s="136">
        <v>39540</v>
      </c>
      <c r="E39" s="137"/>
      <c r="F39" s="38"/>
      <c r="G39" s="18">
        <v>590.49099999999999</v>
      </c>
      <c r="H39" s="18">
        <v>624.62900000000002</v>
      </c>
      <c r="I39" s="18">
        <v>624.97400000000005</v>
      </c>
      <c r="J39" s="436"/>
      <c r="K39" s="448">
        <v>1338695</v>
      </c>
    </row>
    <row r="40" spans="1:11" ht="15.75">
      <c r="A40" s="116">
        <f t="shared" si="2"/>
        <v>31</v>
      </c>
      <c r="B40" s="135" t="s">
        <v>65</v>
      </c>
      <c r="C40" s="61" t="s">
        <v>66</v>
      </c>
      <c r="D40" s="136">
        <v>39736</v>
      </c>
      <c r="E40" s="137"/>
      <c r="F40" s="138"/>
      <c r="G40" s="18">
        <v>144.00899999999999</v>
      </c>
      <c r="H40" s="18">
        <v>140.40199999999999</v>
      </c>
      <c r="I40" s="18">
        <v>139.989</v>
      </c>
      <c r="J40" s="436"/>
      <c r="K40" s="447">
        <v>320995</v>
      </c>
    </row>
    <row r="41" spans="1:11" ht="15.75">
      <c r="A41" s="116">
        <f t="shared" si="2"/>
        <v>32</v>
      </c>
      <c r="B41" s="139" t="s">
        <v>67</v>
      </c>
      <c r="C41" s="61" t="s">
        <v>38</v>
      </c>
      <c r="D41" s="136">
        <v>39657</v>
      </c>
      <c r="E41" s="137"/>
      <c r="F41" s="138"/>
      <c r="G41" s="25">
        <v>200.67599999999999</v>
      </c>
      <c r="H41" s="25">
        <v>203.44</v>
      </c>
      <c r="I41" s="25">
        <v>203.31200000000001</v>
      </c>
      <c r="J41" s="436"/>
      <c r="K41" s="448">
        <v>743311</v>
      </c>
    </row>
    <row r="42" spans="1:11" ht="15.75">
      <c r="A42" s="116">
        <f t="shared" si="2"/>
        <v>33</v>
      </c>
      <c r="B42" s="140" t="s">
        <v>68</v>
      </c>
      <c r="C42" s="118" t="s">
        <v>10</v>
      </c>
      <c r="D42" s="136">
        <v>40427</v>
      </c>
      <c r="E42" s="137"/>
      <c r="F42" s="138"/>
      <c r="G42" s="18">
        <v>104.179</v>
      </c>
      <c r="H42" s="18">
        <v>114.69199999999999</v>
      </c>
      <c r="I42" s="18">
        <v>115.20399999999999</v>
      </c>
      <c r="J42" s="450"/>
      <c r="K42" s="447">
        <v>1059304</v>
      </c>
    </row>
    <row r="43" spans="1:11" ht="15.75">
      <c r="A43" s="116">
        <f t="shared" si="2"/>
        <v>34</v>
      </c>
      <c r="B43" s="135" t="s">
        <v>69</v>
      </c>
      <c r="C43" s="141" t="s">
        <v>10</v>
      </c>
      <c r="D43" s="142">
        <v>40672</v>
      </c>
      <c r="E43" s="143"/>
      <c r="F43" s="138"/>
      <c r="G43" s="18">
        <v>147.93799999999999</v>
      </c>
      <c r="H43" s="18">
        <v>157.751</v>
      </c>
      <c r="I43" s="18">
        <v>157.96799999999999</v>
      </c>
      <c r="J43" s="440"/>
      <c r="K43" s="448">
        <v>54386192</v>
      </c>
    </row>
    <row r="44" spans="1:11" ht="15.75">
      <c r="A44" s="116">
        <f t="shared" si="2"/>
        <v>35</v>
      </c>
      <c r="B44" s="144" t="s">
        <v>70</v>
      </c>
      <c r="C44" s="145" t="s">
        <v>35</v>
      </c>
      <c r="D44" s="142">
        <v>42003</v>
      </c>
      <c r="E44" s="143"/>
      <c r="F44" s="138"/>
      <c r="G44" s="25">
        <v>172.75</v>
      </c>
      <c r="H44" s="25">
        <v>188.90899999999999</v>
      </c>
      <c r="I44" s="25">
        <v>189.583</v>
      </c>
      <c r="J44" s="436"/>
      <c r="K44" s="448">
        <v>640415</v>
      </c>
    </row>
    <row r="45" spans="1:11" ht="15.75">
      <c r="A45" s="116">
        <f t="shared" si="2"/>
        <v>36</v>
      </c>
      <c r="B45" s="139" t="s">
        <v>71</v>
      </c>
      <c r="C45" s="146" t="s">
        <v>35</v>
      </c>
      <c r="D45" s="147" t="s">
        <v>72</v>
      </c>
      <c r="E45" s="137"/>
      <c r="F45" s="138"/>
      <c r="G45" s="25">
        <v>157.666</v>
      </c>
      <c r="H45" s="25">
        <v>172.905</v>
      </c>
      <c r="I45" s="25">
        <v>173.458</v>
      </c>
      <c r="J45" s="451"/>
      <c r="K45" s="448">
        <v>696264</v>
      </c>
    </row>
    <row r="46" spans="1:11" ht="15.75">
      <c r="A46" s="116">
        <f t="shared" si="2"/>
        <v>37</v>
      </c>
      <c r="B46" s="148" t="s">
        <v>73</v>
      </c>
      <c r="C46" s="118" t="s">
        <v>10</v>
      </c>
      <c r="D46" s="15">
        <v>39237</v>
      </c>
      <c r="E46" s="149"/>
      <c r="F46" s="77"/>
      <c r="G46" s="25">
        <v>25.460999999999999</v>
      </c>
      <c r="H46" s="25">
        <v>27.965</v>
      </c>
      <c r="I46" s="25">
        <v>28.059000000000001</v>
      </c>
      <c r="J46" s="440"/>
      <c r="K46" s="448">
        <v>59470441</v>
      </c>
    </row>
    <row r="47" spans="1:11" ht="15.75">
      <c r="A47" s="116">
        <f t="shared" si="2"/>
        <v>38</v>
      </c>
      <c r="B47" s="150" t="s">
        <v>74</v>
      </c>
      <c r="C47" s="151" t="s">
        <v>15</v>
      </c>
      <c r="D47" s="152">
        <v>42388</v>
      </c>
      <c r="E47" s="153"/>
      <c r="F47" s="77"/>
      <c r="G47" s="25">
        <v>105.718</v>
      </c>
      <c r="H47" s="25">
        <v>107.07299999999999</v>
      </c>
      <c r="I47" s="25">
        <v>107.23099999999999</v>
      </c>
      <c r="J47" s="442"/>
      <c r="K47" s="448">
        <v>407479</v>
      </c>
    </row>
    <row r="48" spans="1:11" ht="15.75">
      <c r="A48" s="116">
        <f t="shared" si="2"/>
        <v>39</v>
      </c>
      <c r="B48" s="154" t="s">
        <v>75</v>
      </c>
      <c r="C48" s="155" t="s">
        <v>76</v>
      </c>
      <c r="D48" s="156">
        <v>44680</v>
      </c>
      <c r="E48" s="157"/>
      <c r="F48" s="158"/>
      <c r="G48" s="25">
        <v>1.089</v>
      </c>
      <c r="H48" s="25">
        <v>1.177</v>
      </c>
      <c r="I48" s="25">
        <v>1.1779999999999999</v>
      </c>
      <c r="J48" s="436"/>
      <c r="K48" s="448">
        <v>1132946</v>
      </c>
    </row>
    <row r="49" spans="1:11" ht="16.5" thickBot="1">
      <c r="A49" s="159">
        <f t="shared" si="2"/>
        <v>40</v>
      </c>
      <c r="B49" s="160" t="s">
        <v>77</v>
      </c>
      <c r="C49" s="161" t="s">
        <v>76</v>
      </c>
      <c r="D49" s="162">
        <v>44680</v>
      </c>
      <c r="E49" s="163"/>
      <c r="F49" s="164"/>
      <c r="G49" s="165">
        <v>1.077</v>
      </c>
      <c r="H49" s="25">
        <v>1.202</v>
      </c>
      <c r="I49" s="25">
        <v>1.2010000000000001</v>
      </c>
      <c r="J49" s="442"/>
      <c r="K49" s="453">
        <v>2003059</v>
      </c>
    </row>
    <row r="50" spans="1:11" ht="17.25" thickTop="1" thickBot="1">
      <c r="A50" s="491" t="s">
        <v>78</v>
      </c>
      <c r="B50" s="492"/>
      <c r="C50" s="492"/>
      <c r="D50" s="492"/>
      <c r="E50" s="492"/>
      <c r="F50" s="492"/>
      <c r="G50" s="492"/>
      <c r="H50" s="492"/>
      <c r="I50" s="493"/>
      <c r="J50" s="476"/>
      <c r="K50" s="215"/>
    </row>
    <row r="51" spans="1:11" ht="16.5" thickTop="1">
      <c r="A51" s="166">
        <v>41</v>
      </c>
      <c r="B51" s="167" t="s">
        <v>79</v>
      </c>
      <c r="C51" s="168" t="s">
        <v>63</v>
      </c>
      <c r="D51" s="169">
        <v>38022</v>
      </c>
      <c r="E51" s="170"/>
      <c r="F51" s="171"/>
      <c r="G51" s="12">
        <v>2523.6909999999998</v>
      </c>
      <c r="H51" s="12">
        <v>2669.6970000000001</v>
      </c>
      <c r="I51" s="12">
        <v>2676.5520000000001</v>
      </c>
      <c r="J51" s="468" t="s">
        <v>80</v>
      </c>
      <c r="K51" s="446">
        <v>9292989</v>
      </c>
    </row>
    <row r="52" spans="1:11" ht="15.75">
      <c r="A52" s="166">
        <f t="shared" ref="A52:A62" si="3">A51+1</f>
        <v>42</v>
      </c>
      <c r="B52" s="172" t="s">
        <v>81</v>
      </c>
      <c r="C52" s="173" t="s">
        <v>66</v>
      </c>
      <c r="D52" s="169">
        <v>39937</v>
      </c>
      <c r="E52" s="170"/>
      <c r="F52" s="174"/>
      <c r="G52" s="25">
        <v>237.303</v>
      </c>
      <c r="H52" s="25">
        <v>253.697</v>
      </c>
      <c r="I52" s="25">
        <v>254.87700000000001</v>
      </c>
      <c r="J52" s="455" t="s">
        <v>82</v>
      </c>
      <c r="K52" s="448">
        <v>2223798</v>
      </c>
    </row>
    <row r="53" spans="1:11" ht="15.75">
      <c r="A53" s="166">
        <f t="shared" si="3"/>
        <v>43</v>
      </c>
      <c r="B53" s="167" t="s">
        <v>83</v>
      </c>
      <c r="C53" s="173" t="s">
        <v>54</v>
      </c>
      <c r="D53" s="169">
        <v>38740</v>
      </c>
      <c r="E53" s="170"/>
      <c r="F53" s="174"/>
      <c r="G53" s="25">
        <v>3.1829999999999998</v>
      </c>
      <c r="H53" s="175">
        <v>3.5310000000000001</v>
      </c>
      <c r="I53" s="175">
        <v>3.5289999999999999</v>
      </c>
      <c r="J53" s="477" t="s">
        <v>55</v>
      </c>
      <c r="K53" s="447">
        <v>15603272</v>
      </c>
    </row>
    <row r="54" spans="1:11" ht="15.75">
      <c r="A54" s="166">
        <f t="shared" si="3"/>
        <v>44</v>
      </c>
      <c r="B54" s="167" t="s">
        <v>84</v>
      </c>
      <c r="C54" s="173" t="s">
        <v>54</v>
      </c>
      <c r="D54" s="169">
        <v>38740</v>
      </c>
      <c r="E54" s="170"/>
      <c r="F54" s="174"/>
      <c r="G54" s="176">
        <v>2.8380000000000001</v>
      </c>
      <c r="H54" s="177">
        <v>3.1110000000000002</v>
      </c>
      <c r="I54" s="177">
        <v>3.1110000000000002</v>
      </c>
      <c r="J54" s="477" t="s">
        <v>55</v>
      </c>
      <c r="K54" s="447">
        <v>13649869</v>
      </c>
    </row>
    <row r="55" spans="1:11" ht="15.75">
      <c r="A55" s="166">
        <f t="shared" si="3"/>
        <v>45</v>
      </c>
      <c r="B55" s="178" t="s">
        <v>85</v>
      </c>
      <c r="C55" s="155" t="s">
        <v>40</v>
      </c>
      <c r="D55" s="179">
        <v>41984</v>
      </c>
      <c r="E55" s="180"/>
      <c r="F55" s="181"/>
      <c r="G55" s="176">
        <v>52.948</v>
      </c>
      <c r="H55" s="25">
        <v>49.359000000000002</v>
      </c>
      <c r="I55" s="25">
        <v>50.241999999999997</v>
      </c>
      <c r="J55" s="477" t="s">
        <v>55</v>
      </c>
      <c r="K55" s="447">
        <v>70339</v>
      </c>
    </row>
    <row r="56" spans="1:11" ht="15.75">
      <c r="A56" s="166">
        <f t="shared" si="3"/>
        <v>46</v>
      </c>
      <c r="B56" s="172" t="s">
        <v>86</v>
      </c>
      <c r="C56" s="151" t="s">
        <v>23</v>
      </c>
      <c r="D56" s="183">
        <v>42087</v>
      </c>
      <c r="E56" s="170"/>
      <c r="F56" s="174"/>
      <c r="G56" s="182">
        <v>1.4430000000000001</v>
      </c>
      <c r="H56" s="182">
        <v>1.49</v>
      </c>
      <c r="I56" s="182">
        <v>1.492</v>
      </c>
      <c r="J56" s="469" t="s">
        <v>87</v>
      </c>
      <c r="K56" s="447">
        <v>909640</v>
      </c>
    </row>
    <row r="57" spans="1:11" ht="15.75">
      <c r="A57" s="166">
        <f t="shared" si="3"/>
        <v>47</v>
      </c>
      <c r="B57" s="167" t="s">
        <v>88</v>
      </c>
      <c r="C57" s="151" t="s">
        <v>23</v>
      </c>
      <c r="D57" s="183">
        <v>42087</v>
      </c>
      <c r="E57" s="170"/>
      <c r="F57" s="174"/>
      <c r="G57" s="18">
        <v>1.24</v>
      </c>
      <c r="H57" s="18">
        <v>1.3580000000000001</v>
      </c>
      <c r="I57" s="18">
        <v>1.3520000000000001</v>
      </c>
      <c r="J57" s="469" t="s">
        <v>87</v>
      </c>
      <c r="K57" s="447">
        <v>803081</v>
      </c>
    </row>
    <row r="58" spans="1:11" ht="15.75">
      <c r="A58" s="166">
        <f t="shared" si="3"/>
        <v>48</v>
      </c>
      <c r="B58" s="172" t="s">
        <v>89</v>
      </c>
      <c r="C58" s="151" t="s">
        <v>23</v>
      </c>
      <c r="D58" s="183">
        <v>42087</v>
      </c>
      <c r="E58" s="170"/>
      <c r="F58" s="184"/>
      <c r="G58" s="25">
        <v>1.2450000000000001</v>
      </c>
      <c r="H58" s="25">
        <v>1.387</v>
      </c>
      <c r="I58" s="25">
        <v>1.3779999999999999</v>
      </c>
      <c r="J58" s="469" t="s">
        <v>87</v>
      </c>
      <c r="K58" s="447">
        <v>812826</v>
      </c>
    </row>
    <row r="59" spans="1:11" ht="15.75">
      <c r="A59" s="166">
        <f t="shared" si="3"/>
        <v>49</v>
      </c>
      <c r="B59" s="185" t="s">
        <v>90</v>
      </c>
      <c r="C59" s="186" t="s">
        <v>19</v>
      </c>
      <c r="D59" s="187">
        <v>42874</v>
      </c>
      <c r="E59" s="16"/>
      <c r="F59" s="22"/>
      <c r="G59" s="182">
        <v>15.404999999999999</v>
      </c>
      <c r="H59" s="182">
        <v>18.085999999999999</v>
      </c>
      <c r="I59" s="182">
        <v>18.22</v>
      </c>
      <c r="J59" s="455" t="s">
        <v>82</v>
      </c>
      <c r="K59" s="447">
        <v>3676164</v>
      </c>
    </row>
    <row r="60" spans="1:11" ht="15.75">
      <c r="A60" s="166">
        <f t="shared" si="3"/>
        <v>50</v>
      </c>
      <c r="B60" s="188" t="s">
        <v>91</v>
      </c>
      <c r="C60" s="118" t="s">
        <v>10</v>
      </c>
      <c r="D60" s="189">
        <v>43045</v>
      </c>
      <c r="E60" s="190"/>
      <c r="F60" s="22"/>
      <c r="G60" s="182">
        <v>11.679</v>
      </c>
      <c r="H60" s="182">
        <v>12.824999999999999</v>
      </c>
      <c r="I60" s="182">
        <v>12.837</v>
      </c>
      <c r="J60" s="455" t="s">
        <v>82</v>
      </c>
      <c r="K60" s="447">
        <v>17783093</v>
      </c>
    </row>
    <row r="61" spans="1:11" ht="15.75">
      <c r="A61" s="166">
        <f t="shared" si="3"/>
        <v>51</v>
      </c>
      <c r="B61" s="148" t="s">
        <v>92</v>
      </c>
      <c r="C61" s="191" t="s">
        <v>19</v>
      </c>
      <c r="D61" s="84">
        <v>44368</v>
      </c>
      <c r="E61" s="190"/>
      <c r="F61" s="22"/>
      <c r="G61" s="192">
        <v>15.208</v>
      </c>
      <c r="H61" s="192">
        <v>18.207999999999998</v>
      </c>
      <c r="I61" s="192">
        <v>18.329999999999998</v>
      </c>
      <c r="J61" s="456" t="s">
        <v>82</v>
      </c>
      <c r="K61" s="447">
        <v>5126689</v>
      </c>
    </row>
    <row r="62" spans="1:11" ht="16.5" thickBot="1">
      <c r="A62" s="166">
        <f t="shared" si="3"/>
        <v>52</v>
      </c>
      <c r="B62" s="193" t="s">
        <v>93</v>
      </c>
      <c r="C62" s="194" t="s">
        <v>10</v>
      </c>
      <c r="D62" s="195">
        <v>45033</v>
      </c>
      <c r="E62" s="196"/>
      <c r="F62" s="164"/>
      <c r="G62" s="197">
        <v>5143.9989999999998</v>
      </c>
      <c r="H62" s="197">
        <v>5572.692</v>
      </c>
      <c r="I62" s="197">
        <v>5586.28</v>
      </c>
      <c r="J62" s="456" t="s">
        <v>82</v>
      </c>
      <c r="K62" s="449">
        <v>54080783</v>
      </c>
    </row>
    <row r="63" spans="1:11" ht="17.25" thickTop="1" thickBot="1">
      <c r="A63" s="491" t="s">
        <v>94</v>
      </c>
      <c r="B63" s="492"/>
      <c r="C63" s="492"/>
      <c r="D63" s="492"/>
      <c r="E63" s="492"/>
      <c r="F63" s="492"/>
      <c r="G63" s="492"/>
      <c r="H63" s="492"/>
      <c r="I63" s="493"/>
      <c r="J63" s="198"/>
      <c r="K63" s="445"/>
    </row>
    <row r="64" spans="1:11" ht="17.25" thickTop="1" thickBot="1">
      <c r="A64" s="199">
        <v>53</v>
      </c>
      <c r="B64" s="200" t="s">
        <v>95</v>
      </c>
      <c r="C64" s="104" t="s">
        <v>13</v>
      </c>
      <c r="D64" s="201">
        <v>36626</v>
      </c>
      <c r="E64" s="202"/>
      <c r="F64" s="203"/>
      <c r="G64" s="204">
        <v>94.942999999999998</v>
      </c>
      <c r="H64" s="204">
        <v>103.083</v>
      </c>
      <c r="I64" s="204">
        <v>103.27200000000001</v>
      </c>
      <c r="J64" s="435"/>
      <c r="K64" s="205">
        <v>2288426</v>
      </c>
    </row>
    <row r="65" spans="1:11" ht="17.25" thickTop="1" thickBot="1">
      <c r="A65" s="491" t="s">
        <v>96</v>
      </c>
      <c r="B65" s="492"/>
      <c r="C65" s="492"/>
      <c r="D65" s="492"/>
      <c r="E65" s="492"/>
      <c r="F65" s="492"/>
      <c r="G65" s="492"/>
      <c r="H65" s="492"/>
      <c r="I65" s="493"/>
      <c r="J65" s="430"/>
      <c r="K65" s="206"/>
    </row>
    <row r="66" spans="1:11" ht="17.25" thickTop="1" thickBot="1">
      <c r="A66" s="207">
        <v>54</v>
      </c>
      <c r="B66" s="208" t="s">
        <v>97</v>
      </c>
      <c r="C66" s="209" t="s">
        <v>54</v>
      </c>
      <c r="D66" s="210">
        <v>40071</v>
      </c>
      <c r="E66" s="105"/>
      <c r="F66" s="211"/>
      <c r="G66" s="212">
        <v>1.2470000000000001</v>
      </c>
      <c r="H66" s="197">
        <v>1.4119999999999999</v>
      </c>
      <c r="I66" s="197">
        <v>1.411</v>
      </c>
      <c r="J66" s="213" t="s">
        <v>87</v>
      </c>
      <c r="K66" s="69">
        <v>3306659</v>
      </c>
    </row>
    <row r="67" spans="1:11" ht="17.25" thickTop="1" thickBot="1">
      <c r="A67" s="494" t="s">
        <v>98</v>
      </c>
      <c r="B67" s="495"/>
      <c r="C67" s="495"/>
      <c r="D67" s="495"/>
      <c r="E67" s="495"/>
      <c r="F67" s="495"/>
      <c r="G67" s="495"/>
      <c r="H67" s="495"/>
      <c r="I67" s="496"/>
      <c r="J67" s="434"/>
      <c r="K67" s="214"/>
    </row>
    <row r="68" spans="1:11" ht="17.25" customHeight="1" thickTop="1" thickBot="1">
      <c r="A68" s="497" t="s">
        <v>0</v>
      </c>
      <c r="B68" s="498"/>
      <c r="C68" s="503" t="s">
        <v>1</v>
      </c>
      <c r="D68" s="506" t="s">
        <v>2</v>
      </c>
      <c r="E68" s="509" t="s">
        <v>99</v>
      </c>
      <c r="F68" s="510"/>
      <c r="G68" s="511" t="s">
        <v>3</v>
      </c>
      <c r="H68" s="514" t="s">
        <v>4</v>
      </c>
      <c r="I68" s="481" t="s">
        <v>5</v>
      </c>
      <c r="J68" s="434"/>
      <c r="K68" s="215"/>
    </row>
    <row r="69" spans="1:11" ht="15.75" customHeight="1">
      <c r="A69" s="499"/>
      <c r="B69" s="500"/>
      <c r="C69" s="504"/>
      <c r="D69" s="507"/>
      <c r="E69" s="484" t="s">
        <v>100</v>
      </c>
      <c r="F69" s="486" t="s">
        <v>101</v>
      </c>
      <c r="G69" s="512"/>
      <c r="H69" s="515"/>
      <c r="I69" s="482"/>
      <c r="J69" s="434"/>
      <c r="K69" s="215"/>
    </row>
    <row r="70" spans="1:11" ht="16.5" thickBot="1">
      <c r="A70" s="501"/>
      <c r="B70" s="502"/>
      <c r="C70" s="505"/>
      <c r="D70" s="508"/>
      <c r="E70" s="485"/>
      <c r="F70" s="487"/>
      <c r="G70" s="513"/>
      <c r="H70" s="516"/>
      <c r="I70" s="483"/>
      <c r="J70" s="434"/>
      <c r="K70" s="215"/>
    </row>
    <row r="71" spans="1:11" ht="17.25" thickTop="1" thickBot="1">
      <c r="A71" s="488" t="s">
        <v>102</v>
      </c>
      <c r="B71" s="489"/>
      <c r="C71" s="489"/>
      <c r="D71" s="489"/>
      <c r="E71" s="489"/>
      <c r="F71" s="489"/>
      <c r="G71" s="489"/>
      <c r="H71" s="489"/>
      <c r="I71" s="490"/>
      <c r="J71" s="434" t="s">
        <v>103</v>
      </c>
      <c r="K71" s="215"/>
    </row>
    <row r="72" spans="1:11" ht="16.5" thickTop="1">
      <c r="A72" s="216">
        <v>55</v>
      </c>
      <c r="B72" s="217" t="s">
        <v>104</v>
      </c>
      <c r="C72" s="218" t="s">
        <v>33</v>
      </c>
      <c r="D72" s="219">
        <v>36831</v>
      </c>
      <c r="E72" s="220">
        <v>45428</v>
      </c>
      <c r="F72" s="221">
        <v>4.6420000000000003</v>
      </c>
      <c r="G72" s="175">
        <v>112.492</v>
      </c>
      <c r="H72" s="222">
        <v>112.82599999999999</v>
      </c>
      <c r="I72" s="222">
        <v>112.843</v>
      </c>
      <c r="J72" s="434"/>
      <c r="K72" s="446">
        <v>57749584</v>
      </c>
    </row>
    <row r="73" spans="1:11" ht="15.75">
      <c r="A73" s="223">
        <f t="shared" ref="A73:A89" si="4">A72+1</f>
        <v>56</v>
      </c>
      <c r="B73" s="224" t="s">
        <v>105</v>
      </c>
      <c r="C73" s="151" t="s">
        <v>23</v>
      </c>
      <c r="D73" s="225">
        <v>101.60599999999999</v>
      </c>
      <c r="E73" s="225">
        <v>45434</v>
      </c>
      <c r="F73" s="221">
        <v>5.4470000000000001</v>
      </c>
      <c r="G73" s="226">
        <v>101.715</v>
      </c>
      <c r="H73" s="25">
        <v>100.75</v>
      </c>
      <c r="I73" s="25">
        <v>100.76600000000001</v>
      </c>
      <c r="J73" s="434"/>
      <c r="K73" s="447">
        <v>42897960</v>
      </c>
    </row>
    <row r="74" spans="1:11" ht="15.75">
      <c r="A74" s="223">
        <f t="shared" si="4"/>
        <v>57</v>
      </c>
      <c r="B74" s="117" t="s">
        <v>106</v>
      </c>
      <c r="C74" s="186" t="s">
        <v>23</v>
      </c>
      <c r="D74" s="227">
        <v>38847</v>
      </c>
      <c r="E74" s="228">
        <v>45427</v>
      </c>
      <c r="F74" s="221">
        <v>6.5670000000000002</v>
      </c>
      <c r="G74" s="25">
        <v>108.976</v>
      </c>
      <c r="H74" s="25">
        <v>108.185</v>
      </c>
      <c r="I74" s="25">
        <v>108.20399999999999</v>
      </c>
      <c r="J74" s="434"/>
      <c r="K74" s="447">
        <v>77583087</v>
      </c>
    </row>
    <row r="75" spans="1:11" ht="15.75">
      <c r="A75" s="223">
        <f t="shared" si="4"/>
        <v>58</v>
      </c>
      <c r="B75" s="117" t="s">
        <v>107</v>
      </c>
      <c r="C75" s="186" t="s">
        <v>46</v>
      </c>
      <c r="D75" s="227">
        <v>36831</v>
      </c>
      <c r="E75" s="227">
        <v>45432</v>
      </c>
      <c r="F75" s="221">
        <v>5.8869999999999996</v>
      </c>
      <c r="G75" s="25">
        <v>106.52200000000001</v>
      </c>
      <c r="H75" s="25">
        <v>105.663</v>
      </c>
      <c r="I75" s="25">
        <v>105.682</v>
      </c>
      <c r="J75" s="434"/>
      <c r="K75" s="447">
        <v>174922085</v>
      </c>
    </row>
    <row r="76" spans="1:11" ht="15.75">
      <c r="A76" s="223">
        <f t="shared" si="4"/>
        <v>59</v>
      </c>
      <c r="B76" s="117" t="s">
        <v>108</v>
      </c>
      <c r="C76" s="186" t="s">
        <v>109</v>
      </c>
      <c r="D76" s="227">
        <v>39209</v>
      </c>
      <c r="E76" s="227">
        <v>45440</v>
      </c>
      <c r="F76" s="221">
        <v>7.0869999999999997</v>
      </c>
      <c r="G76" s="25">
        <v>107.81399999999999</v>
      </c>
      <c r="H76" s="25">
        <v>106.462</v>
      </c>
      <c r="I76" s="25">
        <v>106.482</v>
      </c>
      <c r="J76" s="436"/>
      <c r="K76" s="447">
        <v>115656127</v>
      </c>
    </row>
    <row r="77" spans="1:11" ht="15.75">
      <c r="A77" s="223">
        <f t="shared" si="4"/>
        <v>60</v>
      </c>
      <c r="B77" s="117" t="s">
        <v>110</v>
      </c>
      <c r="C77" s="229" t="s">
        <v>63</v>
      </c>
      <c r="D77" s="220">
        <v>37865</v>
      </c>
      <c r="E77" s="220">
        <v>45442</v>
      </c>
      <c r="F77" s="221">
        <v>5.2220000000000004</v>
      </c>
      <c r="G77" s="25">
        <v>111.53</v>
      </c>
      <c r="H77" s="25">
        <v>111.271</v>
      </c>
      <c r="I77" s="25">
        <v>111.289</v>
      </c>
      <c r="J77" s="436"/>
      <c r="K77" s="448">
        <v>26190899</v>
      </c>
    </row>
    <row r="78" spans="1:11" ht="15.75">
      <c r="A78" s="223">
        <f t="shared" si="4"/>
        <v>61</v>
      </c>
      <c r="B78" s="230" t="s">
        <v>111</v>
      </c>
      <c r="C78" s="186" t="s">
        <v>42</v>
      </c>
      <c r="D78" s="220">
        <v>35436</v>
      </c>
      <c r="E78" s="228">
        <v>45427</v>
      </c>
      <c r="F78" s="231">
        <v>6.7279999999999998</v>
      </c>
      <c r="G78" s="25">
        <v>108.20399999999999</v>
      </c>
      <c r="H78" s="25">
        <v>106.986</v>
      </c>
      <c r="I78" s="25">
        <v>107.005</v>
      </c>
      <c r="J78" s="436"/>
      <c r="K78" s="447">
        <v>264833539</v>
      </c>
    </row>
    <row r="79" spans="1:11" ht="15" customHeight="1">
      <c r="A79" s="223">
        <f t="shared" si="4"/>
        <v>62</v>
      </c>
      <c r="B79" s="230" t="s">
        <v>112</v>
      </c>
      <c r="C79" s="118" t="s">
        <v>10</v>
      </c>
      <c r="D79" s="220">
        <v>35464</v>
      </c>
      <c r="E79" s="225">
        <v>45404</v>
      </c>
      <c r="F79" s="231">
        <v>7.0410000000000004</v>
      </c>
      <c r="G79" s="25">
        <v>105.76300000000001</v>
      </c>
      <c r="H79" s="25">
        <v>104.032</v>
      </c>
      <c r="I79" s="25">
        <v>104.051</v>
      </c>
      <c r="J79" s="440"/>
      <c r="K79" s="448">
        <v>173492451</v>
      </c>
    </row>
    <row r="80" spans="1:11" ht="15.75">
      <c r="A80" s="223">
        <f>+A79+1</f>
        <v>63</v>
      </c>
      <c r="B80" s="230" t="s">
        <v>113</v>
      </c>
      <c r="C80" s="186" t="s">
        <v>13</v>
      </c>
      <c r="D80" s="220">
        <v>37242</v>
      </c>
      <c r="E80" s="232">
        <v>45442</v>
      </c>
      <c r="F80" s="231">
        <v>5.8570000000000002</v>
      </c>
      <c r="G80" s="25">
        <v>108.991</v>
      </c>
      <c r="H80" s="25">
        <v>108.27</v>
      </c>
      <c r="I80" s="25">
        <v>108.288</v>
      </c>
      <c r="J80" s="436"/>
      <c r="K80" s="448">
        <v>39051203</v>
      </c>
    </row>
    <row r="81" spans="1:11" ht="15.75">
      <c r="A81" s="223">
        <f t="shared" si="4"/>
        <v>64</v>
      </c>
      <c r="B81" s="117" t="s">
        <v>114</v>
      </c>
      <c r="C81" s="186" t="s">
        <v>19</v>
      </c>
      <c r="D81" s="220">
        <v>37396</v>
      </c>
      <c r="E81" s="232">
        <v>45442</v>
      </c>
      <c r="F81" s="231">
        <v>7.07</v>
      </c>
      <c r="G81" s="25">
        <v>109.85599999999999</v>
      </c>
      <c r="H81" s="233">
        <v>108.581</v>
      </c>
      <c r="I81" s="233">
        <v>108.601</v>
      </c>
      <c r="J81" s="444"/>
      <c r="K81" s="448">
        <v>66220392</v>
      </c>
    </row>
    <row r="82" spans="1:11" ht="15.75">
      <c r="A82" s="223">
        <f t="shared" si="4"/>
        <v>65</v>
      </c>
      <c r="B82" s="117" t="s">
        <v>115</v>
      </c>
      <c r="C82" s="186" t="s">
        <v>66</v>
      </c>
      <c r="D82" s="234">
        <v>40211</v>
      </c>
      <c r="E82" s="232">
        <v>45442</v>
      </c>
      <c r="F82" s="231" t="s">
        <v>116</v>
      </c>
      <c r="G82" s="25">
        <v>107.593</v>
      </c>
      <c r="H82" s="25">
        <v>106.691</v>
      </c>
      <c r="I82" s="25">
        <v>106.709</v>
      </c>
      <c r="J82" s="436"/>
      <c r="K82" s="447">
        <v>13823309</v>
      </c>
    </row>
    <row r="83" spans="1:11" ht="15.75">
      <c r="A83" s="223">
        <f t="shared" si="4"/>
        <v>66</v>
      </c>
      <c r="B83" s="230" t="s">
        <v>117</v>
      </c>
      <c r="C83" s="155" t="s">
        <v>118</v>
      </c>
      <c r="D83" s="220">
        <v>33910</v>
      </c>
      <c r="E83" s="220">
        <v>45366</v>
      </c>
      <c r="F83" s="231">
        <v>6.3</v>
      </c>
      <c r="G83" s="25">
        <v>107.384</v>
      </c>
      <c r="H83" s="233">
        <v>106.56100000000001</v>
      </c>
      <c r="I83" s="233">
        <v>106.578</v>
      </c>
      <c r="J83" s="436"/>
      <c r="K83" s="447">
        <v>572782774</v>
      </c>
    </row>
    <row r="84" spans="1:11" ht="15.75">
      <c r="A84" s="223">
        <f t="shared" si="4"/>
        <v>67</v>
      </c>
      <c r="B84" s="188" t="s">
        <v>119</v>
      </c>
      <c r="C84" s="186" t="s">
        <v>25</v>
      </c>
      <c r="D84" s="235">
        <v>35744</v>
      </c>
      <c r="E84" s="225">
        <v>45434</v>
      </c>
      <c r="F84" s="231">
        <v>6.6920000000000002</v>
      </c>
      <c r="G84" s="25">
        <v>106.08799999999999</v>
      </c>
      <c r="H84" s="25">
        <v>105.167</v>
      </c>
      <c r="I84" s="25">
        <v>105.187</v>
      </c>
      <c r="J84" s="436"/>
      <c r="K84" s="447">
        <v>93765785</v>
      </c>
    </row>
    <row r="85" spans="1:11" ht="15.75">
      <c r="A85" s="236">
        <f t="shared" si="4"/>
        <v>68</v>
      </c>
      <c r="B85" s="237" t="s">
        <v>120</v>
      </c>
      <c r="C85" s="151" t="s">
        <v>66</v>
      </c>
      <c r="D85" s="227">
        <v>39604</v>
      </c>
      <c r="E85" s="238">
        <v>45442</v>
      </c>
      <c r="F85" s="239">
        <v>3.5419999999999998</v>
      </c>
      <c r="G85" s="25">
        <v>108.29900000000001</v>
      </c>
      <c r="H85" s="25">
        <v>108.934</v>
      </c>
      <c r="I85" s="25">
        <v>108.949</v>
      </c>
      <c r="J85" s="434"/>
      <c r="K85" s="447">
        <v>2960144</v>
      </c>
    </row>
    <row r="86" spans="1:11" ht="15.75">
      <c r="A86" s="236">
        <f t="shared" si="4"/>
        <v>69</v>
      </c>
      <c r="B86" s="230" t="s">
        <v>121</v>
      </c>
      <c r="C86" s="151" t="s">
        <v>15</v>
      </c>
      <c r="D86" s="227">
        <v>35481</v>
      </c>
      <c r="E86" s="227">
        <v>45432</v>
      </c>
      <c r="F86" s="231">
        <v>6.1619999999999999</v>
      </c>
      <c r="G86" s="25">
        <v>105.95699999999999</v>
      </c>
      <c r="H86" s="25">
        <v>104.893</v>
      </c>
      <c r="I86" s="25">
        <v>104.911</v>
      </c>
      <c r="J86" s="436"/>
      <c r="K86" s="447">
        <v>185959502</v>
      </c>
    </row>
    <row r="87" spans="1:11" ht="15.75">
      <c r="A87" s="236">
        <f t="shared" si="4"/>
        <v>70</v>
      </c>
      <c r="B87" s="121" t="s">
        <v>122</v>
      </c>
      <c r="C87" s="240" t="s">
        <v>38</v>
      </c>
      <c r="D87" s="241">
        <v>39706</v>
      </c>
      <c r="E87" s="220">
        <v>45441</v>
      </c>
      <c r="F87" s="231">
        <v>4.3129999999999997</v>
      </c>
      <c r="G87" s="25">
        <v>102.982</v>
      </c>
      <c r="H87" s="25">
        <v>102.113</v>
      </c>
      <c r="I87" s="25">
        <v>102.122</v>
      </c>
      <c r="J87" s="436"/>
      <c r="K87" s="447">
        <v>10837900</v>
      </c>
    </row>
    <row r="88" spans="1:11" ht="15.75">
      <c r="A88" s="236">
        <f t="shared" si="4"/>
        <v>71</v>
      </c>
      <c r="B88" s="242" t="s">
        <v>123</v>
      </c>
      <c r="C88" s="243" t="s">
        <v>10</v>
      </c>
      <c r="D88" s="244">
        <v>38565</v>
      </c>
      <c r="E88" s="244">
        <v>45404</v>
      </c>
      <c r="F88" s="245">
        <v>5.4820000000000002</v>
      </c>
      <c r="G88" s="246">
        <v>109.84399999999999</v>
      </c>
      <c r="H88" s="330">
        <v>109.108</v>
      </c>
      <c r="I88" s="330">
        <v>109.124</v>
      </c>
      <c r="J88" s="436"/>
      <c r="K88" s="447">
        <v>16122738</v>
      </c>
    </row>
    <row r="89" spans="1:11" ht="16.5" thickBot="1">
      <c r="A89" s="247">
        <f t="shared" si="4"/>
        <v>72</v>
      </c>
      <c r="B89" s="193" t="s">
        <v>124</v>
      </c>
      <c r="C89" s="248" t="s">
        <v>13</v>
      </c>
      <c r="D89" s="249">
        <v>34288</v>
      </c>
      <c r="E89" s="250">
        <v>45398</v>
      </c>
      <c r="F89" s="245">
        <v>6.0579999999999998</v>
      </c>
      <c r="G89" s="54">
        <v>105.47</v>
      </c>
      <c r="H89" s="25">
        <v>104.444</v>
      </c>
      <c r="I89" s="25">
        <v>104.462</v>
      </c>
      <c r="J89" s="436"/>
      <c r="K89" s="449">
        <v>58817787</v>
      </c>
    </row>
    <row r="90" spans="1:11" ht="17.25" thickTop="1" thickBot="1">
      <c r="A90" s="488" t="s">
        <v>125</v>
      </c>
      <c r="B90" s="489"/>
      <c r="C90" s="489"/>
      <c r="D90" s="489"/>
      <c r="E90" s="489"/>
      <c r="F90" s="489"/>
      <c r="G90" s="489"/>
      <c r="H90" s="489"/>
      <c r="I90" s="490"/>
      <c r="J90" s="436"/>
      <c r="K90" s="215"/>
    </row>
    <row r="91" spans="1:11" ht="16.5" thickTop="1">
      <c r="A91" s="251">
        <f>+A89+1</f>
        <v>73</v>
      </c>
      <c r="B91" s="252" t="s">
        <v>126</v>
      </c>
      <c r="C91" s="229" t="s">
        <v>63</v>
      </c>
      <c r="D91" s="253">
        <v>39762</v>
      </c>
      <c r="E91" s="228">
        <v>45427</v>
      </c>
      <c r="F91" s="254">
        <v>5.3719999999999999</v>
      </c>
      <c r="G91" s="25">
        <v>115.30200000000001</v>
      </c>
      <c r="H91" s="25">
        <v>114.11</v>
      </c>
      <c r="I91" s="25">
        <v>114.128</v>
      </c>
      <c r="J91" s="436"/>
      <c r="K91" s="452">
        <v>1759056</v>
      </c>
    </row>
    <row r="92" spans="1:11" ht="15.75">
      <c r="A92" s="255">
        <f t="shared" ref="A92:A97" si="5">A91+1</f>
        <v>74</v>
      </c>
      <c r="B92" s="256" t="s">
        <v>127</v>
      </c>
      <c r="C92" s="257" t="s">
        <v>128</v>
      </c>
      <c r="D92" s="258">
        <v>40543</v>
      </c>
      <c r="E92" s="227">
        <v>45443</v>
      </c>
      <c r="F92" s="259">
        <v>7.1029999999999998</v>
      </c>
      <c r="G92" s="25">
        <v>107.664</v>
      </c>
      <c r="H92" s="25">
        <v>106.217</v>
      </c>
      <c r="I92" s="25">
        <v>106.23699999999999</v>
      </c>
      <c r="J92" s="436"/>
      <c r="K92" s="448">
        <v>8411368</v>
      </c>
    </row>
    <row r="93" spans="1:11" ht="15.75">
      <c r="A93" s="260">
        <f t="shared" si="5"/>
        <v>75</v>
      </c>
      <c r="B93" s="261" t="s">
        <v>129</v>
      </c>
      <c r="C93" s="262" t="s">
        <v>15</v>
      </c>
      <c r="D93" s="179">
        <v>42024</v>
      </c>
      <c r="E93" s="263">
        <v>45443</v>
      </c>
      <c r="F93" s="259">
        <v>5.64</v>
      </c>
      <c r="G93" s="25">
        <v>111.628</v>
      </c>
      <c r="H93" s="182">
        <v>111.379</v>
      </c>
      <c r="I93" s="182">
        <v>111.399</v>
      </c>
      <c r="J93" s="436"/>
      <c r="K93" s="448">
        <v>7797347</v>
      </c>
    </row>
    <row r="94" spans="1:11" ht="15.75">
      <c r="A94" s="264">
        <f t="shared" si="5"/>
        <v>76</v>
      </c>
      <c r="B94" s="265" t="s">
        <v>130</v>
      </c>
      <c r="C94" s="266" t="s">
        <v>44</v>
      </c>
      <c r="D94" s="267">
        <v>44998</v>
      </c>
      <c r="E94" s="268">
        <v>45386</v>
      </c>
      <c r="F94" s="259">
        <v>7.81</v>
      </c>
      <c r="G94" s="25">
        <v>107.851</v>
      </c>
      <c r="H94" s="25">
        <v>106.71299999999999</v>
      </c>
      <c r="I94" s="25">
        <v>106.736</v>
      </c>
      <c r="J94" s="436"/>
      <c r="K94" s="448">
        <v>23870041</v>
      </c>
    </row>
    <row r="95" spans="1:11" ht="15.75">
      <c r="A95" s="269">
        <f t="shared" si="5"/>
        <v>77</v>
      </c>
      <c r="B95" s="270" t="s">
        <v>131</v>
      </c>
      <c r="C95" s="271" t="s">
        <v>76</v>
      </c>
      <c r="D95" s="272">
        <v>45169</v>
      </c>
      <c r="E95" s="273" t="s">
        <v>51</v>
      </c>
      <c r="F95" s="274" t="s">
        <v>51</v>
      </c>
      <c r="G95" s="18">
        <v>1015.847</v>
      </c>
      <c r="H95" s="18">
        <v>1068.424</v>
      </c>
      <c r="I95" s="18">
        <v>1068.6279999999999</v>
      </c>
      <c r="J95" s="436"/>
      <c r="K95" s="448">
        <v>15040951</v>
      </c>
    </row>
    <row r="96" spans="1:11" ht="15.75">
      <c r="A96" s="264">
        <f t="shared" si="5"/>
        <v>78</v>
      </c>
      <c r="B96" s="275" t="s">
        <v>132</v>
      </c>
      <c r="C96" s="276" t="s">
        <v>44</v>
      </c>
      <c r="D96" s="277">
        <v>45320</v>
      </c>
      <c r="E96" s="278" t="s">
        <v>51</v>
      </c>
      <c r="F96" s="279" t="s">
        <v>51</v>
      </c>
      <c r="G96" s="280" t="s">
        <v>51</v>
      </c>
      <c r="H96" s="25">
        <v>10590.284</v>
      </c>
      <c r="I96" s="25">
        <v>10592.689</v>
      </c>
      <c r="J96" s="436"/>
      <c r="K96" s="448">
        <v>24522075</v>
      </c>
    </row>
    <row r="97" spans="1:11" ht="16.5" thickBot="1">
      <c r="A97" s="95">
        <f t="shared" si="5"/>
        <v>79</v>
      </c>
      <c r="B97" s="281" t="s">
        <v>133</v>
      </c>
      <c r="C97" s="161" t="s">
        <v>50</v>
      </c>
      <c r="D97" s="98">
        <v>45407</v>
      </c>
      <c r="E97" s="282" t="s">
        <v>51</v>
      </c>
      <c r="F97" s="283" t="s">
        <v>51</v>
      </c>
      <c r="G97" s="101" t="s">
        <v>51</v>
      </c>
      <c r="H97" s="284">
        <v>103.973</v>
      </c>
      <c r="I97" s="284">
        <v>103.998</v>
      </c>
      <c r="J97" s="436"/>
      <c r="K97" s="457">
        <v>8495732</v>
      </c>
    </row>
    <row r="98" spans="1:11" ht="17.25" thickTop="1" thickBot="1">
      <c r="A98" s="488" t="s">
        <v>134</v>
      </c>
      <c r="B98" s="489"/>
      <c r="C98" s="489"/>
      <c r="D98" s="489"/>
      <c r="E98" s="489"/>
      <c r="F98" s="489"/>
      <c r="G98" s="489"/>
      <c r="H98" s="489"/>
      <c r="I98" s="490"/>
      <c r="J98" s="436"/>
      <c r="K98" s="215"/>
    </row>
    <row r="99" spans="1:11" ht="16.5" thickTop="1">
      <c r="A99" s="285">
        <f>+A97+1</f>
        <v>80</v>
      </c>
      <c r="B99" s="286" t="s">
        <v>135</v>
      </c>
      <c r="C99" s="287" t="s">
        <v>128</v>
      </c>
      <c r="D99" s="288">
        <v>43350</v>
      </c>
      <c r="E99" s="289">
        <v>45443</v>
      </c>
      <c r="F99" s="290">
        <v>7.6970000000000001</v>
      </c>
      <c r="G99" s="291">
        <v>111.235</v>
      </c>
      <c r="H99" s="291">
        <v>109.514</v>
      </c>
      <c r="I99" s="291">
        <v>109.658</v>
      </c>
      <c r="J99" s="464" t="s">
        <v>80</v>
      </c>
      <c r="K99" s="446">
        <v>9814313</v>
      </c>
    </row>
    <row r="100" spans="1:11" ht="16.5" thickBot="1">
      <c r="A100" s="292">
        <f>+A99+1</f>
        <v>81</v>
      </c>
      <c r="B100" s="293" t="s">
        <v>136</v>
      </c>
      <c r="C100" s="294" t="s">
        <v>128</v>
      </c>
      <c r="D100" s="295">
        <v>45282</v>
      </c>
      <c r="E100" s="296" t="s">
        <v>51</v>
      </c>
      <c r="F100" s="297" t="s">
        <v>51</v>
      </c>
      <c r="G100" s="298">
        <v>99.894999999999996</v>
      </c>
      <c r="H100" s="298">
        <v>105.64</v>
      </c>
      <c r="I100" s="298">
        <v>105.791</v>
      </c>
      <c r="J100" s="465" t="s">
        <v>80</v>
      </c>
      <c r="K100" s="453">
        <v>33536050</v>
      </c>
    </row>
    <row r="101" spans="1:11" ht="17.25" thickTop="1" thickBot="1">
      <c r="A101" s="488" t="s">
        <v>137</v>
      </c>
      <c r="B101" s="489"/>
      <c r="C101" s="489"/>
      <c r="D101" s="489"/>
      <c r="E101" s="489"/>
      <c r="F101" s="489"/>
      <c r="G101" s="489"/>
      <c r="H101" s="489"/>
      <c r="I101" s="490"/>
      <c r="J101" s="431"/>
      <c r="K101" s="215"/>
    </row>
    <row r="102" spans="1:11" ht="16.5" thickTop="1">
      <c r="A102" s="299">
        <f>+A100+1</f>
        <v>82</v>
      </c>
      <c r="B102" s="300" t="s">
        <v>138</v>
      </c>
      <c r="C102" s="301" t="s">
        <v>33</v>
      </c>
      <c r="D102" s="302">
        <v>34561</v>
      </c>
      <c r="E102" s="303">
        <v>45428</v>
      </c>
      <c r="F102" s="304">
        <v>0.94399999999999995</v>
      </c>
      <c r="G102" s="305">
        <v>62.860999999999997</v>
      </c>
      <c r="H102" s="306">
        <v>62.795000000000002</v>
      </c>
      <c r="I102" s="306">
        <v>62.857999999999997</v>
      </c>
      <c r="J102" s="434"/>
      <c r="K102" s="446">
        <v>5738420</v>
      </c>
    </row>
    <row r="103" spans="1:11" ht="15.75">
      <c r="A103" s="236">
        <f t="shared" ref="A103:A109" si="6">A102+1</f>
        <v>83</v>
      </c>
      <c r="B103" s="117" t="s">
        <v>139</v>
      </c>
      <c r="C103" s="307" t="s">
        <v>42</v>
      </c>
      <c r="D103" s="308">
        <v>105.764</v>
      </c>
      <c r="E103" s="228">
        <v>45427</v>
      </c>
      <c r="F103" s="309">
        <v>4.4029999999999996</v>
      </c>
      <c r="G103" s="25">
        <v>111.593</v>
      </c>
      <c r="H103" s="25">
        <v>118.94499999999999</v>
      </c>
      <c r="I103" s="25">
        <v>118.693</v>
      </c>
      <c r="J103" s="434"/>
      <c r="K103" s="448">
        <v>2679791</v>
      </c>
    </row>
    <row r="104" spans="1:11" ht="15.75">
      <c r="A104" s="223">
        <f t="shared" si="6"/>
        <v>84</v>
      </c>
      <c r="B104" s="117" t="s">
        <v>140</v>
      </c>
      <c r="C104" s="307" t="s">
        <v>13</v>
      </c>
      <c r="D104" s="308">
        <v>36367</v>
      </c>
      <c r="E104" s="232">
        <v>45442</v>
      </c>
      <c r="F104" s="158">
        <v>0.84699999999999998</v>
      </c>
      <c r="G104" s="233">
        <v>17.940000000000001</v>
      </c>
      <c r="H104" s="25">
        <v>17.797999999999998</v>
      </c>
      <c r="I104" s="25">
        <v>17.802</v>
      </c>
      <c r="J104" s="434"/>
      <c r="K104" s="448">
        <v>960785</v>
      </c>
    </row>
    <row r="105" spans="1:11" ht="15.75">
      <c r="A105" s="223">
        <f t="shared" si="6"/>
        <v>85</v>
      </c>
      <c r="B105" s="117" t="s">
        <v>141</v>
      </c>
      <c r="C105" s="307" t="s">
        <v>118</v>
      </c>
      <c r="D105" s="308">
        <v>36857</v>
      </c>
      <c r="E105" s="303">
        <v>45366</v>
      </c>
      <c r="F105" s="231">
        <v>15.603999999999999</v>
      </c>
      <c r="G105" s="25">
        <v>329.803</v>
      </c>
      <c r="H105" s="310">
        <v>346.69299999999998</v>
      </c>
      <c r="I105" s="310">
        <v>346.75599999999997</v>
      </c>
      <c r="J105" s="434"/>
      <c r="K105" s="448">
        <v>18443937</v>
      </c>
    </row>
    <row r="106" spans="1:11" ht="15.75">
      <c r="A106" s="223">
        <f t="shared" si="6"/>
        <v>86</v>
      </c>
      <c r="B106" s="117" t="s">
        <v>142</v>
      </c>
      <c r="C106" s="186" t="s">
        <v>44</v>
      </c>
      <c r="D106" s="308">
        <v>38777</v>
      </c>
      <c r="E106" s="225">
        <v>45404</v>
      </c>
      <c r="F106" s="231">
        <v>51.435000000000002</v>
      </c>
      <c r="G106" s="25">
        <v>2266.8980000000001</v>
      </c>
      <c r="H106" s="311">
        <v>2418.268</v>
      </c>
      <c r="I106" s="311">
        <v>2415.44</v>
      </c>
      <c r="J106" s="434"/>
      <c r="K106" s="448">
        <v>1016900</v>
      </c>
    </row>
    <row r="107" spans="1:11" ht="15.75">
      <c r="A107" s="236">
        <f t="shared" si="6"/>
        <v>87</v>
      </c>
      <c r="B107" s="117" t="s">
        <v>143</v>
      </c>
      <c r="C107" s="312" t="s">
        <v>15</v>
      </c>
      <c r="D107" s="308">
        <v>34423</v>
      </c>
      <c r="E107" s="303">
        <v>45433</v>
      </c>
      <c r="F107" s="231">
        <v>2.6709999999999998</v>
      </c>
      <c r="G107" s="25">
        <v>70.567999999999998</v>
      </c>
      <c r="H107" s="182">
        <v>69.435000000000002</v>
      </c>
      <c r="I107" s="182">
        <v>69.522000000000006</v>
      </c>
      <c r="J107" s="436"/>
      <c r="K107" s="448">
        <v>1185144</v>
      </c>
    </row>
    <row r="108" spans="1:11" ht="15.75">
      <c r="A108" s="223">
        <f t="shared" si="6"/>
        <v>88</v>
      </c>
      <c r="B108" s="117" t="s">
        <v>144</v>
      </c>
      <c r="C108" s="312" t="s">
        <v>15</v>
      </c>
      <c r="D108" s="308">
        <v>34731</v>
      </c>
      <c r="E108" s="303">
        <v>45435</v>
      </c>
      <c r="F108" s="231">
        <v>2.3260000000000001</v>
      </c>
      <c r="G108" s="25">
        <v>56.146000000000001</v>
      </c>
      <c r="H108" s="313">
        <v>55.238999999999997</v>
      </c>
      <c r="I108" s="313">
        <v>55.274999999999999</v>
      </c>
      <c r="J108" s="434"/>
      <c r="K108" s="448">
        <v>1128058</v>
      </c>
    </row>
    <row r="109" spans="1:11" ht="16.5" thickBot="1">
      <c r="A109" s="314">
        <f t="shared" si="6"/>
        <v>89</v>
      </c>
      <c r="B109" s="315" t="s">
        <v>145</v>
      </c>
      <c r="C109" s="316" t="s">
        <v>13</v>
      </c>
      <c r="D109" s="317">
        <v>36297</v>
      </c>
      <c r="E109" s="241">
        <v>45398</v>
      </c>
      <c r="F109" s="231">
        <v>1.712</v>
      </c>
      <c r="G109" s="54">
        <v>108.631</v>
      </c>
      <c r="H109" s="318">
        <v>108.67100000000001</v>
      </c>
      <c r="I109" s="318">
        <v>108.729</v>
      </c>
      <c r="J109" s="434"/>
      <c r="K109" s="453">
        <v>1019013</v>
      </c>
    </row>
    <row r="110" spans="1:11" ht="17.25" thickTop="1" thickBot="1">
      <c r="A110" s="488" t="s">
        <v>146</v>
      </c>
      <c r="B110" s="489"/>
      <c r="C110" s="489"/>
      <c r="D110" s="489"/>
      <c r="E110" s="489"/>
      <c r="F110" s="489"/>
      <c r="G110" s="489"/>
      <c r="H110" s="489"/>
      <c r="I110" s="490"/>
      <c r="J110" s="434"/>
      <c r="K110" s="466"/>
    </row>
    <row r="111" spans="1:11" ht="16.5" thickTop="1">
      <c r="A111" s="319">
        <f>A109+1</f>
        <v>90</v>
      </c>
      <c r="B111" s="320" t="s">
        <v>147</v>
      </c>
      <c r="C111" s="312" t="s">
        <v>33</v>
      </c>
      <c r="D111" s="303">
        <v>1867429</v>
      </c>
      <c r="E111" s="303">
        <v>45428</v>
      </c>
      <c r="F111" s="231">
        <v>0.12</v>
      </c>
      <c r="G111" s="321">
        <v>11.436999999999999</v>
      </c>
      <c r="H111" s="306">
        <v>11.004</v>
      </c>
      <c r="I111" s="306">
        <v>11.006</v>
      </c>
      <c r="J111" s="434"/>
      <c r="K111" s="446">
        <v>105092</v>
      </c>
    </row>
    <row r="112" spans="1:11" ht="15.75">
      <c r="A112" s="322">
        <f t="shared" ref="A112:A122" si="7">A111+1</f>
        <v>91</v>
      </c>
      <c r="B112" s="323" t="s">
        <v>148</v>
      </c>
      <c r="C112" s="186" t="s">
        <v>33</v>
      </c>
      <c r="D112" s="308">
        <v>39084</v>
      </c>
      <c r="E112" s="303">
        <v>45428</v>
      </c>
      <c r="F112" s="231">
        <v>1.238</v>
      </c>
      <c r="G112" s="324">
        <v>16.704000000000001</v>
      </c>
      <c r="H112" s="306">
        <v>17.408000000000001</v>
      </c>
      <c r="I112" s="306">
        <v>17.387</v>
      </c>
      <c r="J112" s="434"/>
      <c r="K112" s="448">
        <v>10080552</v>
      </c>
    </row>
    <row r="113" spans="1:11" ht="15.75">
      <c r="A113" s="322">
        <f t="shared" si="7"/>
        <v>92</v>
      </c>
      <c r="B113" s="185" t="s">
        <v>149</v>
      </c>
      <c r="C113" s="307" t="s">
        <v>46</v>
      </c>
      <c r="D113" s="308">
        <v>39994</v>
      </c>
      <c r="E113" s="303">
        <v>45425</v>
      </c>
      <c r="F113" s="325">
        <v>0.57099999999999995</v>
      </c>
      <c r="G113" s="324">
        <v>17.93</v>
      </c>
      <c r="H113" s="324">
        <v>19.056999999999999</v>
      </c>
      <c r="I113" s="324">
        <v>19.149000000000001</v>
      </c>
      <c r="J113" s="436"/>
      <c r="K113" s="448">
        <v>30588847</v>
      </c>
    </row>
    <row r="114" spans="1:11" ht="15.75">
      <c r="A114" s="322">
        <f t="shared" si="7"/>
        <v>93</v>
      </c>
      <c r="B114" s="185" t="s">
        <v>150</v>
      </c>
      <c r="C114" s="186" t="s">
        <v>46</v>
      </c>
      <c r="D114" s="308">
        <v>40848</v>
      </c>
      <c r="E114" s="303">
        <v>45425</v>
      </c>
      <c r="F114" s="325">
        <v>0.54400000000000004</v>
      </c>
      <c r="G114" s="324">
        <v>15.723000000000001</v>
      </c>
      <c r="H114" s="324">
        <v>16.533999999999999</v>
      </c>
      <c r="I114" s="324">
        <v>16.606000000000002</v>
      </c>
      <c r="J114" s="436"/>
      <c r="K114" s="448">
        <v>21290192</v>
      </c>
    </row>
    <row r="115" spans="1:11" ht="15.75">
      <c r="A115" s="322">
        <f t="shared" si="7"/>
        <v>94</v>
      </c>
      <c r="B115" s="326" t="s">
        <v>151</v>
      </c>
      <c r="C115" s="312" t="s">
        <v>15</v>
      </c>
      <c r="D115" s="308">
        <v>39699</v>
      </c>
      <c r="E115" s="303">
        <v>45443</v>
      </c>
      <c r="F115" s="327">
        <v>3.9329999999999998</v>
      </c>
      <c r="G115" s="324">
        <v>105.039</v>
      </c>
      <c r="H115" s="324">
        <v>104.80500000000001</v>
      </c>
      <c r="I115" s="324">
        <v>105.10899999999999</v>
      </c>
      <c r="J115" s="436"/>
      <c r="K115" s="448">
        <v>227981</v>
      </c>
    </row>
    <row r="116" spans="1:11" ht="15.75">
      <c r="A116" s="322">
        <f t="shared" si="7"/>
        <v>95</v>
      </c>
      <c r="B116" s="185" t="s">
        <v>152</v>
      </c>
      <c r="C116" s="328" t="s">
        <v>38</v>
      </c>
      <c r="D116" s="308">
        <v>40725</v>
      </c>
      <c r="E116" s="303">
        <v>45407</v>
      </c>
      <c r="F116" s="327">
        <v>2.3149999999999999</v>
      </c>
      <c r="G116" s="324">
        <v>90.783000000000001</v>
      </c>
      <c r="H116" s="324">
        <v>90.397999999999996</v>
      </c>
      <c r="I116" s="324">
        <v>90.186000000000007</v>
      </c>
      <c r="J116" s="436"/>
      <c r="K116" s="448">
        <v>606864</v>
      </c>
    </row>
    <row r="117" spans="1:11" ht="15.75">
      <c r="A117" s="322">
        <f t="shared" si="7"/>
        <v>96</v>
      </c>
      <c r="B117" s="185" t="s">
        <v>153</v>
      </c>
      <c r="C117" s="328" t="s">
        <v>38</v>
      </c>
      <c r="D117" s="329">
        <v>40725</v>
      </c>
      <c r="E117" s="232">
        <v>45419</v>
      </c>
      <c r="F117" s="327">
        <v>2.2519999999999998</v>
      </c>
      <c r="G117" s="324">
        <v>94.734999999999999</v>
      </c>
      <c r="H117" s="324">
        <v>93.888999999999996</v>
      </c>
      <c r="I117" s="324">
        <v>93.602000000000004</v>
      </c>
      <c r="J117" s="443"/>
      <c r="K117" s="448">
        <v>275285</v>
      </c>
    </row>
    <row r="118" spans="1:11" ht="15.75">
      <c r="A118" s="322">
        <f t="shared" si="7"/>
        <v>97</v>
      </c>
      <c r="B118" s="178" t="s">
        <v>154</v>
      </c>
      <c r="C118" s="155" t="s">
        <v>40</v>
      </c>
      <c r="D118" s="80">
        <v>40910</v>
      </c>
      <c r="E118" s="303">
        <v>45075</v>
      </c>
      <c r="F118" s="259">
        <v>3.82</v>
      </c>
      <c r="G118" s="324">
        <v>106.369</v>
      </c>
      <c r="H118" s="324">
        <v>112.104</v>
      </c>
      <c r="I118" s="324">
        <v>112.196</v>
      </c>
      <c r="J118" s="440"/>
      <c r="K118" s="448">
        <v>2016389</v>
      </c>
    </row>
    <row r="119" spans="1:11" ht="15.75" customHeight="1">
      <c r="A119" s="322">
        <f t="shared" si="7"/>
        <v>98</v>
      </c>
      <c r="B119" s="185" t="s">
        <v>155</v>
      </c>
      <c r="C119" s="186" t="s">
        <v>13</v>
      </c>
      <c r="D119" s="308">
        <v>41904</v>
      </c>
      <c r="E119" s="232">
        <v>45442</v>
      </c>
      <c r="F119" s="327">
        <v>4.2729999999999997</v>
      </c>
      <c r="G119" s="324">
        <v>100.033</v>
      </c>
      <c r="H119" s="330">
        <v>104.961</v>
      </c>
      <c r="I119" s="330">
        <v>105.236</v>
      </c>
      <c r="J119" s="436"/>
      <c r="K119" s="448">
        <v>7224834</v>
      </c>
    </row>
    <row r="120" spans="1:11" ht="15.75" customHeight="1">
      <c r="A120" s="322">
        <f t="shared" si="7"/>
        <v>99</v>
      </c>
      <c r="B120" s="178" t="s">
        <v>156</v>
      </c>
      <c r="C120" s="186" t="s">
        <v>44</v>
      </c>
      <c r="D120" s="235">
        <v>42741</v>
      </c>
      <c r="E120" s="303">
        <v>45443</v>
      </c>
      <c r="F120" s="325">
        <v>0.32900000000000001</v>
      </c>
      <c r="G120" s="324">
        <v>11.000999999999999</v>
      </c>
      <c r="H120" s="330">
        <v>11.917</v>
      </c>
      <c r="I120" s="330">
        <v>11.907999999999999</v>
      </c>
      <c r="J120" s="436"/>
      <c r="K120" s="448">
        <v>1587729</v>
      </c>
    </row>
    <row r="121" spans="1:11" ht="15.75">
      <c r="A121" s="322">
        <f t="shared" si="7"/>
        <v>100</v>
      </c>
      <c r="B121" s="331" t="s">
        <v>157</v>
      </c>
      <c r="C121" s="332" t="s">
        <v>25</v>
      </c>
      <c r="D121" s="333">
        <v>43087</v>
      </c>
      <c r="E121" s="334">
        <v>45334</v>
      </c>
      <c r="F121" s="335">
        <v>5.1820000000000004</v>
      </c>
      <c r="G121" s="324">
        <v>104.393</v>
      </c>
      <c r="H121" s="324">
        <v>103.158</v>
      </c>
      <c r="I121" s="324">
        <v>103.134</v>
      </c>
      <c r="J121" s="441"/>
      <c r="K121" s="448">
        <v>4361629</v>
      </c>
    </row>
    <row r="122" spans="1:11" ht="16.5" thickBot="1">
      <c r="A122" s="336">
        <f t="shared" si="7"/>
        <v>101</v>
      </c>
      <c r="B122" s="337" t="s">
        <v>191</v>
      </c>
      <c r="C122" s="338" t="s">
        <v>10</v>
      </c>
      <c r="D122" s="241">
        <v>39097</v>
      </c>
      <c r="E122" s="339">
        <v>45404</v>
      </c>
      <c r="F122" s="340">
        <v>2.222</v>
      </c>
      <c r="G122" s="54">
        <v>78.462999999999994</v>
      </c>
      <c r="H122" s="330">
        <v>82.867000000000004</v>
      </c>
      <c r="I122" s="330">
        <v>83.174000000000007</v>
      </c>
      <c r="J122" s="442"/>
      <c r="K122" s="449">
        <v>60091608</v>
      </c>
    </row>
    <row r="123" spans="1:11" ht="17.25" thickTop="1" thickBot="1">
      <c r="A123" s="488" t="s">
        <v>158</v>
      </c>
      <c r="B123" s="489"/>
      <c r="C123" s="489"/>
      <c r="D123" s="489"/>
      <c r="E123" s="489"/>
      <c r="F123" s="489"/>
      <c r="G123" s="489"/>
      <c r="H123" s="489"/>
      <c r="I123" s="490"/>
      <c r="J123" s="437"/>
      <c r="K123" s="466"/>
    </row>
    <row r="124" spans="1:11" ht="16.5" thickTop="1">
      <c r="A124" s="341">
        <f>+A122+1</f>
        <v>102</v>
      </c>
      <c r="B124" s="342" t="s">
        <v>159</v>
      </c>
      <c r="C124" s="343" t="s">
        <v>23</v>
      </c>
      <c r="D124" s="344">
        <v>40630</v>
      </c>
      <c r="E124" s="344">
        <v>44707</v>
      </c>
      <c r="F124" s="345">
        <v>2.1829999999999998</v>
      </c>
      <c r="G124" s="346">
        <v>90.37</v>
      </c>
      <c r="H124" s="346">
        <v>98.869</v>
      </c>
      <c r="I124" s="346">
        <v>98.71</v>
      </c>
      <c r="J124" s="467" t="s">
        <v>87</v>
      </c>
      <c r="K124" s="452">
        <v>1375043</v>
      </c>
    </row>
    <row r="125" spans="1:11" ht="15.75">
      <c r="A125" s="347">
        <f t="shared" ref="A125:A144" si="8">A124+1</f>
        <v>103</v>
      </c>
      <c r="B125" s="348" t="s">
        <v>160</v>
      </c>
      <c r="C125" s="349" t="s">
        <v>161</v>
      </c>
      <c r="D125" s="350">
        <v>40543</v>
      </c>
      <c r="E125" s="351">
        <v>45443</v>
      </c>
      <c r="F125" s="335">
        <v>2.609</v>
      </c>
      <c r="G125" s="352">
        <v>124.098</v>
      </c>
      <c r="H125" s="353">
        <v>127.52</v>
      </c>
      <c r="I125" s="353">
        <v>127.426</v>
      </c>
      <c r="J125" s="468" t="s">
        <v>80</v>
      </c>
      <c r="K125" s="448">
        <v>821394</v>
      </c>
    </row>
    <row r="126" spans="1:11" ht="15.75">
      <c r="A126" s="347">
        <f t="shared" si="8"/>
        <v>104</v>
      </c>
      <c r="B126" s="354" t="s">
        <v>162</v>
      </c>
      <c r="C126" s="355" t="s">
        <v>161</v>
      </c>
      <c r="D126" s="356">
        <v>40543</v>
      </c>
      <c r="E126" s="357">
        <v>44708</v>
      </c>
      <c r="F126" s="358">
        <v>0.96299999999999997</v>
      </c>
      <c r="G126" s="353">
        <v>151.56800000000001</v>
      </c>
      <c r="H126" s="353">
        <v>159.69900000000001</v>
      </c>
      <c r="I126" s="353">
        <v>158.995</v>
      </c>
      <c r="J126" s="468" t="s">
        <v>80</v>
      </c>
      <c r="K126" s="448">
        <v>158996</v>
      </c>
    </row>
    <row r="127" spans="1:11" ht="15.75">
      <c r="A127" s="347">
        <f t="shared" si="8"/>
        <v>105</v>
      </c>
      <c r="B127" s="359" t="s">
        <v>163</v>
      </c>
      <c r="C127" s="360" t="s">
        <v>42</v>
      </c>
      <c r="D127" s="356">
        <v>39745</v>
      </c>
      <c r="E127" s="361">
        <v>45441</v>
      </c>
      <c r="F127" s="335">
        <v>6.6890000000000001</v>
      </c>
      <c r="G127" s="18">
        <v>156.44900000000001</v>
      </c>
      <c r="H127" s="18">
        <v>161.59100000000001</v>
      </c>
      <c r="I127" s="18">
        <v>161.91999999999999</v>
      </c>
      <c r="J127" s="455" t="s">
        <v>164</v>
      </c>
      <c r="K127" s="448">
        <v>80960019</v>
      </c>
    </row>
    <row r="128" spans="1:11" ht="15.75">
      <c r="A128" s="347">
        <f t="shared" si="8"/>
        <v>106</v>
      </c>
      <c r="B128" s="362" t="s">
        <v>165</v>
      </c>
      <c r="C128" s="363" t="s">
        <v>19</v>
      </c>
      <c r="D128" s="356">
        <v>38671</v>
      </c>
      <c r="E128" s="364">
        <v>45439</v>
      </c>
      <c r="F128" s="325">
        <v>1.8240000000000001</v>
      </c>
      <c r="G128" s="18">
        <v>196.79400000000001</v>
      </c>
      <c r="H128" s="18">
        <v>219.46700000000001</v>
      </c>
      <c r="I128" s="18">
        <v>221.30099999999999</v>
      </c>
      <c r="J128" s="455" t="s">
        <v>164</v>
      </c>
      <c r="K128" s="448">
        <v>2838627</v>
      </c>
    </row>
    <row r="129" spans="1:11" ht="15.75">
      <c r="A129" s="347">
        <f t="shared" si="8"/>
        <v>107</v>
      </c>
      <c r="B129" s="362" t="s">
        <v>166</v>
      </c>
      <c r="C129" s="365" t="s">
        <v>19</v>
      </c>
      <c r="D129" s="366">
        <v>38671</v>
      </c>
      <c r="E129" s="351">
        <v>45439</v>
      </c>
      <c r="F129" s="335">
        <v>3.33</v>
      </c>
      <c r="G129" s="18">
        <v>186.23699999999999</v>
      </c>
      <c r="H129" s="18">
        <v>201.96899999999999</v>
      </c>
      <c r="I129" s="18">
        <v>203.25800000000001</v>
      </c>
      <c r="J129" s="455" t="s">
        <v>82</v>
      </c>
      <c r="K129" s="447">
        <v>2605767</v>
      </c>
    </row>
    <row r="130" spans="1:11" ht="15.75">
      <c r="A130" s="347">
        <f t="shared" si="8"/>
        <v>108</v>
      </c>
      <c r="B130" s="362" t="s">
        <v>167</v>
      </c>
      <c r="C130" s="365" t="s">
        <v>19</v>
      </c>
      <c r="D130" s="366">
        <v>38671</v>
      </c>
      <c r="E130" s="351">
        <v>45439</v>
      </c>
      <c r="F130" s="335">
        <v>3.9849999999999999</v>
      </c>
      <c r="G130" s="324">
        <v>181.047</v>
      </c>
      <c r="H130" s="18">
        <v>197.72900000000001</v>
      </c>
      <c r="I130" s="18">
        <v>198.38800000000001</v>
      </c>
      <c r="J130" s="455" t="s">
        <v>82</v>
      </c>
      <c r="K130" s="447">
        <v>5627286</v>
      </c>
    </row>
    <row r="131" spans="1:11" ht="15.75">
      <c r="A131" s="347">
        <f t="shared" si="8"/>
        <v>109</v>
      </c>
      <c r="B131" s="354" t="s">
        <v>168</v>
      </c>
      <c r="C131" s="365" t="s">
        <v>19</v>
      </c>
      <c r="D131" s="366">
        <v>40014</v>
      </c>
      <c r="E131" s="351">
        <v>45439</v>
      </c>
      <c r="F131" s="335">
        <v>0.28100000000000003</v>
      </c>
      <c r="G131" s="324">
        <v>25.149000000000001</v>
      </c>
      <c r="H131" s="324">
        <v>29.692</v>
      </c>
      <c r="I131" s="324">
        <v>30.084</v>
      </c>
      <c r="J131" s="455" t="s">
        <v>82</v>
      </c>
      <c r="K131" s="447">
        <v>1244692</v>
      </c>
    </row>
    <row r="132" spans="1:11" s="2" customFormat="1" ht="13.15" customHeight="1">
      <c r="A132" s="347">
        <f t="shared" si="8"/>
        <v>110</v>
      </c>
      <c r="B132" s="354" t="s">
        <v>169</v>
      </c>
      <c r="C132" s="365" t="s">
        <v>19</v>
      </c>
      <c r="D132" s="366">
        <v>44942</v>
      </c>
      <c r="E132" s="367">
        <v>45363</v>
      </c>
      <c r="F132" s="368">
        <v>872.45899999999995</v>
      </c>
      <c r="G132" s="324">
        <v>10866.132</v>
      </c>
      <c r="H132" s="324">
        <v>11439.092000000001</v>
      </c>
      <c r="I132" s="324">
        <v>11467.686</v>
      </c>
      <c r="J132" s="455" t="s">
        <v>82</v>
      </c>
      <c r="K132" s="447">
        <v>57349897</v>
      </c>
    </row>
    <row r="133" spans="1:11" s="2" customFormat="1" ht="15.75">
      <c r="A133" s="347">
        <f t="shared" si="8"/>
        <v>111</v>
      </c>
      <c r="B133" s="354" t="s">
        <v>190</v>
      </c>
      <c r="C133" s="365" t="s">
        <v>170</v>
      </c>
      <c r="D133" s="366">
        <v>40240</v>
      </c>
      <c r="E133" s="232">
        <v>43978</v>
      </c>
      <c r="F133" s="369">
        <v>0.58299999999999996</v>
      </c>
      <c r="G133" s="324">
        <v>139.44800000000001</v>
      </c>
      <c r="H133" s="64" t="s">
        <v>36</v>
      </c>
      <c r="I133" s="64" t="s">
        <v>36</v>
      </c>
      <c r="J133" s="469" t="s">
        <v>87</v>
      </c>
      <c r="K133" s="447">
        <v>146076</v>
      </c>
    </row>
    <row r="134" spans="1:11" s="2" customFormat="1" ht="15.75">
      <c r="A134" s="347">
        <f t="shared" si="8"/>
        <v>112</v>
      </c>
      <c r="B134" s="87" t="s">
        <v>171</v>
      </c>
      <c r="C134" s="370" t="s">
        <v>23</v>
      </c>
      <c r="D134" s="232">
        <v>42920</v>
      </c>
      <c r="E134" s="371">
        <v>45427</v>
      </c>
      <c r="F134" s="368">
        <v>3.1070000000000002</v>
      </c>
      <c r="G134" s="324">
        <v>97.599000000000004</v>
      </c>
      <c r="H134" s="324">
        <v>106.001</v>
      </c>
      <c r="I134" s="324">
        <v>105.456</v>
      </c>
      <c r="J134" s="469" t="s">
        <v>87</v>
      </c>
      <c r="K134" s="447">
        <v>1467532</v>
      </c>
    </row>
    <row r="135" spans="1:11" s="2" customFormat="1" ht="15.75">
      <c r="A135" s="347">
        <f t="shared" si="8"/>
        <v>113</v>
      </c>
      <c r="B135" s="87" t="s">
        <v>172</v>
      </c>
      <c r="C135" s="363" t="s">
        <v>10</v>
      </c>
      <c r="D135" s="372">
        <v>43416</v>
      </c>
      <c r="E135" s="373">
        <v>45404</v>
      </c>
      <c r="F135" s="335">
        <v>137.67400000000001</v>
      </c>
      <c r="G135" s="374">
        <v>4947.7049999999999</v>
      </c>
      <c r="H135" s="374">
        <v>5423.0280000000002</v>
      </c>
      <c r="I135" s="374">
        <v>5443.0249999999996</v>
      </c>
      <c r="J135" s="455" t="s">
        <v>164</v>
      </c>
      <c r="K135" s="447">
        <v>10238330</v>
      </c>
    </row>
    <row r="136" spans="1:11" s="2" customFormat="1" ht="15.75">
      <c r="A136" s="347">
        <f t="shared" si="8"/>
        <v>114</v>
      </c>
      <c r="B136" s="160" t="s">
        <v>173</v>
      </c>
      <c r="C136" s="375" t="s">
        <v>118</v>
      </c>
      <c r="D136" s="376">
        <v>43507</v>
      </c>
      <c r="E136" s="377">
        <v>45387</v>
      </c>
      <c r="F136" s="335">
        <v>0.40100000000000002</v>
      </c>
      <c r="G136" s="374">
        <v>10.736000000000001</v>
      </c>
      <c r="H136" s="374">
        <v>11.379</v>
      </c>
      <c r="I136" s="374">
        <v>11.398999999999999</v>
      </c>
      <c r="J136" s="455" t="s">
        <v>164</v>
      </c>
      <c r="K136" s="447">
        <v>28265065</v>
      </c>
    </row>
    <row r="137" spans="1:11" s="2" customFormat="1" ht="15.75">
      <c r="A137" s="347">
        <f t="shared" si="8"/>
        <v>115</v>
      </c>
      <c r="B137" s="378" t="s">
        <v>174</v>
      </c>
      <c r="C137" s="379" t="s">
        <v>42</v>
      </c>
      <c r="D137" s="380">
        <v>39748</v>
      </c>
      <c r="E137" s="381">
        <v>45441</v>
      </c>
      <c r="F137" s="382">
        <v>8.6270000000000007</v>
      </c>
      <c r="G137" s="374">
        <v>173.91800000000001</v>
      </c>
      <c r="H137" s="374">
        <v>176.73099999999999</v>
      </c>
      <c r="I137" s="374">
        <v>177.46700000000001</v>
      </c>
      <c r="J137" s="455" t="s">
        <v>164</v>
      </c>
      <c r="K137" s="447">
        <v>30650630</v>
      </c>
    </row>
    <row r="138" spans="1:11" s="2" customFormat="1" ht="15.75">
      <c r="A138" s="347">
        <f t="shared" si="8"/>
        <v>116</v>
      </c>
      <c r="B138" s="378" t="s">
        <v>175</v>
      </c>
      <c r="C138" s="379" t="s">
        <v>10</v>
      </c>
      <c r="D138" s="383">
        <v>42506</v>
      </c>
      <c r="E138" s="384">
        <v>45404</v>
      </c>
      <c r="F138" s="385">
        <v>377.26299999999998</v>
      </c>
      <c r="G138" s="374">
        <v>11448.885</v>
      </c>
      <c r="H138" s="374">
        <v>12160.023999999999</v>
      </c>
      <c r="I138" s="374">
        <v>12172.875</v>
      </c>
      <c r="J138" s="455" t="s">
        <v>164</v>
      </c>
      <c r="K138" s="447">
        <v>12063320</v>
      </c>
    </row>
    <row r="139" spans="1:11" s="2" customFormat="1" ht="15.75">
      <c r="A139" s="347">
        <f t="shared" si="8"/>
        <v>117</v>
      </c>
      <c r="B139" s="386" t="s">
        <v>176</v>
      </c>
      <c r="C139" s="387" t="s">
        <v>76</v>
      </c>
      <c r="D139" s="388">
        <v>44680</v>
      </c>
      <c r="E139" s="389">
        <v>45434</v>
      </c>
      <c r="F139" s="335">
        <v>511.50200000000001</v>
      </c>
      <c r="G139" s="374">
        <v>10487.634</v>
      </c>
      <c r="H139" s="374">
        <v>11144.61</v>
      </c>
      <c r="I139" s="374">
        <v>11106.009</v>
      </c>
      <c r="J139" s="469" t="s">
        <v>87</v>
      </c>
      <c r="K139" s="447">
        <v>10584027</v>
      </c>
    </row>
    <row r="140" spans="1:11" s="2" customFormat="1" ht="15.75">
      <c r="A140" s="347">
        <f t="shared" si="8"/>
        <v>118</v>
      </c>
      <c r="B140" s="390" t="s">
        <v>177</v>
      </c>
      <c r="C140" s="379" t="s">
        <v>66</v>
      </c>
      <c r="D140" s="391">
        <v>44998</v>
      </c>
      <c r="E140" s="392">
        <v>45373</v>
      </c>
      <c r="F140" s="393">
        <v>774.49599999999998</v>
      </c>
      <c r="G140" s="394">
        <v>10761.297</v>
      </c>
      <c r="H140" s="374">
        <v>10692.829</v>
      </c>
      <c r="I140" s="374">
        <v>10717.511</v>
      </c>
      <c r="J140" s="455" t="s">
        <v>82</v>
      </c>
      <c r="K140" s="447">
        <v>53587555</v>
      </c>
    </row>
    <row r="141" spans="1:11" s="2" customFormat="1" ht="15.75">
      <c r="A141" s="347">
        <f t="shared" si="8"/>
        <v>119</v>
      </c>
      <c r="B141" s="395" t="s">
        <v>178</v>
      </c>
      <c r="C141" s="396" t="s">
        <v>19</v>
      </c>
      <c r="D141" s="397">
        <v>45054</v>
      </c>
      <c r="E141" s="392">
        <v>45363</v>
      </c>
      <c r="F141" s="398">
        <v>646.68799999999999</v>
      </c>
      <c r="G141" s="394">
        <v>10636.069</v>
      </c>
      <c r="H141" s="394">
        <v>11263.837</v>
      </c>
      <c r="I141" s="394">
        <v>11289.802</v>
      </c>
      <c r="J141" s="455" t="s">
        <v>82</v>
      </c>
      <c r="K141" s="447">
        <v>56449008</v>
      </c>
    </row>
    <row r="142" spans="1:11" s="2" customFormat="1" ht="15.75">
      <c r="A142" s="347">
        <f t="shared" si="8"/>
        <v>120</v>
      </c>
      <c r="B142" s="399" t="s">
        <v>179</v>
      </c>
      <c r="C142" s="400" t="s">
        <v>66</v>
      </c>
      <c r="D142" s="397">
        <v>45103</v>
      </c>
      <c r="E142" s="392">
        <v>45387</v>
      </c>
      <c r="F142" s="401">
        <v>509.99299999999999</v>
      </c>
      <c r="G142" s="402">
        <v>10503.745000000001</v>
      </c>
      <c r="H142" s="374">
        <v>10733.636</v>
      </c>
      <c r="I142" s="374">
        <v>10765.710999999999</v>
      </c>
      <c r="J142" s="455" t="s">
        <v>82</v>
      </c>
      <c r="K142" s="447">
        <v>53828555</v>
      </c>
    </row>
    <row r="143" spans="1:11" s="2" customFormat="1" ht="15.75">
      <c r="A143" s="403">
        <f>A142+1</f>
        <v>121</v>
      </c>
      <c r="B143" s="404" t="s">
        <v>180</v>
      </c>
      <c r="C143" s="405" t="s">
        <v>28</v>
      </c>
      <c r="D143" s="406">
        <v>45334</v>
      </c>
      <c r="E143" s="407" t="s">
        <v>51</v>
      </c>
      <c r="F143" s="408" t="s">
        <v>51</v>
      </c>
      <c r="G143" s="409" t="s">
        <v>51</v>
      </c>
      <c r="H143" s="394">
        <v>10.961</v>
      </c>
      <c r="I143" s="394">
        <v>10.961</v>
      </c>
      <c r="J143" s="455" t="s">
        <v>82</v>
      </c>
      <c r="K143" s="471">
        <v>3468873</v>
      </c>
    </row>
    <row r="144" spans="1:11" s="2" customFormat="1" ht="16.5" thickBot="1">
      <c r="A144" s="410">
        <f t="shared" si="8"/>
        <v>122</v>
      </c>
      <c r="B144" s="411" t="s">
        <v>181</v>
      </c>
      <c r="C144" s="412" t="s">
        <v>19</v>
      </c>
      <c r="D144" s="413">
        <v>45425</v>
      </c>
      <c r="E144" s="282" t="s">
        <v>51</v>
      </c>
      <c r="F144" s="414" t="s">
        <v>51</v>
      </c>
      <c r="G144" s="101" t="s">
        <v>51</v>
      </c>
      <c r="H144" s="54">
        <v>111.556</v>
      </c>
      <c r="I144" s="54">
        <v>111.756</v>
      </c>
      <c r="J144" s="470" t="s">
        <v>82</v>
      </c>
      <c r="K144" s="449">
        <v>24138278</v>
      </c>
    </row>
    <row r="145" spans="1:11" s="2" customFormat="1" ht="17.25" thickTop="1" thickBot="1">
      <c r="A145" s="488" t="s">
        <v>182</v>
      </c>
      <c r="B145" s="489"/>
      <c r="C145" s="489"/>
      <c r="D145" s="489"/>
      <c r="E145" s="489"/>
      <c r="F145" s="489"/>
      <c r="G145" s="489"/>
      <c r="H145" s="489"/>
      <c r="I145" s="490"/>
      <c r="J145" s="478"/>
      <c r="K145" s="473"/>
    </row>
    <row r="146" spans="1:11" s="2" customFormat="1" ht="17.25" thickTop="1" thickBot="1">
      <c r="A146" s="347">
        <v>123</v>
      </c>
      <c r="B146" s="415" t="s">
        <v>183</v>
      </c>
      <c r="C146" s="416" t="s">
        <v>15</v>
      </c>
      <c r="D146" s="417">
        <v>42024</v>
      </c>
      <c r="E146" s="351">
        <v>45443</v>
      </c>
      <c r="F146" s="398">
        <v>5.1959999999999997</v>
      </c>
      <c r="G146" s="418">
        <v>126.098</v>
      </c>
      <c r="H146" s="418">
        <v>128.27600000000001</v>
      </c>
      <c r="I146" s="418">
        <v>128.822</v>
      </c>
      <c r="J146" s="472"/>
      <c r="K146" s="474">
        <v>4099245</v>
      </c>
    </row>
    <row r="147" spans="1:11" s="2" customFormat="1" ht="17.25" thickTop="1" thickBot="1">
      <c r="A147" s="488" t="s">
        <v>184</v>
      </c>
      <c r="B147" s="489"/>
      <c r="C147" s="489"/>
      <c r="D147" s="489"/>
      <c r="E147" s="489"/>
      <c r="F147" s="489"/>
      <c r="G147" s="489"/>
      <c r="H147" s="489"/>
      <c r="I147" s="490"/>
      <c r="J147" s="438"/>
      <c r="K147" s="473"/>
    </row>
    <row r="148" spans="1:11" s="2" customFormat="1" ht="17.25" thickTop="1" thickBot="1">
      <c r="A148" s="419">
        <v>124</v>
      </c>
      <c r="B148" s="420" t="s">
        <v>185</v>
      </c>
      <c r="C148" s="421" t="s">
        <v>44</v>
      </c>
      <c r="D148" s="417">
        <v>44929</v>
      </c>
      <c r="E148" s="422">
        <v>45422</v>
      </c>
      <c r="F148" s="423">
        <v>32.661000000000001</v>
      </c>
      <c r="G148" s="418">
        <v>1033.7829999999999</v>
      </c>
      <c r="H148" s="418">
        <v>1104.96</v>
      </c>
      <c r="I148" s="418">
        <v>1103.9480000000001</v>
      </c>
      <c r="J148" s="454" t="s">
        <v>80</v>
      </c>
      <c r="K148" s="463">
        <v>6659020</v>
      </c>
    </row>
    <row r="149" spans="1:11" s="2" customFormat="1" ht="16.5" thickTop="1">
      <c r="A149"/>
      <c r="B149"/>
      <c r="C149"/>
      <c r="D149"/>
      <c r="E149"/>
      <c r="F149"/>
      <c r="G149"/>
      <c r="H149"/>
      <c r="I149"/>
      <c r="J149" s="434"/>
      <c r="K149" s="424"/>
    </row>
    <row r="150" spans="1:11" s="2" customFormat="1" ht="15.75">
      <c r="A150" s="5" t="s">
        <v>186</v>
      </c>
      <c r="B150" s="160"/>
      <c r="C150" s="160" t="s">
        <v>103</v>
      </c>
      <c r="D150"/>
      <c r="E150"/>
      <c r="F150"/>
      <c r="G150"/>
      <c r="H150"/>
      <c r="I150"/>
      <c r="J150" s="425"/>
      <c r="K150" s="424"/>
    </row>
    <row r="151" spans="1:11" s="2" customFormat="1">
      <c r="A151" s="480" t="s">
        <v>187</v>
      </c>
      <c r="B151" s="480"/>
      <c r="C151" s="480"/>
      <c r="D151"/>
      <c r="E151"/>
      <c r="F151" t="s">
        <v>188</v>
      </c>
      <c r="G151"/>
      <c r="H151"/>
      <c r="I151"/>
      <c r="J151" s="425"/>
      <c r="K151" s="426"/>
    </row>
    <row r="152" spans="1:11" s="2" customFormat="1">
      <c r="D152"/>
      <c r="E152"/>
      <c r="F152"/>
      <c r="G152"/>
      <c r="H152"/>
      <c r="I152" t="s">
        <v>103</v>
      </c>
      <c r="J152" s="425"/>
      <c r="K152" s="426"/>
    </row>
    <row r="153" spans="1:11" s="2" customFormat="1">
      <c r="D153"/>
      <c r="E153"/>
      <c r="F153"/>
      <c r="G153"/>
      <c r="H153"/>
      <c r="I153"/>
      <c r="J153" s="439" t="s">
        <v>103</v>
      </c>
      <c r="K153" s="427"/>
    </row>
    <row r="154" spans="1:11" s="2" customFormat="1">
      <c r="A154"/>
      <c r="B154"/>
      <c r="C154"/>
      <c r="D154"/>
      <c r="E154"/>
      <c r="F154"/>
      <c r="G154"/>
      <c r="H154"/>
      <c r="I154"/>
      <c r="J154" s="439"/>
      <c r="K154" s="427"/>
    </row>
    <row r="155" spans="1:11" s="2" customFormat="1">
      <c r="A155"/>
      <c r="B155"/>
      <c r="C155"/>
      <c r="D155"/>
      <c r="E155"/>
      <c r="F155"/>
      <c r="G155"/>
      <c r="H155"/>
      <c r="I155"/>
      <c r="J155" s="439"/>
      <c r="K155" s="427"/>
    </row>
    <row r="156" spans="1:11" s="2" customFormat="1">
      <c r="A156"/>
      <c r="B156"/>
      <c r="C156"/>
      <c r="D156"/>
      <c r="E156"/>
      <c r="F156"/>
      <c r="G156"/>
      <c r="H156" t="s">
        <v>103</v>
      </c>
      <c r="I156"/>
      <c r="J156" s="439"/>
      <c r="K156" s="427"/>
    </row>
    <row r="157" spans="1:11" s="2" customFormat="1">
      <c r="A157"/>
      <c r="B157"/>
      <c r="C157"/>
      <c r="D157"/>
      <c r="E157"/>
      <c r="F157"/>
      <c r="G157"/>
      <c r="H157"/>
      <c r="I157"/>
      <c r="J157" s="439"/>
      <c r="K157" s="427"/>
    </row>
    <row r="158" spans="1:11" s="2" customFormat="1">
      <c r="A158"/>
      <c r="B158"/>
      <c r="C158"/>
      <c r="D158"/>
      <c r="E158"/>
      <c r="F158"/>
      <c r="G158"/>
      <c r="H158"/>
      <c r="I158"/>
      <c r="J158" s="439"/>
      <c r="K158" s="427"/>
    </row>
    <row r="159" spans="1:11" s="2" customFormat="1">
      <c r="A159"/>
      <c r="B159"/>
      <c r="C159"/>
      <c r="D159"/>
      <c r="E159"/>
      <c r="F159"/>
      <c r="G159"/>
      <c r="H159"/>
      <c r="I159"/>
      <c r="J159" s="439"/>
      <c r="K159" s="427"/>
    </row>
    <row r="160" spans="1:11" s="2" customFormat="1">
      <c r="A160"/>
      <c r="B160"/>
      <c r="C160"/>
      <c r="D160"/>
      <c r="E160"/>
      <c r="F160"/>
      <c r="G160"/>
      <c r="H160"/>
      <c r="I160"/>
      <c r="J160" s="439"/>
      <c r="K160" s="427"/>
    </row>
    <row r="161" spans="1:11" s="2" customFormat="1">
      <c r="A161"/>
      <c r="B161"/>
      <c r="C161"/>
      <c r="D161"/>
      <c r="E161"/>
      <c r="F161"/>
      <c r="G161"/>
      <c r="H161"/>
      <c r="I161"/>
      <c r="J161" s="439"/>
      <c r="K161" s="427"/>
    </row>
    <row r="162" spans="1:11" s="2" customFormat="1">
      <c r="A162"/>
      <c r="B162"/>
      <c r="C162"/>
      <c r="D162"/>
      <c r="E162"/>
      <c r="F162"/>
      <c r="G162"/>
      <c r="H162"/>
      <c r="I162"/>
      <c r="J162" s="439"/>
      <c r="K162" s="427"/>
    </row>
    <row r="163" spans="1:11" s="2" customFormat="1">
      <c r="A163"/>
      <c r="B163"/>
      <c r="C163"/>
      <c r="D163"/>
      <c r="E163"/>
      <c r="F163"/>
      <c r="G163"/>
      <c r="H163"/>
      <c r="I163"/>
      <c r="J163" s="439"/>
      <c r="K163" s="427"/>
    </row>
    <row r="164" spans="1:11" s="2" customFormat="1">
      <c r="A164"/>
      <c r="B164"/>
      <c r="C164"/>
      <c r="D164"/>
      <c r="E164"/>
      <c r="F164"/>
      <c r="G164"/>
      <c r="H164"/>
      <c r="I164"/>
      <c r="J164" s="439"/>
      <c r="K164" s="427"/>
    </row>
    <row r="165" spans="1:11" s="2" customFormat="1">
      <c r="A165"/>
      <c r="B165"/>
      <c r="C165"/>
      <c r="D165"/>
      <c r="E165"/>
      <c r="F165"/>
      <c r="G165"/>
      <c r="H165"/>
      <c r="I165"/>
      <c r="J165" s="439"/>
      <c r="K165" s="427"/>
    </row>
    <row r="166" spans="1:11" s="2" customFormat="1">
      <c r="A166"/>
      <c r="B166"/>
      <c r="C166"/>
      <c r="D166"/>
      <c r="E166"/>
      <c r="F166"/>
      <c r="G166"/>
      <c r="H166"/>
      <c r="I166"/>
      <c r="J166" s="439"/>
      <c r="K166" s="427"/>
    </row>
    <row r="167" spans="1:11" s="2" customFormat="1">
      <c r="A167"/>
      <c r="B167"/>
      <c r="C167"/>
      <c r="D167"/>
      <c r="E167"/>
      <c r="F167"/>
      <c r="G167"/>
      <c r="H167"/>
      <c r="I167"/>
      <c r="J167" s="439"/>
      <c r="K167" s="427"/>
    </row>
    <row r="168" spans="1:11" s="2" customFormat="1">
      <c r="A168"/>
      <c r="B168"/>
      <c r="C168"/>
      <c r="D168"/>
      <c r="E168"/>
      <c r="F168"/>
      <c r="G168"/>
      <c r="H168"/>
      <c r="I168"/>
      <c r="J168" s="439"/>
      <c r="K168" s="427"/>
    </row>
    <row r="169" spans="1:11" s="2" customFormat="1">
      <c r="A169"/>
      <c r="B169"/>
      <c r="C169"/>
      <c r="D169"/>
      <c r="E169"/>
      <c r="F169"/>
      <c r="G169"/>
      <c r="H169"/>
      <c r="I169"/>
      <c r="J169" s="439"/>
      <c r="K169" s="427"/>
    </row>
    <row r="170" spans="1:11" s="2" customFormat="1">
      <c r="A170"/>
      <c r="B170"/>
      <c r="C170"/>
      <c r="D170"/>
      <c r="E170"/>
      <c r="F170"/>
      <c r="G170"/>
      <c r="H170"/>
      <c r="I170"/>
      <c r="J170" s="439"/>
      <c r="K170" s="427"/>
    </row>
    <row r="171" spans="1:11" s="2" customFormat="1">
      <c r="A171"/>
      <c r="B171"/>
      <c r="C171"/>
      <c r="D171"/>
      <c r="E171"/>
      <c r="F171"/>
      <c r="G171"/>
      <c r="H171"/>
      <c r="I171"/>
      <c r="J171" s="439"/>
      <c r="K171" s="427"/>
    </row>
    <row r="172" spans="1:11" s="2" customFormat="1">
      <c r="A172"/>
      <c r="B172"/>
      <c r="C172"/>
      <c r="D172"/>
      <c r="E172"/>
      <c r="F172"/>
      <c r="G172"/>
      <c r="H172"/>
      <c r="I172"/>
      <c r="J172" s="439"/>
      <c r="K172" s="427"/>
    </row>
    <row r="173" spans="1:11" s="2" customFormat="1">
      <c r="A173"/>
      <c r="B173"/>
      <c r="C173"/>
      <c r="D173"/>
      <c r="E173"/>
      <c r="F173"/>
      <c r="G173"/>
      <c r="H173"/>
      <c r="I173"/>
      <c r="J173" s="439"/>
      <c r="K173" s="427"/>
    </row>
    <row r="174" spans="1:11" s="2" customFormat="1">
      <c r="A174"/>
      <c r="B174"/>
      <c r="C174"/>
      <c r="D174"/>
      <c r="E174"/>
      <c r="F174"/>
      <c r="G174"/>
      <c r="H174"/>
      <c r="I174"/>
      <c r="J174" s="439"/>
      <c r="K174" s="427"/>
    </row>
    <row r="175" spans="1:11" s="2" customFormat="1">
      <c r="A175"/>
      <c r="B175"/>
      <c r="C175"/>
      <c r="D175"/>
      <c r="E175"/>
      <c r="F175"/>
      <c r="G175"/>
      <c r="H175"/>
      <c r="I175"/>
      <c r="J175" s="439"/>
      <c r="K175" s="427"/>
    </row>
    <row r="176" spans="1:11" s="2" customFormat="1">
      <c r="A176"/>
      <c r="B176"/>
      <c r="C176"/>
      <c r="D176"/>
      <c r="E176"/>
      <c r="F176"/>
      <c r="G176"/>
      <c r="H176"/>
      <c r="I176"/>
      <c r="J176" s="439"/>
      <c r="K176" s="427"/>
    </row>
    <row r="177" spans="1:11" s="2" customFormat="1">
      <c r="A177"/>
      <c r="B177"/>
      <c r="C177"/>
      <c r="D177"/>
      <c r="E177"/>
      <c r="F177"/>
      <c r="G177"/>
      <c r="H177"/>
      <c r="I177"/>
      <c r="J177" s="439"/>
      <c r="K177" s="427"/>
    </row>
    <row r="178" spans="1:11" s="2" customFormat="1">
      <c r="A178"/>
      <c r="B178"/>
      <c r="C178"/>
      <c r="D178"/>
      <c r="E178"/>
      <c r="F178"/>
      <c r="G178"/>
      <c r="H178"/>
      <c r="I178"/>
      <c r="J178" s="439"/>
      <c r="K178" s="427"/>
    </row>
    <row r="179" spans="1:11" s="2" customFormat="1">
      <c r="A179"/>
      <c r="B179"/>
      <c r="C179"/>
      <c r="D179"/>
      <c r="E179"/>
      <c r="F179"/>
      <c r="G179"/>
      <c r="H179"/>
      <c r="I179"/>
      <c r="J179" s="439"/>
      <c r="K179" s="427"/>
    </row>
    <row r="180" spans="1:11" s="2" customFormat="1">
      <c r="A180"/>
      <c r="B180"/>
      <c r="C180"/>
      <c r="D180"/>
      <c r="E180"/>
      <c r="F180"/>
      <c r="G180"/>
      <c r="H180"/>
      <c r="I180"/>
      <c r="J180" s="439"/>
      <c r="K180" s="427"/>
    </row>
    <row r="181" spans="1:11" s="2" customFormat="1">
      <c r="A181"/>
      <c r="B181"/>
      <c r="C181"/>
      <c r="D181"/>
      <c r="E181"/>
      <c r="F181"/>
      <c r="G181"/>
      <c r="H181"/>
      <c r="I181"/>
      <c r="J181" s="439"/>
      <c r="K181" s="427"/>
    </row>
    <row r="182" spans="1:11" s="2" customFormat="1">
      <c r="A182"/>
      <c r="B182"/>
      <c r="C182"/>
      <c r="D182"/>
      <c r="E182"/>
      <c r="F182"/>
      <c r="G182"/>
      <c r="H182"/>
      <c r="I182"/>
      <c r="J182" s="439"/>
      <c r="K182" s="427"/>
    </row>
    <row r="183" spans="1:11" s="2" customFormat="1">
      <c r="A183"/>
      <c r="B183"/>
      <c r="C183"/>
      <c r="D183"/>
      <c r="E183"/>
      <c r="F183"/>
      <c r="G183"/>
      <c r="H183"/>
      <c r="I183"/>
      <c r="J183" s="439"/>
      <c r="K183" s="427"/>
    </row>
    <row r="184" spans="1:11" s="2" customFormat="1">
      <c r="A184"/>
      <c r="B184"/>
      <c r="C184"/>
      <c r="D184"/>
      <c r="E184"/>
      <c r="F184"/>
      <c r="G184"/>
      <c r="H184"/>
      <c r="I184"/>
      <c r="J184" s="439"/>
      <c r="K184" s="427"/>
    </row>
    <row r="185" spans="1:11" s="2" customFormat="1">
      <c r="A185"/>
      <c r="B185"/>
      <c r="C185"/>
      <c r="D185"/>
      <c r="E185"/>
      <c r="F185"/>
      <c r="G185"/>
      <c r="H185"/>
      <c r="I185"/>
      <c r="J185" s="439"/>
      <c r="K185" s="427"/>
    </row>
    <row r="186" spans="1:11" s="2" customFormat="1">
      <c r="A186"/>
      <c r="B186"/>
      <c r="C186"/>
      <c r="D186"/>
      <c r="E186"/>
      <c r="F186"/>
      <c r="G186"/>
      <c r="H186"/>
      <c r="I186"/>
      <c r="J186" s="439"/>
      <c r="K186" s="427"/>
    </row>
    <row r="187" spans="1:11" s="2" customFormat="1">
      <c r="A187"/>
      <c r="B187"/>
      <c r="C187"/>
      <c r="D187"/>
      <c r="E187"/>
      <c r="F187"/>
      <c r="G187"/>
      <c r="H187"/>
      <c r="I187"/>
      <c r="J187" s="439"/>
      <c r="K187" s="427"/>
    </row>
    <row r="188" spans="1:11" s="2" customFormat="1">
      <c r="A188"/>
      <c r="B188"/>
      <c r="C188"/>
      <c r="D188"/>
      <c r="E188"/>
      <c r="F188"/>
      <c r="G188"/>
      <c r="H188"/>
      <c r="I188"/>
      <c r="J188" s="439"/>
      <c r="K188" s="427"/>
    </row>
    <row r="189" spans="1:11" s="2" customFormat="1">
      <c r="A189"/>
      <c r="B189"/>
      <c r="C189"/>
      <c r="D189"/>
      <c r="E189"/>
      <c r="F189"/>
      <c r="G189"/>
      <c r="H189"/>
      <c r="I189"/>
      <c r="J189" s="439"/>
      <c r="K189" s="427"/>
    </row>
    <row r="190" spans="1:11" s="2" customFormat="1">
      <c r="A190"/>
      <c r="B190"/>
      <c r="C190"/>
      <c r="D190"/>
      <c r="E190"/>
      <c r="F190"/>
      <c r="G190"/>
      <c r="H190"/>
      <c r="I190"/>
      <c r="J190" s="439"/>
      <c r="K190" s="427"/>
    </row>
    <row r="191" spans="1:11" s="2" customFormat="1">
      <c r="A191"/>
      <c r="B191"/>
      <c r="C191"/>
      <c r="D191"/>
      <c r="E191"/>
      <c r="F191"/>
      <c r="G191"/>
      <c r="H191"/>
      <c r="I191"/>
      <c r="J191" s="439"/>
      <c r="K191" s="427"/>
    </row>
    <row r="192" spans="1:11" s="2" customFormat="1">
      <c r="A192"/>
      <c r="B192"/>
      <c r="C192"/>
      <c r="D192"/>
      <c r="E192"/>
      <c r="F192"/>
      <c r="G192"/>
      <c r="H192"/>
      <c r="I192"/>
      <c r="J192" s="439"/>
      <c r="K192" s="427"/>
    </row>
    <row r="193" spans="1:11" s="2" customFormat="1">
      <c r="A193"/>
      <c r="B193"/>
      <c r="C193"/>
      <c r="D193"/>
      <c r="E193"/>
      <c r="F193"/>
      <c r="G193"/>
      <c r="H193"/>
      <c r="I193"/>
      <c r="J193" s="439"/>
      <c r="K193" s="427"/>
    </row>
    <row r="194" spans="1:11" s="2" customFormat="1">
      <c r="A194"/>
      <c r="B194"/>
      <c r="C194"/>
      <c r="D194"/>
      <c r="E194"/>
      <c r="F194"/>
      <c r="G194"/>
      <c r="H194"/>
      <c r="I194"/>
      <c r="J194" s="439"/>
      <c r="K194" s="427"/>
    </row>
    <row r="195" spans="1:11" s="2" customFormat="1">
      <c r="A195"/>
      <c r="B195"/>
      <c r="C195"/>
      <c r="D195"/>
      <c r="E195"/>
      <c r="F195"/>
      <c r="G195"/>
      <c r="H195"/>
      <c r="I195"/>
      <c r="J195" s="439"/>
      <c r="K195" s="427"/>
    </row>
    <row r="196" spans="1:11" s="2" customFormat="1">
      <c r="A196"/>
      <c r="B196"/>
      <c r="C196"/>
      <c r="D196"/>
      <c r="E196"/>
      <c r="F196"/>
      <c r="G196"/>
      <c r="H196"/>
      <c r="I196"/>
      <c r="J196" s="439"/>
      <c r="K196" s="427"/>
    </row>
    <row r="197" spans="1:11" s="2" customFormat="1">
      <c r="A197"/>
      <c r="B197"/>
      <c r="C197"/>
      <c r="D197"/>
      <c r="E197"/>
      <c r="F197"/>
      <c r="G197"/>
      <c r="H197"/>
      <c r="I197"/>
      <c r="J197" s="439"/>
      <c r="K197" s="427"/>
    </row>
    <row r="198" spans="1:11" s="2" customFormat="1">
      <c r="A198"/>
      <c r="B198"/>
      <c r="C198"/>
      <c r="D198"/>
      <c r="E198"/>
      <c r="F198"/>
      <c r="G198"/>
      <c r="H198"/>
      <c r="I198"/>
      <c r="J198" s="439"/>
      <c r="K198" s="427"/>
    </row>
    <row r="199" spans="1:11" s="2" customFormat="1">
      <c r="A199"/>
      <c r="B199"/>
      <c r="C199"/>
      <c r="D199"/>
      <c r="E199"/>
      <c r="F199"/>
      <c r="G199"/>
      <c r="H199"/>
      <c r="I199"/>
      <c r="J199" s="439"/>
      <c r="K199" s="427"/>
    </row>
    <row r="200" spans="1:11" s="2" customFormat="1">
      <c r="A200"/>
      <c r="B200"/>
      <c r="C200"/>
      <c r="D200"/>
      <c r="E200"/>
      <c r="F200"/>
      <c r="G200"/>
      <c r="H200"/>
      <c r="I200"/>
      <c r="J200" s="439"/>
      <c r="K200" s="427"/>
    </row>
    <row r="201" spans="1:11" s="2" customFormat="1">
      <c r="A201"/>
      <c r="B201"/>
      <c r="C201"/>
      <c r="D201"/>
      <c r="E201"/>
      <c r="F201"/>
      <c r="G201"/>
      <c r="H201"/>
      <c r="I201"/>
      <c r="J201" s="439"/>
      <c r="K201" s="427"/>
    </row>
    <row r="202" spans="1:11" s="2" customFormat="1">
      <c r="A202"/>
      <c r="B202"/>
      <c r="C202"/>
      <c r="D202"/>
      <c r="E202"/>
      <c r="F202"/>
      <c r="G202"/>
      <c r="H202"/>
      <c r="I202"/>
      <c r="J202" s="439"/>
      <c r="K202" s="427"/>
    </row>
    <row r="203" spans="1:11" s="2" customFormat="1">
      <c r="A203"/>
      <c r="B203"/>
      <c r="C203"/>
      <c r="D203"/>
      <c r="E203"/>
      <c r="F203"/>
      <c r="G203"/>
      <c r="H203"/>
      <c r="I203"/>
      <c r="J203" s="439"/>
      <c r="K203" s="427"/>
    </row>
    <row r="204" spans="1:11" s="2" customFormat="1">
      <c r="A204"/>
      <c r="B204"/>
      <c r="C204"/>
      <c r="D204"/>
      <c r="E204"/>
      <c r="F204"/>
      <c r="G204"/>
      <c r="H204"/>
      <c r="I204"/>
      <c r="J204" s="439"/>
      <c r="K204" s="427"/>
    </row>
    <row r="205" spans="1:11" s="2" customFormat="1">
      <c r="A205"/>
      <c r="B205"/>
      <c r="C205"/>
      <c r="D205"/>
      <c r="E205"/>
      <c r="F205"/>
      <c r="G205"/>
      <c r="H205"/>
      <c r="I205"/>
      <c r="J205" s="439"/>
      <c r="K205" s="427"/>
    </row>
    <row r="206" spans="1:11" s="2" customFormat="1">
      <c r="A206"/>
      <c r="B206"/>
      <c r="C206"/>
      <c r="D206"/>
      <c r="E206"/>
      <c r="F206"/>
      <c r="G206"/>
      <c r="H206"/>
      <c r="I206"/>
      <c r="J206" s="439"/>
      <c r="K206" s="427"/>
    </row>
    <row r="207" spans="1:11" s="2" customFormat="1">
      <c r="A207"/>
      <c r="B207"/>
      <c r="C207"/>
      <c r="D207"/>
      <c r="E207"/>
      <c r="F207"/>
      <c r="G207"/>
      <c r="H207"/>
      <c r="I207"/>
      <c r="J207" s="439"/>
      <c r="K207" s="427"/>
    </row>
    <row r="208" spans="1:11" s="2" customFormat="1">
      <c r="A208"/>
      <c r="B208"/>
      <c r="C208"/>
      <c r="D208"/>
      <c r="E208"/>
      <c r="F208"/>
      <c r="G208"/>
      <c r="H208"/>
      <c r="I208"/>
      <c r="J208" s="439"/>
      <c r="K208" s="427"/>
    </row>
    <row r="209" spans="1:11" s="2" customFormat="1">
      <c r="A209"/>
      <c r="B209"/>
      <c r="C209"/>
      <c r="D209"/>
      <c r="E209"/>
      <c r="F209"/>
      <c r="G209"/>
      <c r="H209"/>
      <c r="I209"/>
      <c r="J209" s="439"/>
      <c r="K209" s="427"/>
    </row>
    <row r="210" spans="1:11" s="2" customFormat="1">
      <c r="A210"/>
      <c r="B210"/>
      <c r="C210"/>
      <c r="D210"/>
      <c r="E210"/>
      <c r="F210"/>
      <c r="G210"/>
      <c r="H210"/>
      <c r="I210"/>
      <c r="J210" s="439"/>
      <c r="K210" s="427"/>
    </row>
    <row r="211" spans="1:11" s="2" customFormat="1">
      <c r="A211"/>
      <c r="B211"/>
      <c r="C211"/>
      <c r="D211"/>
      <c r="E211"/>
      <c r="F211"/>
      <c r="G211"/>
      <c r="H211"/>
      <c r="I211"/>
      <c r="J211" s="439"/>
      <c r="K211" s="427"/>
    </row>
    <row r="212" spans="1:11" s="2" customFormat="1">
      <c r="A212"/>
      <c r="B212"/>
      <c r="C212"/>
      <c r="D212"/>
      <c r="E212"/>
      <c r="F212"/>
      <c r="G212"/>
      <c r="H212"/>
      <c r="I212"/>
      <c r="J212" s="439"/>
      <c r="K212" s="427"/>
    </row>
    <row r="213" spans="1:11" s="2" customFormat="1">
      <c r="A213"/>
      <c r="B213"/>
      <c r="C213"/>
      <c r="D213"/>
      <c r="E213"/>
      <c r="F213"/>
      <c r="G213"/>
      <c r="H213"/>
      <c r="I213"/>
      <c r="J213" s="439"/>
      <c r="K213" s="427"/>
    </row>
    <row r="214" spans="1:11" s="2" customFormat="1">
      <c r="A214"/>
      <c r="B214"/>
      <c r="C214"/>
      <c r="D214"/>
      <c r="E214"/>
      <c r="F214"/>
      <c r="G214"/>
      <c r="H214"/>
      <c r="I214"/>
      <c r="J214" s="439"/>
      <c r="K214" s="427"/>
    </row>
    <row r="215" spans="1:11" s="2" customFormat="1">
      <c r="A215"/>
      <c r="B215"/>
      <c r="C215"/>
      <c r="D215"/>
      <c r="E215"/>
      <c r="F215"/>
      <c r="G215"/>
      <c r="H215"/>
      <c r="I215"/>
      <c r="J215" s="439"/>
      <c r="K215" s="427"/>
    </row>
    <row r="216" spans="1:11" s="2" customFormat="1">
      <c r="A216"/>
      <c r="B216"/>
      <c r="C216"/>
      <c r="D216"/>
      <c r="E216"/>
      <c r="F216"/>
      <c r="G216"/>
      <c r="H216"/>
      <c r="I216"/>
      <c r="J216" s="439"/>
      <c r="K216" s="427"/>
    </row>
    <row r="217" spans="1:11" s="2" customFormat="1">
      <c r="A217"/>
      <c r="B217"/>
      <c r="C217"/>
      <c r="D217"/>
      <c r="E217"/>
      <c r="F217"/>
      <c r="G217"/>
      <c r="H217"/>
      <c r="I217"/>
      <c r="J217" s="439"/>
      <c r="K217" s="427"/>
    </row>
    <row r="218" spans="1:11" s="2" customFormat="1">
      <c r="A218"/>
      <c r="B218"/>
      <c r="C218"/>
      <c r="D218"/>
      <c r="E218"/>
      <c r="F218"/>
      <c r="G218"/>
      <c r="H218"/>
      <c r="I218"/>
      <c r="J218" s="439"/>
      <c r="K218" s="427"/>
    </row>
    <row r="219" spans="1:11" s="2" customFormat="1">
      <c r="A219"/>
      <c r="B219"/>
      <c r="C219"/>
      <c r="D219"/>
      <c r="E219"/>
      <c r="F219"/>
      <c r="G219"/>
      <c r="H219"/>
      <c r="I219"/>
      <c r="J219" s="439"/>
      <c r="K219" s="427"/>
    </row>
    <row r="220" spans="1:11" s="2" customFormat="1">
      <c r="A220"/>
      <c r="B220"/>
      <c r="C220"/>
      <c r="D220"/>
      <c r="E220"/>
      <c r="F220"/>
      <c r="G220"/>
      <c r="H220"/>
      <c r="I220"/>
      <c r="J220" s="439"/>
      <c r="K220" s="427"/>
    </row>
    <row r="221" spans="1:11" s="2" customFormat="1">
      <c r="A221"/>
      <c r="B221"/>
      <c r="C221"/>
      <c r="D221"/>
      <c r="E221"/>
      <c r="F221"/>
      <c r="G221"/>
      <c r="H221"/>
      <c r="I221"/>
      <c r="J221" s="439"/>
      <c r="K221" s="427"/>
    </row>
    <row r="222" spans="1:11" s="2" customFormat="1">
      <c r="A222"/>
      <c r="B222"/>
      <c r="C222"/>
      <c r="D222"/>
      <c r="E222"/>
      <c r="F222"/>
      <c r="G222"/>
      <c r="H222"/>
      <c r="I222"/>
      <c r="J222" s="439"/>
      <c r="K222" s="427"/>
    </row>
    <row r="223" spans="1:11" s="2" customFormat="1">
      <c r="A223"/>
      <c r="B223"/>
      <c r="C223"/>
      <c r="D223"/>
      <c r="E223"/>
      <c r="F223"/>
      <c r="G223"/>
      <c r="H223"/>
      <c r="I223"/>
      <c r="J223" s="439"/>
      <c r="K223" s="427"/>
    </row>
    <row r="224" spans="1:11" s="2" customFormat="1">
      <c r="A224"/>
      <c r="B224"/>
      <c r="C224"/>
      <c r="D224"/>
      <c r="E224"/>
      <c r="F224"/>
      <c r="G224"/>
      <c r="H224"/>
      <c r="I224"/>
      <c r="J224" s="439"/>
      <c r="K224" s="427"/>
    </row>
    <row r="225" spans="1:11" s="2" customFormat="1">
      <c r="A225"/>
      <c r="B225"/>
      <c r="C225"/>
      <c r="D225"/>
      <c r="E225"/>
      <c r="F225"/>
      <c r="G225"/>
      <c r="H225"/>
      <c r="I225"/>
      <c r="J225" s="439"/>
      <c r="K225" s="427"/>
    </row>
    <row r="226" spans="1:11" s="2" customFormat="1">
      <c r="A226"/>
      <c r="B226"/>
      <c r="C226"/>
      <c r="D226"/>
      <c r="E226"/>
      <c r="F226"/>
      <c r="G226"/>
      <c r="H226"/>
      <c r="I226"/>
      <c r="J226" s="439"/>
      <c r="K226" s="427"/>
    </row>
    <row r="227" spans="1:11" s="2" customFormat="1">
      <c r="A227"/>
      <c r="B227"/>
      <c r="C227"/>
      <c r="D227"/>
      <c r="E227"/>
      <c r="F227"/>
      <c r="G227"/>
      <c r="H227"/>
      <c r="I227"/>
      <c r="J227" s="439"/>
      <c r="K227" s="427"/>
    </row>
    <row r="228" spans="1:11" s="2" customFormat="1">
      <c r="A228"/>
      <c r="B228"/>
      <c r="C228"/>
      <c r="D228"/>
      <c r="E228"/>
      <c r="F228"/>
      <c r="G228"/>
      <c r="H228"/>
      <c r="I228"/>
      <c r="J228" s="439"/>
      <c r="K228" s="427"/>
    </row>
    <row r="229" spans="1:11" s="2" customFormat="1">
      <c r="A229"/>
      <c r="B229"/>
      <c r="C229"/>
      <c r="D229"/>
      <c r="E229"/>
      <c r="F229"/>
      <c r="G229"/>
      <c r="H229"/>
      <c r="I229"/>
      <c r="J229" s="439"/>
      <c r="K229" s="427"/>
    </row>
    <row r="230" spans="1:11" s="2" customFormat="1">
      <c r="A230"/>
      <c r="B230"/>
      <c r="C230"/>
      <c r="D230"/>
      <c r="E230"/>
      <c r="F230"/>
      <c r="G230"/>
      <c r="H230"/>
      <c r="I230"/>
      <c r="J230" s="439"/>
      <c r="K230" s="428"/>
    </row>
    <row r="231" spans="1:11" s="2" customFormat="1">
      <c r="A231"/>
      <c r="B231"/>
      <c r="C231"/>
      <c r="D231"/>
      <c r="E231"/>
      <c r="F231"/>
      <c r="G231"/>
      <c r="H231"/>
      <c r="I231"/>
      <c r="J231" s="439"/>
      <c r="K231" s="428"/>
    </row>
    <row r="232" spans="1:11" s="2" customFormat="1">
      <c r="A232"/>
      <c r="B232"/>
      <c r="C232"/>
      <c r="D232"/>
      <c r="E232"/>
      <c r="F232"/>
      <c r="G232"/>
      <c r="H232"/>
      <c r="I232"/>
      <c r="J232" s="439"/>
      <c r="K232" s="428"/>
    </row>
    <row r="233" spans="1:11" s="2" customFormat="1">
      <c r="A233"/>
      <c r="B233"/>
      <c r="C233"/>
      <c r="D233"/>
      <c r="E233"/>
      <c r="F233"/>
      <c r="G233"/>
      <c r="H233"/>
      <c r="I233"/>
      <c r="J233" s="439"/>
      <c r="K233" s="428"/>
    </row>
    <row r="234" spans="1:11" s="2" customFormat="1">
      <c r="A234"/>
      <c r="B234"/>
      <c r="C234"/>
      <c r="D234"/>
      <c r="E234"/>
      <c r="F234"/>
      <c r="G234"/>
      <c r="H234"/>
      <c r="I234"/>
      <c r="J234" s="439"/>
      <c r="K234" s="428"/>
    </row>
    <row r="235" spans="1:11" s="2" customFormat="1">
      <c r="A235"/>
      <c r="B235"/>
      <c r="C235"/>
      <c r="D235"/>
      <c r="E235"/>
      <c r="F235"/>
      <c r="G235"/>
      <c r="H235"/>
      <c r="I235"/>
      <c r="J235" s="439"/>
      <c r="K235" s="428"/>
    </row>
    <row r="236" spans="1:11" s="2" customFormat="1">
      <c r="A236"/>
      <c r="B236"/>
      <c r="C236"/>
      <c r="D236"/>
      <c r="E236"/>
      <c r="F236"/>
      <c r="G236"/>
      <c r="H236"/>
      <c r="I236"/>
      <c r="J236" s="439"/>
      <c r="K236" s="428"/>
    </row>
    <row r="237" spans="1:11" s="2" customFormat="1">
      <c r="A237"/>
      <c r="B237"/>
      <c r="C237"/>
      <c r="D237"/>
      <c r="E237"/>
      <c r="F237"/>
      <c r="G237"/>
      <c r="H237"/>
      <c r="I237"/>
      <c r="J237" s="439"/>
      <c r="K237" s="428"/>
    </row>
    <row r="238" spans="1:11" s="2" customFormat="1">
      <c r="A238"/>
      <c r="B238"/>
      <c r="C238"/>
      <c r="D238"/>
      <c r="E238"/>
      <c r="F238"/>
      <c r="G238"/>
      <c r="H238"/>
      <c r="I238"/>
      <c r="J238" s="439"/>
      <c r="K238" s="428"/>
    </row>
    <row r="239" spans="1:11" s="2" customFormat="1">
      <c r="A239"/>
      <c r="B239"/>
      <c r="C239"/>
      <c r="D239"/>
      <c r="E239"/>
      <c r="F239"/>
      <c r="G239"/>
      <c r="H239"/>
      <c r="I239"/>
      <c r="J239" s="439"/>
      <c r="K239" s="428"/>
    </row>
    <row r="240" spans="1:11" s="2" customFormat="1">
      <c r="A240"/>
      <c r="B240"/>
      <c r="C240"/>
      <c r="D240"/>
      <c r="E240"/>
      <c r="F240"/>
      <c r="G240"/>
      <c r="H240"/>
      <c r="I240"/>
      <c r="J240" s="439"/>
      <c r="K240" s="428"/>
    </row>
    <row r="241" spans="1:11" s="2" customFormat="1">
      <c r="A241"/>
      <c r="B241"/>
      <c r="C241"/>
      <c r="D241"/>
      <c r="E241"/>
      <c r="F241"/>
      <c r="G241"/>
      <c r="H241"/>
      <c r="I241"/>
      <c r="J241" s="439"/>
      <c r="K241" s="428"/>
    </row>
    <row r="242" spans="1:11" s="2" customFormat="1">
      <c r="A242"/>
      <c r="B242"/>
      <c r="C242"/>
      <c r="D242"/>
      <c r="E242"/>
      <c r="F242"/>
      <c r="G242"/>
      <c r="H242"/>
      <c r="I242"/>
      <c r="J242" s="439"/>
      <c r="K242" s="428"/>
    </row>
    <row r="243" spans="1:11" s="2" customFormat="1">
      <c r="A243"/>
      <c r="B243"/>
      <c r="C243"/>
      <c r="D243"/>
      <c r="E243"/>
      <c r="F243"/>
      <c r="G243"/>
      <c r="H243"/>
      <c r="I243"/>
      <c r="J243" s="439"/>
      <c r="K243" s="428"/>
    </row>
    <row r="244" spans="1:11" s="2" customFormat="1">
      <c r="A244"/>
      <c r="B244"/>
      <c r="C244"/>
      <c r="D244"/>
      <c r="E244"/>
      <c r="F244"/>
      <c r="G244"/>
      <c r="H244"/>
      <c r="I244"/>
      <c r="J244" s="439"/>
      <c r="K244" s="428"/>
    </row>
    <row r="245" spans="1:11" s="2" customFormat="1">
      <c r="A245"/>
      <c r="B245"/>
      <c r="C245"/>
      <c r="D245"/>
      <c r="E245"/>
      <c r="F245"/>
      <c r="G245"/>
      <c r="H245"/>
      <c r="I245"/>
      <c r="J245" s="439"/>
      <c r="K245" s="428"/>
    </row>
    <row r="246" spans="1:11" s="2" customFormat="1">
      <c r="A246"/>
      <c r="B246"/>
      <c r="C246"/>
      <c r="D246"/>
      <c r="E246"/>
      <c r="F246"/>
      <c r="G246"/>
      <c r="H246"/>
      <c r="I246"/>
      <c r="J246" s="439"/>
      <c r="K246" s="428"/>
    </row>
    <row r="247" spans="1:11" s="2" customFormat="1">
      <c r="A247"/>
      <c r="B247"/>
      <c r="C247"/>
      <c r="D247"/>
      <c r="E247"/>
      <c r="F247"/>
      <c r="G247"/>
      <c r="H247"/>
      <c r="I247"/>
      <c r="J247" s="439"/>
      <c r="K247" s="428"/>
    </row>
    <row r="248" spans="1:11" s="2" customFormat="1">
      <c r="A248"/>
      <c r="B248"/>
      <c r="C248"/>
      <c r="D248"/>
      <c r="E248"/>
      <c r="F248"/>
      <c r="G248"/>
      <c r="H248"/>
      <c r="I248"/>
      <c r="J248" s="439"/>
      <c r="K248" s="428"/>
    </row>
    <row r="249" spans="1:11" s="2" customFormat="1">
      <c r="A249"/>
      <c r="B249"/>
      <c r="C249"/>
      <c r="D249"/>
      <c r="E249"/>
      <c r="F249"/>
      <c r="G249"/>
      <c r="H249"/>
      <c r="I249"/>
      <c r="J249" s="439"/>
      <c r="K249" s="428"/>
    </row>
    <row r="250" spans="1:11" s="2" customFormat="1">
      <c r="A250"/>
      <c r="B250"/>
      <c r="C250"/>
      <c r="D250"/>
      <c r="E250"/>
      <c r="F250"/>
      <c r="G250"/>
      <c r="H250"/>
      <c r="I250"/>
      <c r="J250" s="439"/>
      <c r="K250" s="428"/>
    </row>
    <row r="251" spans="1:11" s="2" customFormat="1">
      <c r="A251"/>
      <c r="B251"/>
      <c r="C251"/>
      <c r="D251"/>
      <c r="E251"/>
      <c r="F251"/>
      <c r="G251"/>
      <c r="H251"/>
      <c r="I251"/>
      <c r="J251" s="439"/>
      <c r="K251" s="428"/>
    </row>
    <row r="252" spans="1:11" s="2" customFormat="1">
      <c r="A252"/>
      <c r="B252"/>
      <c r="C252"/>
      <c r="D252"/>
      <c r="E252"/>
      <c r="F252"/>
      <c r="G252"/>
      <c r="H252"/>
      <c r="I252"/>
      <c r="J252" s="439"/>
      <c r="K252" s="428"/>
    </row>
    <row r="253" spans="1:11" s="2" customFormat="1">
      <c r="A253"/>
      <c r="B253"/>
      <c r="C253"/>
      <c r="D253"/>
      <c r="E253"/>
      <c r="F253"/>
      <c r="G253"/>
      <c r="H253"/>
      <c r="I253"/>
      <c r="J253" s="439"/>
      <c r="K253" s="428"/>
    </row>
    <row r="254" spans="1:11" s="2" customFormat="1">
      <c r="A254"/>
      <c r="B254"/>
      <c r="C254"/>
      <c r="D254"/>
      <c r="E254"/>
      <c r="F254"/>
      <c r="G254"/>
      <c r="H254"/>
      <c r="I254"/>
      <c r="J254" s="439"/>
      <c r="K254" s="428"/>
    </row>
    <row r="255" spans="1:11" s="2" customFormat="1">
      <c r="A255"/>
      <c r="B255"/>
      <c r="C255"/>
      <c r="D255"/>
      <c r="E255"/>
      <c r="F255"/>
      <c r="G255"/>
      <c r="H255"/>
      <c r="I255"/>
      <c r="J255" s="439"/>
      <c r="K255" s="428"/>
    </row>
    <row r="256" spans="1:11" s="2" customFormat="1">
      <c r="A256"/>
      <c r="B256"/>
      <c r="C256"/>
      <c r="D256"/>
      <c r="E256"/>
      <c r="F256"/>
      <c r="G256"/>
      <c r="H256"/>
      <c r="I256"/>
      <c r="J256" s="439"/>
      <c r="K256" s="428"/>
    </row>
    <row r="257" spans="1:11" s="2" customFormat="1">
      <c r="A257"/>
      <c r="B257"/>
      <c r="C257"/>
      <c r="D257"/>
      <c r="E257"/>
      <c r="F257"/>
      <c r="G257"/>
      <c r="H257"/>
      <c r="I257"/>
      <c r="J257" s="439"/>
      <c r="K257" s="428"/>
    </row>
    <row r="258" spans="1:11" s="2" customFormat="1">
      <c r="A258"/>
      <c r="B258"/>
      <c r="C258"/>
      <c r="D258"/>
      <c r="E258"/>
      <c r="F258"/>
      <c r="G258"/>
      <c r="H258"/>
      <c r="I258"/>
      <c r="J258" s="439"/>
      <c r="K258" s="428"/>
    </row>
    <row r="259" spans="1:11" s="2" customFormat="1">
      <c r="A259"/>
      <c r="B259"/>
      <c r="C259"/>
      <c r="D259"/>
      <c r="E259"/>
      <c r="F259"/>
      <c r="G259"/>
      <c r="H259"/>
      <c r="I259"/>
      <c r="J259" s="439"/>
      <c r="K259" s="428"/>
    </row>
    <row r="260" spans="1:11" s="2" customFormat="1">
      <c r="A260"/>
      <c r="B260"/>
      <c r="C260"/>
      <c r="D260"/>
      <c r="E260"/>
      <c r="F260"/>
      <c r="G260"/>
      <c r="H260"/>
      <c r="I260"/>
      <c r="J260" s="439"/>
      <c r="K260" s="428"/>
    </row>
    <row r="261" spans="1:11" s="2" customFormat="1">
      <c r="A261"/>
      <c r="B261"/>
      <c r="C261"/>
      <c r="D261"/>
      <c r="E261"/>
      <c r="F261"/>
      <c r="G261"/>
      <c r="H261"/>
      <c r="I261"/>
      <c r="J261" s="439"/>
      <c r="K261" s="428"/>
    </row>
    <row r="262" spans="1:11" s="2" customFormat="1">
      <c r="A262"/>
      <c r="B262"/>
      <c r="C262"/>
      <c r="D262"/>
      <c r="E262"/>
      <c r="F262"/>
      <c r="G262"/>
      <c r="H262"/>
      <c r="I262"/>
      <c r="J262" s="439"/>
      <c r="K262" s="428"/>
    </row>
    <row r="263" spans="1:11" s="2" customFormat="1">
      <c r="A263"/>
      <c r="B263"/>
      <c r="C263"/>
      <c r="D263"/>
      <c r="E263"/>
      <c r="F263"/>
      <c r="G263"/>
      <c r="H263"/>
      <c r="I263"/>
      <c r="J263" s="439"/>
      <c r="K263" s="428"/>
    </row>
    <row r="264" spans="1:11" s="2" customFormat="1">
      <c r="A264"/>
      <c r="B264"/>
      <c r="C264"/>
      <c r="D264"/>
      <c r="E264"/>
      <c r="F264"/>
      <c r="G264"/>
      <c r="H264"/>
      <c r="I264"/>
      <c r="J264" s="439"/>
      <c r="K264" s="428"/>
    </row>
    <row r="265" spans="1:11" s="2" customFormat="1">
      <c r="A265"/>
      <c r="B265"/>
      <c r="C265"/>
      <c r="D265"/>
      <c r="E265"/>
      <c r="F265"/>
      <c r="G265"/>
      <c r="H265"/>
      <c r="I265"/>
      <c r="J265" s="439"/>
      <c r="K265" s="428"/>
    </row>
    <row r="266" spans="1:11" s="2" customFormat="1">
      <c r="A266"/>
      <c r="B266"/>
      <c r="C266"/>
      <c r="D266"/>
      <c r="E266"/>
      <c r="F266"/>
      <c r="G266"/>
      <c r="H266"/>
      <c r="I266"/>
      <c r="J266" s="439"/>
      <c r="K266" s="428"/>
    </row>
    <row r="267" spans="1:11" s="2" customFormat="1">
      <c r="A267"/>
      <c r="B267"/>
      <c r="C267"/>
      <c r="D267"/>
      <c r="E267"/>
      <c r="F267"/>
      <c r="G267"/>
      <c r="H267"/>
      <c r="I267"/>
      <c r="J267" s="439"/>
      <c r="K267" s="428"/>
    </row>
    <row r="268" spans="1:11" s="2" customFormat="1">
      <c r="A268"/>
      <c r="B268"/>
      <c r="C268"/>
      <c r="D268"/>
      <c r="E268"/>
      <c r="F268"/>
      <c r="G268"/>
      <c r="H268"/>
      <c r="I268"/>
      <c r="J268" s="439"/>
      <c r="K268" s="428"/>
    </row>
    <row r="269" spans="1:11" s="2" customFormat="1">
      <c r="A269"/>
      <c r="B269"/>
      <c r="C269"/>
      <c r="D269"/>
      <c r="E269"/>
      <c r="F269"/>
      <c r="G269"/>
      <c r="H269"/>
      <c r="I269"/>
      <c r="J269" s="439"/>
      <c r="K269" s="428"/>
    </row>
    <row r="270" spans="1:11" s="2" customFormat="1">
      <c r="A270"/>
      <c r="B270"/>
      <c r="C270"/>
      <c r="D270"/>
      <c r="E270"/>
      <c r="F270"/>
      <c r="G270"/>
      <c r="H270"/>
      <c r="I270"/>
      <c r="J270" s="439"/>
      <c r="K270" s="428"/>
    </row>
    <row r="271" spans="1:11" s="2" customFormat="1">
      <c r="A271"/>
      <c r="B271"/>
      <c r="C271"/>
      <c r="D271"/>
      <c r="E271"/>
      <c r="F271"/>
      <c r="G271"/>
      <c r="H271"/>
      <c r="I271"/>
      <c r="J271" s="439"/>
      <c r="K271" s="428"/>
    </row>
    <row r="272" spans="1:11" s="2" customFormat="1">
      <c r="A272"/>
      <c r="B272"/>
      <c r="C272"/>
      <c r="D272"/>
      <c r="E272"/>
      <c r="F272"/>
      <c r="G272"/>
      <c r="H272"/>
      <c r="I272"/>
      <c r="J272" s="439"/>
      <c r="K272" s="428"/>
    </row>
    <row r="273" spans="1:11" s="2" customFormat="1">
      <c r="A273"/>
      <c r="B273"/>
      <c r="C273"/>
      <c r="D273"/>
      <c r="E273"/>
      <c r="F273"/>
      <c r="G273"/>
      <c r="H273"/>
      <c r="I273"/>
      <c r="J273" s="439"/>
      <c r="K273" s="428"/>
    </row>
    <row r="274" spans="1:11" s="2" customFormat="1">
      <c r="A274"/>
      <c r="B274"/>
      <c r="C274"/>
      <c r="D274"/>
      <c r="E274"/>
      <c r="F274"/>
      <c r="G274"/>
      <c r="H274"/>
      <c r="I274"/>
      <c r="J274" s="439"/>
      <c r="K274" s="428"/>
    </row>
    <row r="275" spans="1:11" s="2" customFormat="1">
      <c r="A275"/>
      <c r="B275"/>
      <c r="C275"/>
      <c r="D275"/>
      <c r="E275"/>
      <c r="F275"/>
      <c r="G275"/>
      <c r="H275"/>
      <c r="I275"/>
      <c r="J275" s="439"/>
      <c r="K275" s="428"/>
    </row>
    <row r="276" spans="1:11" s="2" customFormat="1">
      <c r="A276"/>
      <c r="B276"/>
      <c r="C276"/>
      <c r="D276"/>
      <c r="E276"/>
      <c r="F276"/>
      <c r="G276"/>
      <c r="H276"/>
      <c r="I276"/>
      <c r="J276" s="439"/>
      <c r="K276" s="428"/>
    </row>
    <row r="277" spans="1:11" s="2" customFormat="1">
      <c r="A277"/>
      <c r="B277"/>
      <c r="C277"/>
      <c r="D277"/>
      <c r="E277"/>
      <c r="F277"/>
      <c r="G277"/>
      <c r="H277"/>
      <c r="I277"/>
      <c r="J277" s="439"/>
      <c r="K277" s="428"/>
    </row>
    <row r="278" spans="1:11" s="2" customFormat="1">
      <c r="A278"/>
      <c r="B278"/>
      <c r="C278"/>
      <c r="D278"/>
      <c r="E278"/>
      <c r="F278"/>
      <c r="G278"/>
      <c r="H278"/>
      <c r="I278"/>
      <c r="J278" s="439"/>
      <c r="K278" s="428"/>
    </row>
    <row r="279" spans="1:11" s="2" customFormat="1">
      <c r="A279"/>
      <c r="B279"/>
      <c r="C279"/>
      <c r="D279"/>
      <c r="E279"/>
      <c r="F279"/>
      <c r="G279"/>
      <c r="H279"/>
      <c r="I279"/>
      <c r="J279" s="439"/>
      <c r="K279" s="428"/>
    </row>
    <row r="280" spans="1:11" s="2" customFormat="1">
      <c r="A280"/>
      <c r="B280"/>
      <c r="C280"/>
      <c r="D280"/>
      <c r="E280"/>
      <c r="F280"/>
      <c r="G280"/>
      <c r="H280"/>
      <c r="I280"/>
      <c r="J280" s="439"/>
      <c r="K280" s="428"/>
    </row>
    <row r="281" spans="1:11" s="2" customFormat="1">
      <c r="A281"/>
      <c r="B281"/>
      <c r="C281"/>
      <c r="D281"/>
      <c r="E281"/>
      <c r="F281"/>
      <c r="G281"/>
      <c r="H281"/>
      <c r="I281"/>
      <c r="J281" s="439"/>
      <c r="K281" s="428"/>
    </row>
    <row r="282" spans="1:11" s="2" customFormat="1">
      <c r="A282"/>
      <c r="B282"/>
      <c r="C282"/>
      <c r="D282"/>
      <c r="E282"/>
      <c r="F282"/>
      <c r="G282"/>
      <c r="H282"/>
      <c r="I282"/>
      <c r="J282" s="439"/>
      <c r="K282" s="428"/>
    </row>
    <row r="283" spans="1:11" s="2" customFormat="1">
      <c r="A283"/>
      <c r="B283"/>
      <c r="C283"/>
      <c r="D283"/>
      <c r="E283"/>
      <c r="F283"/>
      <c r="G283"/>
      <c r="H283"/>
      <c r="I283"/>
      <c r="J283" s="439"/>
      <c r="K283" s="428"/>
    </row>
    <row r="284" spans="1:11" s="2" customFormat="1">
      <c r="A284"/>
      <c r="B284"/>
      <c r="C284"/>
      <c r="D284"/>
      <c r="E284"/>
      <c r="F284"/>
      <c r="G284"/>
      <c r="H284"/>
      <c r="I284"/>
      <c r="J284" s="439"/>
      <c r="K284" s="428"/>
    </row>
    <row r="285" spans="1:11" s="2" customFormat="1">
      <c r="A285"/>
      <c r="B285"/>
      <c r="C285"/>
      <c r="D285"/>
      <c r="E285"/>
      <c r="F285"/>
      <c r="G285"/>
      <c r="H285"/>
      <c r="I285"/>
      <c r="J285" s="439"/>
      <c r="K285" s="428"/>
    </row>
    <row r="286" spans="1:11" s="2" customFormat="1">
      <c r="A286"/>
      <c r="B286"/>
      <c r="C286"/>
      <c r="D286"/>
      <c r="E286"/>
      <c r="F286"/>
      <c r="G286"/>
      <c r="H286"/>
      <c r="I286"/>
      <c r="J286" s="439"/>
      <c r="K286" s="428"/>
    </row>
    <row r="287" spans="1:11" s="2" customFormat="1">
      <c r="A287"/>
      <c r="B287"/>
      <c r="C287"/>
      <c r="D287"/>
      <c r="E287"/>
      <c r="F287"/>
      <c r="G287"/>
      <c r="H287"/>
      <c r="I287"/>
      <c r="J287" s="439"/>
      <c r="K287" s="428"/>
    </row>
    <row r="288" spans="1:11" s="2" customFormat="1">
      <c r="A288"/>
      <c r="B288"/>
      <c r="C288"/>
      <c r="D288"/>
      <c r="E288"/>
      <c r="F288"/>
      <c r="G288"/>
      <c r="H288"/>
      <c r="I288"/>
      <c r="J288" s="439"/>
      <c r="K288" s="428"/>
    </row>
    <row r="289" spans="1:11" s="2" customFormat="1">
      <c r="A289"/>
      <c r="B289"/>
      <c r="C289"/>
      <c r="D289"/>
      <c r="E289"/>
      <c r="F289"/>
      <c r="G289"/>
      <c r="H289"/>
      <c r="I289"/>
      <c r="J289" s="439"/>
      <c r="K289" s="428"/>
    </row>
    <row r="290" spans="1:11" s="2" customFormat="1">
      <c r="A290"/>
      <c r="B290"/>
      <c r="C290"/>
      <c r="D290"/>
      <c r="E290"/>
      <c r="F290"/>
      <c r="G290"/>
      <c r="H290"/>
      <c r="I290"/>
      <c r="J290" s="439"/>
      <c r="K290" s="428"/>
    </row>
    <row r="291" spans="1:11" s="2" customFormat="1">
      <c r="A291"/>
      <c r="B291"/>
      <c r="C291"/>
      <c r="D291"/>
      <c r="E291"/>
      <c r="F291"/>
      <c r="G291"/>
      <c r="H291"/>
      <c r="I291"/>
      <c r="J291" s="439"/>
      <c r="K291" s="428"/>
    </row>
    <row r="292" spans="1:11" s="2" customFormat="1">
      <c r="A292"/>
      <c r="B292"/>
      <c r="C292"/>
      <c r="D292"/>
      <c r="E292"/>
      <c r="F292"/>
      <c r="G292"/>
      <c r="H292"/>
      <c r="I292"/>
      <c r="J292" s="439"/>
      <c r="K292" s="428"/>
    </row>
    <row r="293" spans="1:11" s="2" customFormat="1">
      <c r="A293"/>
      <c r="B293"/>
      <c r="C293"/>
      <c r="D293"/>
      <c r="E293"/>
      <c r="F293"/>
      <c r="G293"/>
      <c r="H293"/>
      <c r="I293"/>
      <c r="J293" s="439"/>
      <c r="K293" s="428"/>
    </row>
    <row r="294" spans="1:11" s="2" customFormat="1">
      <c r="A294"/>
      <c r="B294"/>
      <c r="C294"/>
      <c r="D294"/>
      <c r="E294"/>
      <c r="F294"/>
      <c r="G294"/>
      <c r="H294"/>
      <c r="I294"/>
      <c r="J294" s="439"/>
      <c r="K294" s="428"/>
    </row>
    <row r="295" spans="1:11" s="2" customFormat="1">
      <c r="A295"/>
      <c r="B295"/>
      <c r="C295"/>
      <c r="D295"/>
      <c r="E295"/>
      <c r="F295"/>
      <c r="G295"/>
      <c r="H295"/>
      <c r="I295"/>
      <c r="J295" s="439"/>
      <c r="K295" s="428"/>
    </row>
    <row r="296" spans="1:11" s="2" customFormat="1">
      <c r="A296"/>
      <c r="B296"/>
      <c r="C296"/>
      <c r="D296"/>
      <c r="E296"/>
      <c r="F296"/>
      <c r="G296"/>
      <c r="H296"/>
      <c r="I296"/>
      <c r="J296" s="439"/>
      <c r="K296" s="428"/>
    </row>
    <row r="297" spans="1:11" s="2" customFormat="1">
      <c r="A297"/>
      <c r="B297"/>
      <c r="C297"/>
      <c r="D297"/>
      <c r="E297"/>
      <c r="F297"/>
      <c r="G297"/>
      <c r="H297"/>
      <c r="I297"/>
      <c r="J297" s="439"/>
      <c r="K297" s="428"/>
    </row>
    <row r="298" spans="1:11" s="2" customFormat="1">
      <c r="A298"/>
      <c r="B298"/>
      <c r="C298"/>
      <c r="D298"/>
      <c r="E298"/>
      <c r="F298"/>
      <c r="G298"/>
      <c r="H298"/>
      <c r="I298"/>
      <c r="J298" s="439"/>
      <c r="K298" s="428"/>
    </row>
    <row r="299" spans="1:11" s="2" customFormat="1">
      <c r="A299"/>
      <c r="B299"/>
      <c r="C299"/>
      <c r="D299"/>
      <c r="E299"/>
      <c r="F299"/>
      <c r="G299"/>
      <c r="H299"/>
      <c r="I299"/>
      <c r="J299" s="439"/>
      <c r="K299" s="428"/>
    </row>
    <row r="300" spans="1:11" s="2" customFormat="1">
      <c r="A300"/>
      <c r="B300"/>
      <c r="C300"/>
      <c r="D300"/>
      <c r="E300"/>
      <c r="F300"/>
      <c r="G300"/>
      <c r="H300"/>
      <c r="I300"/>
      <c r="J300" s="439"/>
      <c r="K300" s="428"/>
    </row>
    <row r="301" spans="1:11" s="2" customFormat="1">
      <c r="A301"/>
      <c r="B301"/>
      <c r="C301"/>
      <c r="D301"/>
      <c r="E301"/>
      <c r="F301"/>
      <c r="G301"/>
      <c r="H301"/>
      <c r="I301"/>
      <c r="J301" s="439"/>
      <c r="K301" s="428"/>
    </row>
    <row r="302" spans="1:11" s="2" customFormat="1">
      <c r="A302"/>
      <c r="B302"/>
      <c r="C302"/>
      <c r="D302"/>
      <c r="E302"/>
      <c r="F302"/>
      <c r="G302"/>
      <c r="H302"/>
      <c r="I302"/>
      <c r="J302" s="439"/>
      <c r="K302" s="428"/>
    </row>
    <row r="303" spans="1:11" s="2" customFormat="1">
      <c r="A303"/>
      <c r="B303"/>
      <c r="C303"/>
      <c r="D303"/>
      <c r="E303"/>
      <c r="F303"/>
      <c r="G303"/>
      <c r="H303"/>
      <c r="I303"/>
      <c r="J303" s="439"/>
      <c r="K303" s="428"/>
    </row>
    <row r="304" spans="1:11" s="2" customFormat="1">
      <c r="A304"/>
      <c r="B304"/>
      <c r="C304"/>
      <c r="D304"/>
      <c r="E304"/>
      <c r="F304"/>
      <c r="G304"/>
      <c r="H304"/>
      <c r="I304"/>
      <c r="J304" s="439"/>
      <c r="K304" s="428"/>
    </row>
    <row r="305" spans="1:11" s="2" customFormat="1">
      <c r="A305"/>
      <c r="B305"/>
      <c r="C305"/>
      <c r="D305"/>
      <c r="E305"/>
      <c r="F305"/>
      <c r="G305"/>
      <c r="H305"/>
      <c r="I305"/>
      <c r="J305" s="439"/>
      <c r="K305" s="428"/>
    </row>
    <row r="306" spans="1:11" s="2" customFormat="1">
      <c r="A306"/>
      <c r="B306"/>
      <c r="C306"/>
      <c r="D306"/>
      <c r="E306"/>
      <c r="F306"/>
      <c r="G306"/>
      <c r="H306"/>
      <c r="I306"/>
      <c r="J306" s="439"/>
      <c r="K306" s="428"/>
    </row>
    <row r="307" spans="1:11" s="2" customFormat="1">
      <c r="A307"/>
      <c r="B307"/>
      <c r="C307"/>
      <c r="D307"/>
      <c r="E307"/>
      <c r="F307"/>
      <c r="G307"/>
      <c r="H307"/>
      <c r="I307"/>
      <c r="J307" s="439"/>
      <c r="K307" s="428"/>
    </row>
    <row r="308" spans="1:11" s="2" customFormat="1">
      <c r="A308"/>
      <c r="B308"/>
      <c r="C308"/>
      <c r="D308"/>
      <c r="E308"/>
      <c r="F308"/>
      <c r="G308"/>
      <c r="H308"/>
      <c r="I308"/>
      <c r="J308" s="439"/>
      <c r="K308" s="428"/>
    </row>
    <row r="309" spans="1:11" s="2" customFormat="1">
      <c r="A309"/>
      <c r="B309"/>
      <c r="C309"/>
      <c r="D309"/>
      <c r="E309"/>
      <c r="F309"/>
      <c r="G309"/>
      <c r="H309"/>
      <c r="I309"/>
      <c r="J309" s="439"/>
      <c r="K309" s="428"/>
    </row>
    <row r="310" spans="1:11" s="2" customFormat="1">
      <c r="A310"/>
      <c r="B310"/>
      <c r="C310"/>
      <c r="D310"/>
      <c r="E310"/>
      <c r="F310"/>
      <c r="G310"/>
      <c r="H310"/>
      <c r="I310"/>
      <c r="J310" s="439"/>
      <c r="K310" s="428"/>
    </row>
    <row r="311" spans="1:11" s="2" customFormat="1">
      <c r="A311"/>
      <c r="B311"/>
      <c r="C311"/>
      <c r="D311"/>
      <c r="E311"/>
      <c r="F311"/>
      <c r="G311"/>
      <c r="H311"/>
      <c r="I311"/>
      <c r="J311" s="439"/>
      <c r="K311" s="428"/>
    </row>
    <row r="312" spans="1:11" s="2" customFormat="1">
      <c r="A312"/>
      <c r="B312"/>
      <c r="C312"/>
      <c r="D312"/>
      <c r="E312"/>
      <c r="F312"/>
      <c r="G312"/>
      <c r="H312"/>
      <c r="I312"/>
      <c r="J312" s="439"/>
      <c r="K312" s="428"/>
    </row>
    <row r="313" spans="1:11" s="2" customFormat="1">
      <c r="A313"/>
      <c r="B313"/>
      <c r="C313"/>
      <c r="D313"/>
      <c r="E313"/>
      <c r="F313"/>
      <c r="G313"/>
      <c r="H313"/>
      <c r="I313"/>
      <c r="J313" s="439"/>
      <c r="K313" s="428"/>
    </row>
    <row r="314" spans="1:11" s="2" customFormat="1">
      <c r="A314"/>
      <c r="B314"/>
      <c r="C314"/>
      <c r="D314"/>
      <c r="E314"/>
      <c r="F314"/>
      <c r="G314"/>
      <c r="H314"/>
      <c r="I314"/>
      <c r="J314" s="439"/>
      <c r="K314" s="428"/>
    </row>
    <row r="315" spans="1:11" s="2" customFormat="1">
      <c r="A315"/>
      <c r="B315"/>
      <c r="C315"/>
      <c r="D315"/>
      <c r="E315"/>
      <c r="F315"/>
      <c r="G315"/>
      <c r="H315"/>
      <c r="I315"/>
      <c r="J315" s="439"/>
      <c r="K315" s="428"/>
    </row>
    <row r="316" spans="1:11" s="2" customFormat="1">
      <c r="A316"/>
      <c r="B316"/>
      <c r="C316"/>
      <c r="D316"/>
      <c r="E316"/>
      <c r="F316"/>
      <c r="G316"/>
      <c r="H316"/>
      <c r="I316"/>
      <c r="J316" s="439"/>
      <c r="K316" s="428"/>
    </row>
    <row r="317" spans="1:11" s="2" customFormat="1">
      <c r="A317"/>
      <c r="B317"/>
      <c r="C317"/>
      <c r="D317"/>
      <c r="E317"/>
      <c r="F317"/>
      <c r="G317"/>
      <c r="H317"/>
      <c r="I317"/>
      <c r="J317" s="439"/>
      <c r="K317" s="428"/>
    </row>
    <row r="318" spans="1:11" s="2" customFormat="1">
      <c r="A318"/>
      <c r="B318"/>
      <c r="C318"/>
      <c r="D318"/>
      <c r="E318"/>
      <c r="F318"/>
      <c r="G318"/>
      <c r="H318"/>
      <c r="I318"/>
      <c r="J318" s="439"/>
      <c r="K318" s="428"/>
    </row>
    <row r="319" spans="1:11" s="2" customFormat="1">
      <c r="A319"/>
      <c r="B319"/>
      <c r="C319"/>
      <c r="D319"/>
      <c r="E319"/>
      <c r="F319"/>
      <c r="G319"/>
      <c r="H319"/>
      <c r="I319"/>
      <c r="J319" s="439"/>
      <c r="K319" s="428"/>
    </row>
    <row r="320" spans="1:11" s="2" customFormat="1">
      <c r="A320"/>
      <c r="B320"/>
      <c r="C320"/>
      <c r="D320"/>
      <c r="E320"/>
      <c r="F320"/>
      <c r="G320"/>
      <c r="H320"/>
      <c r="I320"/>
      <c r="J320" s="439"/>
      <c r="K320" s="428"/>
    </row>
    <row r="321" spans="1:11" s="2" customFormat="1">
      <c r="A321"/>
      <c r="B321"/>
      <c r="C321"/>
      <c r="D321"/>
      <c r="E321"/>
      <c r="F321"/>
      <c r="G321"/>
      <c r="H321"/>
      <c r="I321"/>
      <c r="J321" s="439"/>
      <c r="K321" s="428"/>
    </row>
    <row r="322" spans="1:11" s="2" customFormat="1">
      <c r="A322"/>
      <c r="B322"/>
      <c r="C322"/>
      <c r="D322"/>
      <c r="E322"/>
      <c r="F322"/>
      <c r="G322"/>
      <c r="H322"/>
      <c r="I322"/>
      <c r="J322" s="439"/>
      <c r="K322" s="428"/>
    </row>
    <row r="323" spans="1:11" s="2" customFormat="1">
      <c r="A323"/>
      <c r="B323"/>
      <c r="C323"/>
      <c r="D323"/>
      <c r="E323"/>
      <c r="F323"/>
      <c r="G323"/>
      <c r="H323"/>
      <c r="I323"/>
      <c r="J323" s="439"/>
      <c r="K323" s="428"/>
    </row>
    <row r="324" spans="1:11" s="2" customFormat="1">
      <c r="A324"/>
      <c r="B324"/>
      <c r="C324"/>
      <c r="D324"/>
      <c r="E324"/>
      <c r="F324"/>
      <c r="G324"/>
      <c r="H324"/>
      <c r="I324"/>
      <c r="J324" s="439"/>
      <c r="K324" s="428"/>
    </row>
    <row r="325" spans="1:11" s="2" customFormat="1">
      <c r="A325"/>
      <c r="B325"/>
      <c r="C325"/>
      <c r="D325"/>
      <c r="E325"/>
      <c r="F325"/>
      <c r="G325"/>
      <c r="H325"/>
      <c r="I325"/>
      <c r="J325" s="439"/>
      <c r="K325" s="428"/>
    </row>
    <row r="326" spans="1:11" s="2" customFormat="1">
      <c r="A326"/>
      <c r="B326"/>
      <c r="C326"/>
      <c r="D326"/>
      <c r="E326"/>
      <c r="F326"/>
      <c r="G326"/>
      <c r="H326"/>
      <c r="I326"/>
      <c r="J326" s="439"/>
      <c r="K326" s="428"/>
    </row>
    <row r="327" spans="1:11" s="2" customFormat="1">
      <c r="A327"/>
      <c r="B327"/>
      <c r="C327"/>
      <c r="D327"/>
      <c r="E327"/>
      <c r="F327"/>
      <c r="G327"/>
      <c r="H327"/>
      <c r="I327"/>
      <c r="J327" s="439"/>
      <c r="K327" s="428"/>
    </row>
    <row r="328" spans="1:11" s="2" customFormat="1">
      <c r="A328"/>
      <c r="B328"/>
      <c r="C328"/>
      <c r="D328"/>
      <c r="E328"/>
      <c r="F328"/>
      <c r="G328"/>
      <c r="H328"/>
      <c r="I328"/>
      <c r="J328" s="439"/>
      <c r="K328" s="428"/>
    </row>
    <row r="329" spans="1:11" s="2" customFormat="1">
      <c r="A329"/>
      <c r="B329"/>
      <c r="C329"/>
      <c r="D329"/>
      <c r="E329"/>
      <c r="F329"/>
      <c r="G329"/>
      <c r="H329"/>
      <c r="I329"/>
      <c r="J329" s="439"/>
      <c r="K329" s="428"/>
    </row>
    <row r="330" spans="1:11" s="2" customFormat="1">
      <c r="A330"/>
      <c r="B330"/>
      <c r="C330"/>
      <c r="D330"/>
      <c r="E330"/>
      <c r="F330"/>
      <c r="G330"/>
      <c r="H330"/>
      <c r="I330"/>
      <c r="J330" s="439"/>
      <c r="K330" s="428"/>
    </row>
    <row r="331" spans="1:11" s="2" customFormat="1">
      <c r="A331"/>
      <c r="B331"/>
      <c r="C331"/>
      <c r="D331"/>
      <c r="E331"/>
      <c r="F331"/>
      <c r="G331"/>
      <c r="H331"/>
      <c r="I331"/>
      <c r="J331" s="439"/>
      <c r="K331" s="428"/>
    </row>
    <row r="332" spans="1:11" s="2" customFormat="1">
      <c r="A332"/>
      <c r="B332"/>
      <c r="C332"/>
      <c r="D332"/>
      <c r="E332"/>
      <c r="F332"/>
      <c r="G332"/>
      <c r="H332"/>
      <c r="I332"/>
      <c r="J332" s="439"/>
      <c r="K332" s="428"/>
    </row>
    <row r="333" spans="1:11" s="2" customFormat="1">
      <c r="A333"/>
      <c r="B333"/>
      <c r="C333"/>
      <c r="D333"/>
      <c r="E333"/>
      <c r="F333"/>
      <c r="G333"/>
      <c r="H333"/>
      <c r="I333"/>
      <c r="J333" s="439"/>
      <c r="K333" s="428"/>
    </row>
    <row r="334" spans="1:11" s="2" customFormat="1">
      <c r="A334"/>
      <c r="B334"/>
      <c r="C334"/>
      <c r="D334"/>
      <c r="E334"/>
      <c r="F334"/>
      <c r="G334"/>
      <c r="H334"/>
      <c r="I334"/>
      <c r="J334" s="439"/>
      <c r="K334" s="428"/>
    </row>
    <row r="335" spans="1:11" s="2" customFormat="1">
      <c r="A335"/>
      <c r="B335"/>
      <c r="C335"/>
      <c r="D335"/>
      <c r="E335"/>
      <c r="F335"/>
      <c r="G335"/>
      <c r="H335"/>
      <c r="I335"/>
      <c r="J335" s="439"/>
      <c r="K335" s="428"/>
    </row>
    <row r="336" spans="1:11" s="2" customFormat="1">
      <c r="A336"/>
      <c r="B336"/>
      <c r="C336"/>
      <c r="D336"/>
      <c r="E336"/>
      <c r="F336"/>
      <c r="G336"/>
      <c r="H336"/>
      <c r="I336"/>
      <c r="J336" s="439"/>
      <c r="K336" s="428"/>
    </row>
    <row r="337" spans="1:11" s="2" customFormat="1">
      <c r="A337"/>
      <c r="B337"/>
      <c r="C337"/>
      <c r="D337"/>
      <c r="E337"/>
      <c r="F337"/>
      <c r="G337"/>
      <c r="H337"/>
      <c r="I337"/>
      <c r="J337" s="439"/>
      <c r="K337" s="428"/>
    </row>
    <row r="338" spans="1:11" s="2" customFormat="1">
      <c r="A338"/>
      <c r="B338"/>
      <c r="C338"/>
      <c r="D338"/>
      <c r="E338"/>
      <c r="F338"/>
      <c r="G338"/>
      <c r="H338"/>
      <c r="I338"/>
      <c r="J338" s="439"/>
      <c r="K338" s="428"/>
    </row>
    <row r="339" spans="1:11" s="2" customFormat="1">
      <c r="A339"/>
      <c r="B339"/>
      <c r="C339"/>
      <c r="D339"/>
      <c r="E339"/>
      <c r="F339"/>
      <c r="G339"/>
      <c r="H339"/>
      <c r="I339"/>
      <c r="J339" s="439"/>
      <c r="K339" s="428"/>
    </row>
    <row r="340" spans="1:11" s="2" customFormat="1">
      <c r="A340"/>
      <c r="B340"/>
      <c r="C340"/>
      <c r="D340"/>
      <c r="E340"/>
      <c r="F340"/>
      <c r="G340"/>
      <c r="H340"/>
      <c r="I340"/>
      <c r="J340" s="439"/>
      <c r="K340" s="428"/>
    </row>
    <row r="341" spans="1:11" s="2" customFormat="1">
      <c r="A341"/>
      <c r="B341"/>
      <c r="C341"/>
      <c r="D341"/>
      <c r="E341"/>
      <c r="F341"/>
      <c r="G341"/>
      <c r="H341"/>
      <c r="I341"/>
      <c r="J341" s="439"/>
      <c r="K341" s="428"/>
    </row>
    <row r="342" spans="1:11" s="2" customFormat="1">
      <c r="A342"/>
      <c r="B342"/>
      <c r="C342"/>
      <c r="D342"/>
      <c r="E342"/>
      <c r="F342"/>
      <c r="G342"/>
      <c r="H342"/>
      <c r="I342"/>
      <c r="J342" s="439"/>
      <c r="K342" s="428"/>
    </row>
    <row r="343" spans="1:11" s="2" customFormat="1">
      <c r="A343"/>
      <c r="B343"/>
      <c r="C343"/>
      <c r="D343"/>
      <c r="E343"/>
      <c r="F343"/>
      <c r="G343"/>
      <c r="H343"/>
      <c r="I343"/>
      <c r="J343" s="439"/>
      <c r="K343" s="428"/>
    </row>
    <row r="344" spans="1:11" s="2" customFormat="1">
      <c r="A344"/>
      <c r="B344"/>
      <c r="C344"/>
      <c r="D344"/>
      <c r="E344"/>
      <c r="F344"/>
      <c r="G344"/>
      <c r="H344"/>
      <c r="I344"/>
      <c r="J344" s="439"/>
      <c r="K344" s="428"/>
    </row>
    <row r="345" spans="1:11" s="2" customFormat="1">
      <c r="A345"/>
      <c r="B345"/>
      <c r="C345"/>
      <c r="D345"/>
      <c r="E345"/>
      <c r="F345"/>
      <c r="G345"/>
      <c r="H345"/>
      <c r="I345"/>
      <c r="J345" s="439"/>
      <c r="K345" s="428"/>
    </row>
    <row r="346" spans="1:11" s="2" customFormat="1">
      <c r="A346"/>
      <c r="B346"/>
      <c r="C346"/>
      <c r="D346"/>
      <c r="E346"/>
      <c r="F346"/>
      <c r="G346"/>
      <c r="H346"/>
      <c r="I346"/>
      <c r="J346" s="439"/>
      <c r="K346" s="428"/>
    </row>
    <row r="347" spans="1:11" s="2" customFormat="1">
      <c r="A347"/>
      <c r="B347"/>
      <c r="C347"/>
      <c r="D347"/>
      <c r="E347"/>
      <c r="F347"/>
      <c r="G347"/>
      <c r="H347"/>
      <c r="I347"/>
      <c r="J347" s="439"/>
      <c r="K347" s="428"/>
    </row>
    <row r="348" spans="1:11" s="2" customFormat="1">
      <c r="A348"/>
      <c r="B348"/>
      <c r="C348"/>
      <c r="D348"/>
      <c r="E348"/>
      <c r="F348"/>
      <c r="G348"/>
      <c r="H348"/>
      <c r="I348"/>
      <c r="J348" s="439"/>
      <c r="K348" s="428"/>
    </row>
    <row r="349" spans="1:11" s="2" customFormat="1">
      <c r="A349"/>
      <c r="B349"/>
      <c r="C349"/>
      <c r="D349"/>
      <c r="E349"/>
      <c r="F349"/>
      <c r="G349"/>
      <c r="H349"/>
      <c r="I349"/>
      <c r="J349" s="439"/>
      <c r="K349" s="428"/>
    </row>
    <row r="350" spans="1:11" s="2" customFormat="1">
      <c r="A350"/>
      <c r="B350"/>
      <c r="C350"/>
      <c r="D350"/>
      <c r="E350"/>
      <c r="F350"/>
      <c r="G350"/>
      <c r="H350"/>
      <c r="I350"/>
      <c r="J350" s="439"/>
      <c r="K350" s="428"/>
    </row>
    <row r="351" spans="1:11" s="2" customFormat="1">
      <c r="A351"/>
      <c r="B351"/>
      <c r="C351"/>
      <c r="D351"/>
      <c r="E351"/>
      <c r="F351"/>
      <c r="G351"/>
      <c r="H351"/>
      <c r="I351"/>
      <c r="J351" s="439"/>
      <c r="K351" s="428"/>
    </row>
    <row r="352" spans="1:11" s="2" customFormat="1">
      <c r="A352"/>
      <c r="B352"/>
      <c r="C352"/>
      <c r="D352"/>
      <c r="E352"/>
      <c r="F352"/>
      <c r="G352"/>
      <c r="H352"/>
      <c r="I352"/>
      <c r="J352" s="439"/>
      <c r="K352" s="428"/>
    </row>
    <row r="353" spans="1:11" s="2" customFormat="1">
      <c r="A353"/>
      <c r="B353"/>
      <c r="C353"/>
      <c r="D353"/>
      <c r="E353"/>
      <c r="F353"/>
      <c r="G353"/>
      <c r="H353"/>
      <c r="I353"/>
      <c r="J353" s="439"/>
      <c r="K353" s="428"/>
    </row>
    <row r="354" spans="1:11" s="2" customFormat="1">
      <c r="A354"/>
      <c r="B354"/>
      <c r="C354"/>
      <c r="D354"/>
      <c r="E354"/>
      <c r="F354"/>
      <c r="G354"/>
      <c r="H354"/>
      <c r="I354"/>
      <c r="J354" s="439"/>
      <c r="K354" s="428"/>
    </row>
    <row r="355" spans="1:11" s="2" customFormat="1">
      <c r="A355"/>
      <c r="B355"/>
      <c r="C355"/>
      <c r="D355"/>
      <c r="E355"/>
      <c r="F355"/>
      <c r="G355"/>
      <c r="H355"/>
      <c r="I355"/>
      <c r="J355" s="439"/>
      <c r="K355" s="428"/>
    </row>
    <row r="356" spans="1:11" s="2" customFormat="1">
      <c r="A356"/>
      <c r="B356"/>
      <c r="C356"/>
      <c r="D356"/>
      <c r="E356"/>
      <c r="F356"/>
      <c r="G356"/>
      <c r="H356"/>
      <c r="I356"/>
      <c r="J356" s="439"/>
      <c r="K356" s="428"/>
    </row>
    <row r="357" spans="1:11" s="2" customFormat="1">
      <c r="A357"/>
      <c r="B357"/>
      <c r="C357"/>
      <c r="D357"/>
      <c r="E357"/>
      <c r="F357"/>
      <c r="G357"/>
      <c r="H357"/>
      <c r="I357"/>
      <c r="J357" s="439"/>
      <c r="K357" s="428"/>
    </row>
    <row r="358" spans="1:11" s="2" customFormat="1">
      <c r="A358"/>
      <c r="B358"/>
      <c r="C358"/>
      <c r="D358"/>
      <c r="E358"/>
      <c r="F358"/>
      <c r="G358"/>
      <c r="H358"/>
      <c r="I358"/>
      <c r="J358" s="439"/>
      <c r="K358" s="428"/>
    </row>
    <row r="359" spans="1:11" s="2" customFormat="1">
      <c r="A359"/>
      <c r="B359"/>
      <c r="C359"/>
      <c r="D359"/>
      <c r="E359"/>
      <c r="F359"/>
      <c r="G359"/>
      <c r="H359"/>
      <c r="I359"/>
      <c r="J359" s="439"/>
      <c r="K359" s="428"/>
    </row>
    <row r="360" spans="1:11" s="2" customFormat="1">
      <c r="A360"/>
      <c r="B360"/>
      <c r="C360"/>
      <c r="D360"/>
      <c r="E360"/>
      <c r="F360"/>
      <c r="G360"/>
      <c r="H360"/>
      <c r="I360"/>
      <c r="J360" s="439"/>
      <c r="K360" s="428"/>
    </row>
    <row r="361" spans="1:11" s="2" customFormat="1">
      <c r="A361"/>
      <c r="B361"/>
      <c r="C361"/>
      <c r="D361"/>
      <c r="E361"/>
      <c r="F361"/>
      <c r="G361"/>
      <c r="H361"/>
      <c r="I361"/>
      <c r="J361" s="439"/>
      <c r="K361" s="428"/>
    </row>
    <row r="362" spans="1:11" s="2" customFormat="1">
      <c r="A362"/>
      <c r="B362"/>
      <c r="C362"/>
      <c r="D362"/>
      <c r="E362"/>
      <c r="F362"/>
      <c r="G362"/>
      <c r="H362"/>
      <c r="I362"/>
      <c r="J362" s="439"/>
      <c r="K362" s="428"/>
    </row>
    <row r="363" spans="1:11" s="2" customFormat="1">
      <c r="A363"/>
      <c r="B363"/>
      <c r="C363"/>
      <c r="D363"/>
      <c r="E363"/>
      <c r="F363"/>
      <c r="G363"/>
      <c r="H363"/>
      <c r="I363"/>
      <c r="J363" s="439"/>
      <c r="K363" s="428"/>
    </row>
    <row r="364" spans="1:11" s="2" customFormat="1">
      <c r="A364"/>
      <c r="B364"/>
      <c r="C364"/>
      <c r="D364"/>
      <c r="E364"/>
      <c r="F364"/>
      <c r="G364"/>
      <c r="H364"/>
      <c r="I364"/>
      <c r="J364" s="439"/>
      <c r="K364" s="428"/>
    </row>
    <row r="365" spans="1:11" s="2" customFormat="1">
      <c r="A365"/>
      <c r="B365"/>
      <c r="C365"/>
      <c r="D365"/>
      <c r="E365"/>
      <c r="F365"/>
      <c r="G365"/>
      <c r="H365"/>
      <c r="I365"/>
      <c r="J365" s="439"/>
      <c r="K365" s="428"/>
    </row>
    <row r="366" spans="1:11" s="2" customFormat="1">
      <c r="A366"/>
      <c r="B366"/>
      <c r="C366"/>
      <c r="D366"/>
      <c r="E366"/>
      <c r="F366"/>
      <c r="G366"/>
      <c r="H366"/>
      <c r="I366"/>
      <c r="J366" s="439"/>
      <c r="K366" s="428"/>
    </row>
    <row r="367" spans="1:11" s="2" customFormat="1">
      <c r="A367"/>
      <c r="B367"/>
      <c r="C367"/>
      <c r="D367"/>
      <c r="E367"/>
      <c r="F367"/>
      <c r="G367"/>
      <c r="H367"/>
      <c r="I367"/>
      <c r="J367" s="439"/>
      <c r="K367" s="428"/>
    </row>
    <row r="368" spans="1:11" s="2" customFormat="1">
      <c r="A368"/>
      <c r="B368"/>
      <c r="C368"/>
      <c r="D368"/>
      <c r="E368"/>
      <c r="F368"/>
      <c r="G368"/>
      <c r="H368"/>
      <c r="I368"/>
      <c r="J368" s="439"/>
      <c r="K368" s="428"/>
    </row>
    <row r="369" spans="1:11" s="2" customFormat="1">
      <c r="A369"/>
      <c r="B369"/>
      <c r="C369"/>
      <c r="D369"/>
      <c r="E369"/>
      <c r="F369"/>
      <c r="G369"/>
      <c r="H369"/>
      <c r="I369"/>
      <c r="J369" s="439"/>
      <c r="K369" s="428"/>
    </row>
    <row r="370" spans="1:11" s="2" customFormat="1">
      <c r="A370"/>
      <c r="B370"/>
      <c r="C370"/>
      <c r="D370"/>
      <c r="E370"/>
      <c r="F370"/>
      <c r="G370"/>
      <c r="H370"/>
      <c r="I370"/>
      <c r="J370" s="439"/>
      <c r="K370" s="428"/>
    </row>
    <row r="371" spans="1:11" s="2" customFormat="1">
      <c r="A371"/>
      <c r="B371"/>
      <c r="C371"/>
      <c r="D371"/>
      <c r="E371"/>
      <c r="F371"/>
      <c r="G371"/>
      <c r="H371"/>
      <c r="I371"/>
      <c r="J371" s="439"/>
      <c r="K371" s="428"/>
    </row>
    <row r="372" spans="1:11" s="2" customFormat="1">
      <c r="A372"/>
      <c r="B372"/>
      <c r="C372"/>
      <c r="D372"/>
      <c r="E372"/>
      <c r="F372"/>
      <c r="G372"/>
      <c r="H372"/>
      <c r="I372"/>
      <c r="J372" s="439"/>
      <c r="K372" s="428"/>
    </row>
    <row r="373" spans="1:11" s="2" customFormat="1">
      <c r="A373"/>
      <c r="B373"/>
      <c r="C373"/>
      <c r="D373"/>
      <c r="E373"/>
      <c r="F373"/>
      <c r="G373"/>
      <c r="H373"/>
      <c r="I373"/>
      <c r="J373" s="439"/>
      <c r="K373" s="428"/>
    </row>
    <row r="374" spans="1:11" s="2" customFormat="1">
      <c r="A374"/>
      <c r="B374"/>
      <c r="C374"/>
      <c r="D374"/>
      <c r="E374"/>
      <c r="F374"/>
      <c r="G374"/>
      <c r="H374"/>
      <c r="I374"/>
      <c r="J374" s="439"/>
      <c r="K374" s="428"/>
    </row>
    <row r="375" spans="1:11" s="2" customFormat="1">
      <c r="A375"/>
      <c r="B375"/>
      <c r="C375"/>
      <c r="D375"/>
      <c r="E375"/>
      <c r="F375"/>
      <c r="G375"/>
      <c r="H375"/>
      <c r="I375"/>
      <c r="J375" s="439"/>
      <c r="K375" s="428"/>
    </row>
    <row r="376" spans="1:11" s="2" customFormat="1">
      <c r="A376"/>
      <c r="B376"/>
      <c r="C376"/>
      <c r="D376"/>
      <c r="E376"/>
      <c r="F376"/>
      <c r="G376"/>
      <c r="H376"/>
      <c r="I376"/>
      <c r="J376" s="439"/>
      <c r="K376" s="428"/>
    </row>
    <row r="377" spans="1:11" s="2" customFormat="1">
      <c r="A377"/>
      <c r="B377"/>
      <c r="C377"/>
      <c r="D377"/>
      <c r="E377"/>
      <c r="F377"/>
      <c r="G377"/>
      <c r="H377"/>
      <c r="I377"/>
      <c r="J377" s="439"/>
      <c r="K377" s="428"/>
    </row>
    <row r="378" spans="1:11" s="2" customFormat="1">
      <c r="A378"/>
      <c r="B378"/>
      <c r="C378"/>
      <c r="D378"/>
      <c r="E378"/>
      <c r="F378"/>
      <c r="G378"/>
      <c r="H378"/>
      <c r="I378"/>
      <c r="J378" s="439"/>
      <c r="K378" s="428"/>
    </row>
    <row r="379" spans="1:11" s="2" customFormat="1">
      <c r="A379"/>
      <c r="B379"/>
      <c r="C379"/>
      <c r="D379"/>
      <c r="E379"/>
      <c r="F379"/>
      <c r="G379"/>
      <c r="H379"/>
      <c r="I379"/>
      <c r="J379" s="439"/>
      <c r="K379" s="428"/>
    </row>
    <row r="380" spans="1:11" s="2" customFormat="1">
      <c r="A380"/>
      <c r="B380"/>
      <c r="C380"/>
      <c r="D380"/>
      <c r="E380"/>
      <c r="F380"/>
      <c r="G380"/>
      <c r="H380"/>
      <c r="I380"/>
      <c r="J380" s="439"/>
      <c r="K380" s="428"/>
    </row>
    <row r="381" spans="1:11" s="2" customFormat="1">
      <c r="A381"/>
      <c r="B381"/>
      <c r="C381"/>
      <c r="D381"/>
      <c r="E381"/>
      <c r="F381"/>
      <c r="G381"/>
      <c r="H381"/>
      <c r="I381"/>
      <c r="J381" s="439"/>
      <c r="K381" s="428"/>
    </row>
    <row r="382" spans="1:11" s="2" customFormat="1">
      <c r="A382"/>
      <c r="B382"/>
      <c r="C382"/>
      <c r="D382"/>
      <c r="E382"/>
      <c r="F382"/>
      <c r="G382"/>
      <c r="H382"/>
      <c r="I382"/>
      <c r="J382" s="439"/>
      <c r="K382" s="428"/>
    </row>
    <row r="383" spans="1:11" s="2" customFormat="1">
      <c r="A383"/>
      <c r="B383"/>
      <c r="C383"/>
      <c r="D383"/>
      <c r="E383"/>
      <c r="F383"/>
      <c r="G383"/>
      <c r="H383"/>
      <c r="I383"/>
      <c r="J383" s="439"/>
      <c r="K383" s="428"/>
    </row>
    <row r="384" spans="1:11" s="2" customFormat="1">
      <c r="A384"/>
      <c r="B384"/>
      <c r="C384"/>
      <c r="D384"/>
      <c r="E384"/>
      <c r="F384"/>
      <c r="G384"/>
      <c r="H384"/>
      <c r="I384"/>
      <c r="J384" s="439"/>
      <c r="K384" s="428"/>
    </row>
    <row r="385" spans="1:11" s="2" customFormat="1">
      <c r="A385"/>
      <c r="B385"/>
      <c r="C385"/>
      <c r="D385"/>
      <c r="E385"/>
      <c r="F385"/>
      <c r="G385"/>
      <c r="H385"/>
      <c r="I385"/>
      <c r="J385" s="439"/>
      <c r="K385" s="428"/>
    </row>
    <row r="386" spans="1:11" s="2" customFormat="1">
      <c r="A386"/>
      <c r="B386"/>
      <c r="C386"/>
      <c r="D386"/>
      <c r="E386"/>
      <c r="F386"/>
      <c r="G386"/>
      <c r="H386"/>
      <c r="I386"/>
      <c r="J386" s="439"/>
      <c r="K386" s="428"/>
    </row>
    <row r="387" spans="1:11" s="2" customFormat="1">
      <c r="A387"/>
      <c r="B387"/>
      <c r="C387"/>
      <c r="D387"/>
      <c r="E387"/>
      <c r="F387"/>
      <c r="G387"/>
      <c r="H387"/>
      <c r="I387"/>
      <c r="J387" s="439"/>
      <c r="K387" s="428"/>
    </row>
    <row r="388" spans="1:11" s="2" customFormat="1">
      <c r="A388"/>
      <c r="B388"/>
      <c r="C388"/>
      <c r="D388"/>
      <c r="E388"/>
      <c r="F388"/>
      <c r="G388"/>
      <c r="H388"/>
      <c r="I388"/>
      <c r="J388" s="439"/>
      <c r="K388" s="428"/>
    </row>
    <row r="389" spans="1:11" s="2" customFormat="1">
      <c r="A389"/>
      <c r="B389"/>
      <c r="C389"/>
      <c r="D389"/>
      <c r="E389"/>
      <c r="F389"/>
      <c r="G389"/>
      <c r="H389"/>
      <c r="I389"/>
      <c r="J389" s="439"/>
      <c r="K389" s="428"/>
    </row>
    <row r="390" spans="1:11" s="2" customFormat="1">
      <c r="A390"/>
      <c r="B390"/>
      <c r="C390"/>
      <c r="D390"/>
      <c r="E390"/>
      <c r="F390"/>
      <c r="G390"/>
      <c r="H390"/>
      <c r="I390"/>
      <c r="J390" s="439"/>
      <c r="K390" s="428"/>
    </row>
    <row r="391" spans="1:11" s="2" customFormat="1">
      <c r="A391"/>
      <c r="B391"/>
      <c r="C391"/>
      <c r="D391"/>
      <c r="E391"/>
      <c r="F391"/>
      <c r="G391"/>
      <c r="H391"/>
      <c r="I391"/>
      <c r="J391" s="439"/>
      <c r="K391" s="428"/>
    </row>
    <row r="392" spans="1:11" s="2" customFormat="1">
      <c r="A392"/>
      <c r="B392"/>
      <c r="C392"/>
      <c r="D392"/>
      <c r="E392"/>
      <c r="F392"/>
      <c r="G392"/>
      <c r="H392"/>
      <c r="I392"/>
      <c r="J392" s="439"/>
      <c r="K392" s="428"/>
    </row>
    <row r="393" spans="1:11" s="2" customFormat="1">
      <c r="A393"/>
      <c r="B393"/>
      <c r="C393"/>
      <c r="D393"/>
      <c r="E393"/>
      <c r="F393"/>
      <c r="G393"/>
      <c r="H393"/>
      <c r="I393"/>
      <c r="J393" s="439"/>
      <c r="K393" s="428"/>
    </row>
    <row r="394" spans="1:11" s="2" customFormat="1">
      <c r="A394"/>
      <c r="B394"/>
      <c r="C394"/>
      <c r="D394"/>
      <c r="E394"/>
      <c r="F394"/>
      <c r="G394"/>
      <c r="H394"/>
      <c r="I394"/>
      <c r="J394" s="439"/>
      <c r="K394" s="428"/>
    </row>
    <row r="395" spans="1:11" s="2" customFormat="1">
      <c r="A395"/>
      <c r="B395"/>
      <c r="C395"/>
      <c r="D395"/>
      <c r="E395"/>
      <c r="F395"/>
      <c r="G395"/>
      <c r="H395"/>
      <c r="I395"/>
      <c r="J395" s="439"/>
      <c r="K395" s="428"/>
    </row>
    <row r="396" spans="1:11" s="2" customFormat="1">
      <c r="A396"/>
      <c r="B396"/>
      <c r="C396"/>
      <c r="D396"/>
      <c r="E396"/>
      <c r="F396"/>
      <c r="G396"/>
      <c r="H396"/>
      <c r="I396"/>
      <c r="J396" s="439"/>
      <c r="K396" s="428"/>
    </row>
    <row r="397" spans="1:11" s="2" customFormat="1">
      <c r="A397"/>
      <c r="B397"/>
      <c r="C397"/>
      <c r="D397"/>
      <c r="E397"/>
      <c r="F397"/>
      <c r="G397"/>
      <c r="H397"/>
      <c r="I397"/>
      <c r="J397" s="439"/>
      <c r="K397" s="428"/>
    </row>
    <row r="398" spans="1:11" s="2" customFormat="1">
      <c r="A398"/>
      <c r="B398"/>
      <c r="C398"/>
      <c r="D398"/>
      <c r="E398"/>
      <c r="F398"/>
      <c r="G398"/>
      <c r="H398"/>
      <c r="I398"/>
      <c r="J398" s="439"/>
      <c r="K398" s="428"/>
    </row>
    <row r="399" spans="1:11" s="2" customFormat="1">
      <c r="A399"/>
      <c r="B399"/>
      <c r="C399"/>
      <c r="D399"/>
      <c r="E399"/>
      <c r="F399"/>
      <c r="G399"/>
      <c r="H399"/>
      <c r="I399"/>
      <c r="J399" s="439"/>
      <c r="K399" s="428"/>
    </row>
    <row r="400" spans="1:11" s="2" customFormat="1">
      <c r="A400"/>
      <c r="B400"/>
      <c r="C400"/>
      <c r="D400"/>
      <c r="E400"/>
      <c r="F400"/>
      <c r="G400"/>
      <c r="H400"/>
      <c r="I400"/>
      <c r="J400" s="439"/>
      <c r="K400" s="428"/>
    </row>
    <row r="401" spans="1:11" s="2" customFormat="1">
      <c r="A401"/>
      <c r="B401"/>
      <c r="C401"/>
      <c r="D401"/>
      <c r="E401"/>
      <c r="F401"/>
      <c r="G401"/>
      <c r="H401"/>
      <c r="I401"/>
      <c r="J401" s="439"/>
      <c r="K401" s="428"/>
    </row>
    <row r="402" spans="1:11" s="2" customFormat="1">
      <c r="A402"/>
      <c r="B402"/>
      <c r="C402"/>
      <c r="D402"/>
      <c r="E402"/>
      <c r="F402"/>
      <c r="G402"/>
      <c r="H402"/>
      <c r="I402"/>
      <c r="J402" s="439"/>
      <c r="K402" s="428"/>
    </row>
    <row r="403" spans="1:11" s="2" customFormat="1">
      <c r="A403"/>
      <c r="B403"/>
      <c r="C403"/>
      <c r="D403"/>
      <c r="E403"/>
      <c r="F403"/>
      <c r="G403"/>
      <c r="H403"/>
      <c r="I403"/>
      <c r="J403" s="439"/>
      <c r="K403" s="428"/>
    </row>
    <row r="404" spans="1:11" s="2" customFormat="1">
      <c r="A404"/>
      <c r="B404"/>
      <c r="C404"/>
      <c r="D404"/>
      <c r="E404"/>
      <c r="F404"/>
      <c r="G404"/>
      <c r="H404"/>
      <c r="I404"/>
      <c r="J404" s="439"/>
      <c r="K404" s="428"/>
    </row>
    <row r="405" spans="1:11" s="2" customFormat="1">
      <c r="A405"/>
      <c r="B405"/>
      <c r="C405"/>
      <c r="D405"/>
      <c r="E405"/>
      <c r="F405"/>
      <c r="G405"/>
      <c r="H405"/>
      <c r="I405"/>
      <c r="J405" s="439"/>
      <c r="K405" s="428"/>
    </row>
    <row r="406" spans="1:11" s="2" customFormat="1">
      <c r="A406"/>
      <c r="B406"/>
      <c r="C406"/>
      <c r="D406"/>
      <c r="E406"/>
      <c r="F406"/>
      <c r="G406"/>
      <c r="H406"/>
      <c r="I406"/>
      <c r="J406" s="439"/>
      <c r="K406" s="428"/>
    </row>
    <row r="407" spans="1:11" s="2" customFormat="1">
      <c r="A407"/>
      <c r="B407"/>
      <c r="C407"/>
      <c r="D407"/>
      <c r="E407"/>
      <c r="F407"/>
      <c r="G407"/>
      <c r="H407"/>
      <c r="I407"/>
      <c r="J407" s="439"/>
      <c r="K407" s="428"/>
    </row>
    <row r="408" spans="1:11" s="2" customFormat="1">
      <c r="A408"/>
      <c r="B408"/>
      <c r="C408"/>
      <c r="D408"/>
      <c r="E408"/>
      <c r="F408"/>
      <c r="G408"/>
      <c r="H408"/>
      <c r="I408"/>
      <c r="J408" s="439"/>
      <c r="K408" s="428"/>
    </row>
    <row r="409" spans="1:11" s="2" customFormat="1">
      <c r="A409"/>
      <c r="B409"/>
      <c r="C409"/>
      <c r="D409"/>
      <c r="E409"/>
      <c r="F409"/>
      <c r="G409"/>
      <c r="H409"/>
      <c r="I409"/>
      <c r="J409" s="439"/>
      <c r="K409" s="428"/>
    </row>
    <row r="410" spans="1:11" s="2" customFormat="1">
      <c r="A410"/>
      <c r="B410"/>
      <c r="C410"/>
      <c r="D410"/>
      <c r="E410"/>
      <c r="F410"/>
      <c r="G410"/>
      <c r="H410"/>
      <c r="I410"/>
      <c r="J410" s="439"/>
      <c r="K410" s="428"/>
    </row>
    <row r="411" spans="1:11" s="2" customFormat="1">
      <c r="A411"/>
      <c r="B411"/>
      <c r="C411"/>
      <c r="D411"/>
      <c r="E411"/>
      <c r="F411"/>
      <c r="G411"/>
      <c r="H411"/>
      <c r="I411"/>
      <c r="J411" s="439"/>
      <c r="K411" s="428"/>
    </row>
    <row r="412" spans="1:11" s="2" customFormat="1">
      <c r="A412"/>
      <c r="B412"/>
      <c r="C412"/>
      <c r="D412"/>
      <c r="E412"/>
      <c r="F412"/>
      <c r="G412"/>
      <c r="H412"/>
      <c r="I412"/>
      <c r="J412" s="439"/>
      <c r="K412" s="428"/>
    </row>
    <row r="413" spans="1:11" s="2" customFormat="1">
      <c r="A413"/>
      <c r="B413"/>
      <c r="C413"/>
      <c r="D413"/>
      <c r="E413"/>
      <c r="F413"/>
      <c r="G413"/>
      <c r="H413"/>
      <c r="I413"/>
      <c r="J413" s="439"/>
      <c r="K413" s="428"/>
    </row>
    <row r="414" spans="1:11" s="2" customFormat="1">
      <c r="A414"/>
      <c r="B414"/>
      <c r="C414"/>
      <c r="D414"/>
      <c r="E414"/>
      <c r="F414"/>
      <c r="G414"/>
      <c r="H414"/>
      <c r="I414"/>
      <c r="J414" s="439"/>
      <c r="K414" s="428"/>
    </row>
    <row r="415" spans="1:11" s="2" customFormat="1">
      <c r="A415"/>
      <c r="B415"/>
      <c r="C415"/>
      <c r="D415"/>
      <c r="E415"/>
      <c r="F415"/>
      <c r="G415"/>
      <c r="H415"/>
      <c r="I415"/>
      <c r="J415" s="439"/>
      <c r="K415" s="428"/>
    </row>
    <row r="416" spans="1:11" s="2" customFormat="1">
      <c r="A416"/>
      <c r="B416"/>
      <c r="C416"/>
      <c r="D416"/>
      <c r="E416"/>
      <c r="F416"/>
      <c r="G416"/>
      <c r="H416"/>
      <c r="I416"/>
      <c r="J416" s="439"/>
      <c r="K416" s="428"/>
    </row>
    <row r="417" spans="1:11" s="2" customFormat="1">
      <c r="A417"/>
      <c r="B417"/>
      <c r="C417"/>
      <c r="D417"/>
      <c r="E417"/>
      <c r="F417"/>
      <c r="G417"/>
      <c r="H417"/>
      <c r="I417"/>
      <c r="J417" s="439"/>
      <c r="K417" s="428"/>
    </row>
    <row r="418" spans="1:11" s="2" customFormat="1">
      <c r="A418"/>
      <c r="B418"/>
      <c r="C418"/>
      <c r="D418"/>
      <c r="E418"/>
      <c r="F418"/>
      <c r="G418"/>
      <c r="H418"/>
      <c r="I418"/>
      <c r="J418" s="439"/>
      <c r="K418" s="428"/>
    </row>
    <row r="419" spans="1:11" s="2" customFormat="1">
      <c r="A419"/>
      <c r="B419"/>
      <c r="C419"/>
      <c r="D419"/>
      <c r="E419"/>
      <c r="F419"/>
      <c r="G419"/>
      <c r="H419"/>
      <c r="I419"/>
      <c r="J419" s="439"/>
      <c r="K419" s="428"/>
    </row>
    <row r="420" spans="1:11" s="2" customFormat="1">
      <c r="A420"/>
      <c r="B420"/>
      <c r="C420"/>
      <c r="D420"/>
      <c r="E420"/>
      <c r="F420"/>
      <c r="G420"/>
      <c r="H420"/>
      <c r="I420"/>
      <c r="J420" s="439"/>
      <c r="K420" s="428"/>
    </row>
    <row r="421" spans="1:11" s="2" customFormat="1">
      <c r="A421"/>
      <c r="B421"/>
      <c r="C421"/>
      <c r="D421"/>
      <c r="E421"/>
      <c r="F421"/>
      <c r="G421"/>
      <c r="H421"/>
      <c r="I421"/>
      <c r="J421" s="439"/>
      <c r="K421" s="428"/>
    </row>
    <row r="422" spans="1:11" s="2" customFormat="1">
      <c r="A422"/>
      <c r="B422"/>
      <c r="C422"/>
      <c r="D422"/>
      <c r="E422"/>
      <c r="F422"/>
      <c r="G422"/>
      <c r="H422"/>
      <c r="I422"/>
      <c r="J422" s="439"/>
      <c r="K422" s="428"/>
    </row>
    <row r="423" spans="1:11" s="2" customFormat="1">
      <c r="A423"/>
      <c r="B423"/>
      <c r="C423"/>
      <c r="D423"/>
      <c r="E423"/>
      <c r="F423"/>
      <c r="G423"/>
      <c r="H423"/>
      <c r="I423"/>
      <c r="J423" s="439"/>
      <c r="K423" s="428"/>
    </row>
    <row r="424" spans="1:11" s="2" customFormat="1">
      <c r="A424"/>
      <c r="B424"/>
      <c r="C424"/>
      <c r="D424"/>
      <c r="E424"/>
      <c r="F424"/>
      <c r="G424"/>
      <c r="H424"/>
      <c r="I424"/>
      <c r="J424" s="439"/>
      <c r="K424" s="428"/>
    </row>
    <row r="425" spans="1:11" s="2" customFormat="1">
      <c r="A425"/>
      <c r="B425"/>
      <c r="C425"/>
      <c r="D425"/>
      <c r="E425"/>
      <c r="F425"/>
      <c r="G425"/>
      <c r="H425"/>
      <c r="I425"/>
      <c r="J425" s="439"/>
      <c r="K425" s="428"/>
    </row>
    <row r="426" spans="1:11" s="2" customFormat="1">
      <c r="A426"/>
      <c r="B426"/>
      <c r="C426"/>
      <c r="D426"/>
      <c r="E426"/>
      <c r="F426"/>
      <c r="G426"/>
      <c r="H426"/>
      <c r="I426"/>
      <c r="J426" s="439"/>
      <c r="K426" s="428"/>
    </row>
    <row r="427" spans="1:11" s="2" customFormat="1">
      <c r="A427"/>
      <c r="B427"/>
      <c r="C427"/>
      <c r="D427"/>
      <c r="E427"/>
      <c r="F427"/>
      <c r="G427"/>
      <c r="H427"/>
      <c r="I427"/>
      <c r="J427" s="439"/>
      <c r="K427" s="428"/>
    </row>
    <row r="428" spans="1:11" s="2" customFormat="1">
      <c r="A428"/>
      <c r="B428"/>
      <c r="C428"/>
      <c r="D428"/>
      <c r="E428"/>
      <c r="F428"/>
      <c r="G428"/>
      <c r="H428"/>
      <c r="I428"/>
      <c r="J428" s="439"/>
      <c r="K428" s="428"/>
    </row>
    <row r="429" spans="1:11" s="2" customFormat="1">
      <c r="A429"/>
      <c r="B429"/>
      <c r="C429"/>
      <c r="D429"/>
      <c r="E429"/>
      <c r="F429"/>
      <c r="G429"/>
      <c r="H429"/>
      <c r="I429"/>
      <c r="J429" s="439"/>
      <c r="K429" s="428"/>
    </row>
    <row r="430" spans="1:11" s="2" customFormat="1">
      <c r="A430"/>
      <c r="B430"/>
      <c r="C430"/>
      <c r="D430"/>
      <c r="E430"/>
      <c r="F430"/>
      <c r="G430"/>
      <c r="H430"/>
      <c r="I430"/>
      <c r="J430" s="439"/>
      <c r="K430" s="428"/>
    </row>
    <row r="431" spans="1:11" s="2" customFormat="1">
      <c r="A431"/>
      <c r="B431"/>
      <c r="C431"/>
      <c r="D431"/>
      <c r="E431"/>
      <c r="F431"/>
      <c r="G431"/>
      <c r="H431"/>
      <c r="I431"/>
      <c r="J431" s="439"/>
      <c r="K431" s="428"/>
    </row>
    <row r="432" spans="1:11" s="2" customFormat="1">
      <c r="A432"/>
      <c r="B432"/>
      <c r="C432"/>
      <c r="D432"/>
      <c r="E432"/>
      <c r="F432"/>
      <c r="G432"/>
      <c r="H432"/>
      <c r="I432"/>
      <c r="J432" s="439"/>
      <c r="K432" s="428"/>
    </row>
    <row r="433" spans="1:11" s="2" customFormat="1">
      <c r="A433"/>
      <c r="B433"/>
      <c r="C433"/>
      <c r="D433"/>
      <c r="E433"/>
      <c r="F433"/>
      <c r="G433"/>
      <c r="H433"/>
      <c r="I433"/>
      <c r="J433" s="439"/>
      <c r="K433" s="428"/>
    </row>
    <row r="434" spans="1:11" s="2" customFormat="1">
      <c r="A434"/>
      <c r="B434"/>
      <c r="C434"/>
      <c r="D434"/>
      <c r="E434"/>
      <c r="F434"/>
      <c r="G434"/>
      <c r="H434"/>
      <c r="I434"/>
      <c r="J434" s="439"/>
      <c r="K434" s="428"/>
    </row>
    <row r="435" spans="1:11" s="2" customFormat="1">
      <c r="A435"/>
      <c r="B435"/>
      <c r="C435"/>
      <c r="D435"/>
      <c r="E435"/>
      <c r="F435"/>
      <c r="G435"/>
      <c r="H435"/>
      <c r="I435"/>
      <c r="J435" s="439"/>
      <c r="K435" s="428"/>
    </row>
    <row r="436" spans="1:11" s="2" customFormat="1">
      <c r="A436"/>
      <c r="B436"/>
      <c r="C436"/>
      <c r="D436"/>
      <c r="E436"/>
      <c r="F436"/>
      <c r="G436"/>
      <c r="H436"/>
      <c r="I436"/>
      <c r="J436" s="439"/>
      <c r="K436" s="428"/>
    </row>
    <row r="437" spans="1:11" s="2" customFormat="1">
      <c r="A437"/>
      <c r="B437"/>
      <c r="C437"/>
      <c r="D437"/>
      <c r="E437"/>
      <c r="F437"/>
      <c r="G437"/>
      <c r="H437"/>
      <c r="I437"/>
      <c r="J437" s="439"/>
      <c r="K437" s="428"/>
    </row>
    <row r="438" spans="1:11" s="2" customFormat="1">
      <c r="A438"/>
      <c r="B438"/>
      <c r="C438"/>
      <c r="D438"/>
      <c r="E438"/>
      <c r="F438"/>
      <c r="G438"/>
      <c r="H438"/>
      <c r="I438"/>
      <c r="J438" s="439"/>
      <c r="K438" s="428"/>
    </row>
    <row r="439" spans="1:11" s="2" customFormat="1">
      <c r="A439"/>
      <c r="B439"/>
      <c r="C439"/>
      <c r="D439"/>
      <c r="E439"/>
      <c r="F439"/>
      <c r="G439"/>
      <c r="H439"/>
      <c r="I439"/>
      <c r="J439" s="439"/>
      <c r="K439" s="428"/>
    </row>
    <row r="440" spans="1:11" s="2" customFormat="1">
      <c r="A440"/>
      <c r="B440"/>
      <c r="C440"/>
      <c r="D440"/>
      <c r="E440"/>
      <c r="F440"/>
      <c r="G440"/>
      <c r="H440"/>
      <c r="I440"/>
      <c r="J440" s="439"/>
      <c r="K440" s="428"/>
    </row>
    <row r="441" spans="1:11" s="2" customFormat="1">
      <c r="A441"/>
      <c r="B441"/>
      <c r="C441"/>
      <c r="D441"/>
      <c r="E441"/>
      <c r="F441"/>
      <c r="G441"/>
      <c r="H441"/>
      <c r="I441"/>
      <c r="J441" s="439"/>
      <c r="K441" s="428"/>
    </row>
    <row r="442" spans="1:11" s="2" customFormat="1">
      <c r="A442"/>
      <c r="B442"/>
      <c r="C442"/>
      <c r="D442"/>
      <c r="E442"/>
      <c r="F442"/>
      <c r="G442"/>
      <c r="H442"/>
      <c r="I442"/>
      <c r="J442" s="439"/>
      <c r="K442" s="428"/>
    </row>
    <row r="443" spans="1:11" s="2" customFormat="1">
      <c r="A443"/>
      <c r="B443"/>
      <c r="C443"/>
      <c r="D443"/>
      <c r="E443"/>
      <c r="F443"/>
      <c r="G443"/>
      <c r="H443"/>
      <c r="I443"/>
      <c r="J443" s="439"/>
      <c r="K443" s="428"/>
    </row>
    <row r="444" spans="1:11" s="2" customFormat="1">
      <c r="A444"/>
      <c r="B444"/>
      <c r="C444"/>
      <c r="D444"/>
      <c r="E444"/>
      <c r="F444"/>
      <c r="G444"/>
      <c r="H444"/>
      <c r="I444"/>
      <c r="J444" s="439"/>
      <c r="K444" s="428"/>
    </row>
    <row r="445" spans="1:11" s="2" customFormat="1">
      <c r="A445"/>
      <c r="B445"/>
      <c r="C445"/>
      <c r="D445"/>
      <c r="E445"/>
      <c r="F445"/>
      <c r="G445"/>
      <c r="H445"/>
      <c r="I445"/>
      <c r="J445" s="439"/>
      <c r="K445" s="428"/>
    </row>
    <row r="446" spans="1:11" s="2" customFormat="1">
      <c r="A446"/>
      <c r="B446"/>
      <c r="C446"/>
      <c r="D446"/>
      <c r="E446"/>
      <c r="F446"/>
      <c r="G446"/>
      <c r="H446"/>
      <c r="I446"/>
      <c r="J446" s="439"/>
      <c r="K446" s="428"/>
    </row>
    <row r="447" spans="1:11" s="2" customFormat="1">
      <c r="A447"/>
      <c r="B447"/>
      <c r="C447"/>
      <c r="D447"/>
      <c r="E447"/>
      <c r="F447"/>
      <c r="G447"/>
      <c r="H447"/>
      <c r="I447"/>
      <c r="J447" s="439"/>
      <c r="K447" s="428"/>
    </row>
    <row r="448" spans="1:11" s="2" customFormat="1">
      <c r="A448"/>
      <c r="B448"/>
      <c r="C448"/>
      <c r="D448"/>
      <c r="E448"/>
      <c r="F448"/>
      <c r="G448"/>
      <c r="H448"/>
      <c r="I448"/>
      <c r="J448" s="439"/>
      <c r="K448" s="428"/>
    </row>
    <row r="449" spans="1:11" s="2" customFormat="1">
      <c r="A449"/>
      <c r="B449"/>
      <c r="C449"/>
      <c r="D449"/>
      <c r="E449"/>
      <c r="F449"/>
      <c r="G449"/>
      <c r="H449"/>
      <c r="I449"/>
      <c r="J449" s="439"/>
      <c r="K449" s="428"/>
    </row>
    <row r="450" spans="1:11" s="2" customFormat="1">
      <c r="A450"/>
      <c r="B450"/>
      <c r="C450"/>
      <c r="D450"/>
      <c r="E450"/>
      <c r="F450"/>
      <c r="G450"/>
      <c r="H450"/>
      <c r="I450"/>
      <c r="J450" s="439"/>
      <c r="K450" s="428"/>
    </row>
    <row r="451" spans="1:11" s="2" customFormat="1">
      <c r="A451"/>
      <c r="B451"/>
      <c r="C451"/>
      <c r="D451"/>
      <c r="E451"/>
      <c r="F451"/>
      <c r="G451"/>
      <c r="H451"/>
      <c r="I451"/>
      <c r="J451" s="439"/>
      <c r="K451" s="428"/>
    </row>
    <row r="452" spans="1:11" s="2" customFormat="1">
      <c r="A452"/>
      <c r="B452"/>
      <c r="C452"/>
      <c r="D452"/>
      <c r="E452"/>
      <c r="F452"/>
      <c r="G452"/>
      <c r="H452"/>
      <c r="I452"/>
      <c r="J452" s="439"/>
      <c r="K452" s="428"/>
    </row>
    <row r="453" spans="1:11" s="2" customFormat="1">
      <c r="A453"/>
      <c r="B453"/>
      <c r="C453"/>
      <c r="D453"/>
      <c r="E453"/>
      <c r="F453"/>
      <c r="G453"/>
      <c r="H453"/>
      <c r="I453"/>
      <c r="J453" s="439"/>
      <c r="K453" s="428"/>
    </row>
    <row r="454" spans="1:11" s="2" customFormat="1">
      <c r="A454"/>
      <c r="B454"/>
      <c r="C454"/>
      <c r="D454"/>
      <c r="E454"/>
      <c r="F454"/>
      <c r="G454"/>
      <c r="H454"/>
      <c r="I454"/>
      <c r="J454" s="439"/>
      <c r="K454" s="428"/>
    </row>
    <row r="455" spans="1:11" s="2" customFormat="1">
      <c r="A455"/>
      <c r="B455"/>
      <c r="C455"/>
      <c r="D455"/>
      <c r="E455"/>
      <c r="F455"/>
      <c r="G455"/>
      <c r="H455"/>
      <c r="I455"/>
      <c r="J455" s="439"/>
      <c r="K455" s="428"/>
    </row>
    <row r="456" spans="1:11" s="2" customFormat="1">
      <c r="A456"/>
      <c r="B456"/>
      <c r="C456"/>
      <c r="D456"/>
      <c r="E456"/>
      <c r="F456"/>
      <c r="G456"/>
      <c r="H456"/>
      <c r="I456"/>
      <c r="J456" s="439"/>
      <c r="K456" s="428"/>
    </row>
    <row r="457" spans="1:11" s="2" customFormat="1">
      <c r="A457"/>
      <c r="B457"/>
      <c r="C457"/>
      <c r="D457"/>
      <c r="E457"/>
      <c r="F457"/>
      <c r="G457"/>
      <c r="H457"/>
      <c r="I457"/>
      <c r="J457" s="439"/>
      <c r="K457" s="428"/>
    </row>
    <row r="458" spans="1:11" s="2" customFormat="1">
      <c r="A458"/>
      <c r="B458"/>
      <c r="C458"/>
      <c r="D458"/>
      <c r="E458"/>
      <c r="F458"/>
      <c r="G458"/>
      <c r="H458"/>
      <c r="I458"/>
      <c r="J458" s="439"/>
      <c r="K458" s="428"/>
    </row>
    <row r="459" spans="1:11" s="2" customFormat="1">
      <c r="A459"/>
      <c r="B459"/>
      <c r="C459"/>
      <c r="D459"/>
      <c r="E459"/>
      <c r="F459"/>
      <c r="G459"/>
      <c r="H459"/>
      <c r="I459"/>
      <c r="J459" s="439"/>
      <c r="K459" s="428"/>
    </row>
    <row r="460" spans="1:11" s="2" customFormat="1">
      <c r="A460"/>
      <c r="B460"/>
      <c r="C460"/>
      <c r="D460"/>
      <c r="E460"/>
      <c r="F460"/>
      <c r="G460"/>
      <c r="H460"/>
      <c r="I460"/>
      <c r="J460" s="439"/>
      <c r="K460" s="428"/>
    </row>
    <row r="461" spans="1:11" s="2" customFormat="1">
      <c r="A461"/>
      <c r="B461"/>
      <c r="C461"/>
      <c r="D461"/>
      <c r="E461"/>
      <c r="F461"/>
      <c r="G461"/>
      <c r="H461"/>
      <c r="I461"/>
      <c r="J461" s="439"/>
      <c r="K461" s="428"/>
    </row>
    <row r="462" spans="1:11" s="2" customFormat="1">
      <c r="A462"/>
      <c r="B462"/>
      <c r="C462"/>
      <c r="D462"/>
      <c r="E462"/>
      <c r="F462"/>
      <c r="G462"/>
      <c r="H462"/>
      <c r="I462"/>
      <c r="J462" s="439"/>
      <c r="K462" s="428"/>
    </row>
    <row r="463" spans="1:11" s="2" customFormat="1">
      <c r="A463"/>
      <c r="B463"/>
      <c r="C463"/>
      <c r="D463"/>
      <c r="E463"/>
      <c r="F463"/>
      <c r="G463"/>
      <c r="H463"/>
      <c r="I463"/>
      <c r="J463" s="439"/>
      <c r="K463" s="428"/>
    </row>
    <row r="464" spans="1:11" s="2" customFormat="1">
      <c r="A464"/>
      <c r="B464"/>
      <c r="C464"/>
      <c r="D464"/>
      <c r="E464"/>
      <c r="F464"/>
      <c r="G464"/>
      <c r="H464"/>
      <c r="I464"/>
      <c r="J464" s="439"/>
      <c r="K464" s="428"/>
    </row>
    <row r="465" spans="1:11" s="2" customFormat="1">
      <c r="A465"/>
      <c r="B465"/>
      <c r="C465"/>
      <c r="D465"/>
      <c r="E465"/>
      <c r="F465"/>
      <c r="G465"/>
      <c r="H465"/>
      <c r="I465"/>
      <c r="J465" s="439"/>
      <c r="K465" s="428"/>
    </row>
    <row r="466" spans="1:11" s="2" customFormat="1">
      <c r="A466"/>
      <c r="B466"/>
      <c r="C466"/>
      <c r="D466"/>
      <c r="E466"/>
      <c r="F466"/>
      <c r="G466"/>
      <c r="H466"/>
      <c r="I466"/>
      <c r="J466" s="439"/>
      <c r="K466" s="428"/>
    </row>
    <row r="467" spans="1:11" s="2" customFormat="1">
      <c r="A467"/>
      <c r="B467"/>
      <c r="C467"/>
      <c r="D467"/>
      <c r="E467"/>
      <c r="F467"/>
      <c r="G467"/>
      <c r="H467"/>
      <c r="I467"/>
      <c r="J467" s="439"/>
      <c r="K467" s="428"/>
    </row>
    <row r="468" spans="1:11" s="2" customFormat="1">
      <c r="A468"/>
      <c r="B468"/>
      <c r="C468"/>
      <c r="D468"/>
      <c r="E468"/>
      <c r="F468"/>
      <c r="G468"/>
      <c r="H468"/>
      <c r="I468"/>
      <c r="J468" s="439"/>
      <c r="K468" s="428"/>
    </row>
    <row r="469" spans="1:11" s="2" customFormat="1">
      <c r="A469"/>
      <c r="B469"/>
      <c r="C469"/>
      <c r="D469"/>
      <c r="E469"/>
      <c r="F469"/>
      <c r="G469"/>
      <c r="H469"/>
      <c r="I469"/>
      <c r="J469" s="439"/>
      <c r="K469" s="428"/>
    </row>
    <row r="470" spans="1:11" s="2" customFormat="1">
      <c r="A470"/>
      <c r="B470"/>
      <c r="C470"/>
      <c r="D470"/>
      <c r="E470"/>
      <c r="F470"/>
      <c r="G470"/>
      <c r="H470"/>
      <c r="I470"/>
      <c r="J470" s="439"/>
      <c r="K470" s="428"/>
    </row>
    <row r="471" spans="1:11" s="2" customFormat="1">
      <c r="A471"/>
      <c r="B471"/>
      <c r="C471"/>
      <c r="D471"/>
      <c r="E471"/>
      <c r="F471"/>
      <c r="G471"/>
      <c r="H471"/>
      <c r="I471"/>
      <c r="J471" s="439"/>
      <c r="K471" s="428"/>
    </row>
    <row r="472" spans="1:11" s="2" customFormat="1">
      <c r="A472"/>
      <c r="B472"/>
      <c r="C472"/>
      <c r="D472"/>
      <c r="E472"/>
      <c r="F472"/>
      <c r="G472"/>
      <c r="H472"/>
      <c r="I472"/>
      <c r="J472" s="439"/>
      <c r="K472" s="428"/>
    </row>
    <row r="473" spans="1:11" s="2" customFormat="1">
      <c r="A473"/>
      <c r="B473"/>
      <c r="C473"/>
      <c r="D473"/>
      <c r="E473"/>
      <c r="F473"/>
      <c r="G473"/>
      <c r="H473"/>
      <c r="I473"/>
      <c r="J473" s="439"/>
      <c r="K473" s="428"/>
    </row>
    <row r="474" spans="1:11" s="2" customFormat="1">
      <c r="A474"/>
      <c r="B474"/>
      <c r="C474"/>
      <c r="D474"/>
      <c r="E474"/>
      <c r="F474"/>
      <c r="G474"/>
      <c r="H474"/>
      <c r="I474"/>
      <c r="J474" s="439"/>
      <c r="K474" s="428"/>
    </row>
    <row r="475" spans="1:11" s="2" customFormat="1">
      <c r="A475"/>
      <c r="B475"/>
      <c r="C475"/>
      <c r="D475"/>
      <c r="E475"/>
      <c r="F475"/>
      <c r="G475"/>
      <c r="H475"/>
      <c r="I475"/>
      <c r="J475" s="439"/>
      <c r="K475" s="428"/>
    </row>
    <row r="476" spans="1:11" s="2" customFormat="1">
      <c r="A476"/>
      <c r="B476"/>
      <c r="C476"/>
      <c r="D476"/>
      <c r="E476"/>
      <c r="F476"/>
      <c r="G476"/>
      <c r="H476"/>
      <c r="I476"/>
      <c r="J476" s="439"/>
      <c r="K476" s="428"/>
    </row>
    <row r="477" spans="1:11" s="2" customFormat="1">
      <c r="A477"/>
      <c r="B477"/>
      <c r="C477"/>
      <c r="D477"/>
      <c r="E477"/>
      <c r="F477"/>
      <c r="G477"/>
      <c r="H477"/>
      <c r="I477"/>
      <c r="J477" s="439"/>
      <c r="K477" s="428"/>
    </row>
    <row r="478" spans="1:11" s="2" customFormat="1">
      <c r="A478"/>
      <c r="B478"/>
      <c r="C478"/>
      <c r="D478"/>
      <c r="E478"/>
      <c r="F478"/>
      <c r="G478"/>
      <c r="H478"/>
      <c r="I478"/>
      <c r="J478" s="439"/>
      <c r="K478" s="428"/>
    </row>
    <row r="479" spans="1:11" s="2" customFormat="1">
      <c r="A479"/>
      <c r="B479"/>
      <c r="C479"/>
      <c r="D479"/>
      <c r="E479"/>
      <c r="F479"/>
      <c r="G479"/>
      <c r="H479"/>
      <c r="I479"/>
      <c r="J479" s="439"/>
      <c r="K479" s="428"/>
    </row>
    <row r="480" spans="1:11" s="2" customFormat="1">
      <c r="A480"/>
      <c r="B480"/>
      <c r="C480"/>
      <c r="D480"/>
      <c r="E480"/>
      <c r="F480"/>
      <c r="G480"/>
      <c r="H480"/>
      <c r="I480"/>
      <c r="J480" s="439"/>
      <c r="K480" s="428"/>
    </row>
    <row r="481" spans="1:11" s="2" customFormat="1">
      <c r="A481"/>
      <c r="B481"/>
      <c r="C481"/>
      <c r="D481"/>
      <c r="E481"/>
      <c r="F481"/>
      <c r="G481"/>
      <c r="H481"/>
      <c r="I481"/>
      <c r="J481" s="439"/>
      <c r="K481" s="428"/>
    </row>
    <row r="482" spans="1:11" s="2" customFormat="1">
      <c r="A482"/>
      <c r="B482"/>
      <c r="C482"/>
      <c r="D482"/>
      <c r="E482"/>
      <c r="F482"/>
      <c r="G482"/>
      <c r="H482"/>
      <c r="I482"/>
      <c r="J482" s="439"/>
      <c r="K482" s="428"/>
    </row>
    <row r="483" spans="1:11" s="2" customFormat="1">
      <c r="A483"/>
      <c r="B483"/>
      <c r="C483"/>
      <c r="D483"/>
      <c r="E483"/>
      <c r="F483"/>
      <c r="G483"/>
      <c r="H483"/>
      <c r="I483"/>
      <c r="J483" s="439"/>
      <c r="K483" s="428"/>
    </row>
    <row r="484" spans="1:11" s="2" customFormat="1">
      <c r="A484"/>
      <c r="B484"/>
      <c r="C484"/>
      <c r="D484"/>
      <c r="E484"/>
      <c r="F484"/>
      <c r="G484"/>
      <c r="H484"/>
      <c r="I484"/>
      <c r="J484" s="439"/>
      <c r="K484" s="428"/>
    </row>
    <row r="485" spans="1:11" s="2" customFormat="1">
      <c r="A485"/>
      <c r="B485"/>
      <c r="C485"/>
      <c r="D485"/>
      <c r="E485"/>
      <c r="F485"/>
      <c r="G485"/>
      <c r="H485"/>
      <c r="I485"/>
      <c r="J485" s="439"/>
      <c r="K485" s="428"/>
    </row>
    <row r="486" spans="1:11" s="2" customFormat="1">
      <c r="A486"/>
      <c r="B486"/>
      <c r="C486"/>
      <c r="D486"/>
      <c r="E486"/>
      <c r="F486"/>
      <c r="G486"/>
      <c r="H486"/>
      <c r="I486"/>
      <c r="J486" s="439"/>
      <c r="K486" s="428"/>
    </row>
    <row r="487" spans="1:11" s="2" customFormat="1">
      <c r="A487"/>
      <c r="B487"/>
      <c r="C487"/>
      <c r="D487"/>
      <c r="E487"/>
      <c r="F487"/>
      <c r="G487"/>
      <c r="H487"/>
      <c r="I487"/>
      <c r="J487" s="439"/>
      <c r="K487" s="428"/>
    </row>
    <row r="488" spans="1:11" s="2" customFormat="1">
      <c r="A488"/>
      <c r="B488"/>
      <c r="C488"/>
      <c r="D488"/>
      <c r="E488"/>
      <c r="F488"/>
      <c r="G488"/>
      <c r="H488"/>
      <c r="I488"/>
      <c r="J488" s="439"/>
      <c r="K488" s="428"/>
    </row>
  </sheetData>
  <mergeCells count="34">
    <mergeCell ref="A151:C151"/>
    <mergeCell ref="I68:I70"/>
    <mergeCell ref="E69:E70"/>
    <mergeCell ref="F69:F70"/>
    <mergeCell ref="A71:I71"/>
    <mergeCell ref="A90:I90"/>
    <mergeCell ref="A98:I98"/>
    <mergeCell ref="A101:I101"/>
    <mergeCell ref="A110:I110"/>
    <mergeCell ref="A123:I123"/>
    <mergeCell ref="A145:I145"/>
    <mergeCell ref="A147:I14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21-10-2024 (2)</vt:lpstr>
      <vt:lpstr>01-10-2024</vt:lpstr>
      <vt:lpstr>02-10-2024</vt:lpstr>
      <vt:lpstr>03-10-2024</vt:lpstr>
      <vt:lpstr>04-10-2024</vt:lpstr>
      <vt:lpstr>07-10-2024</vt:lpstr>
      <vt:lpstr>08-10-2024</vt:lpstr>
      <vt:lpstr>09-10-2024</vt:lpstr>
      <vt:lpstr>10-10-2024</vt:lpstr>
      <vt:lpstr>11-10-2024</vt:lpstr>
      <vt:lpstr>14-10-2024</vt:lpstr>
      <vt:lpstr>16-10-2024</vt:lpstr>
      <vt:lpstr>17-10-2024</vt:lpstr>
      <vt:lpstr>18-10-2024</vt:lpstr>
      <vt:lpstr>21-10-2024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KASSMI Marwa</dc:creator>
  <cp:lastModifiedBy>kyosra</cp:lastModifiedBy>
  <dcterms:created xsi:type="dcterms:W3CDTF">2024-09-02T08:53:23Z</dcterms:created>
  <dcterms:modified xsi:type="dcterms:W3CDTF">2024-10-21T14:22:14Z</dcterms:modified>
</cp:coreProperties>
</file>