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6-09-2024" sheetId="1" r:id="rId1"/>
  </sheets>
  <definedNames>
    <definedName name="_xlnm._FilterDatabase" localSheetId="0" hidden="1">'06-09-2024'!$C$1:$C$489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<sst xmlns="http://schemas.openxmlformats.org/spreadsheetml/2006/main" count="313" uniqueCount="191">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</sst>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164" fontId="6" fillId="0" borderId="106" xfId="0" applyNumberFormat="1" applyFont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112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4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 wrapText="1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130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/>
    </xf>
    <xf numFmtId="0" fontId="2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52" xfId="2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64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86" xfId="1" applyFont="1" applyFill="1" applyBorder="1" applyAlignment="1">
      <alignment horizontal="center" vertical="center"/>
    </xf>
    <xf numFmtId="0" fontId="5" fillId="0" borderId="187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62" xfId="0" applyNumberFormat="1" applyFont="1" applyBorder="1" applyAlignment="1">
      <alignment horizontal="right" vertical="center"/>
    </xf>
    <xf numFmtId="1" fontId="2" fillId="0" borderId="112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6" xfId="1" applyFont="1" applyFill="1" applyBorder="1" applyAlignment="1">
      <alignment vertical="center"/>
    </xf>
    <xf numFmtId="165" fontId="3" fillId="0" borderId="161" xfId="1" applyNumberFormat="1" applyFont="1" applyFill="1" applyBorder="1" applyAlignment="1">
      <alignment horizontal="right" vertical="center"/>
    </xf>
    <xf numFmtId="168" fontId="3" fillId="0" borderId="198" xfId="1" applyNumberFormat="1" applyFont="1" applyFill="1" applyBorder="1" applyAlignment="1">
      <alignment horizontal="right" vertical="center"/>
    </xf>
    <xf numFmtId="164" fontId="2" fillId="2" borderId="106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2" fillId="0" borderId="206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148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 wrapText="1"/>
    </xf>
    <xf numFmtId="167" fontId="3" fillId="0" borderId="193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2" fillId="0" borderId="216" xfId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4" fontId="2" fillId="0" borderId="226" xfId="1" applyNumberFormat="1" applyFont="1" applyFill="1" applyBorder="1" applyAlignment="1">
      <alignment horizontal="right" vertical="center"/>
    </xf>
    <xf numFmtId="168" fontId="3" fillId="0" borderId="227" xfId="1" applyNumberFormat="1" applyFont="1" applyFill="1" applyBorder="1" applyAlignment="1">
      <alignment horizontal="center" vertical="center"/>
    </xf>
    <xf numFmtId="0" fontId="3" fillId="0" borderId="153" xfId="1" applyFont="1" applyFill="1" applyBorder="1" applyAlignment="1">
      <alignment horizontal="center" vertical="center"/>
    </xf>
    <xf numFmtId="164" fontId="2" fillId="0" borderId="210" xfId="1" applyNumberFormat="1" applyFont="1" applyFill="1" applyBorder="1" applyAlignment="1">
      <alignment horizontal="center" vertical="center"/>
    </xf>
    <xf numFmtId="0" fontId="2" fillId="0" borderId="163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29" xfId="1" applyNumberFormat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7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center" vertical="center"/>
    </xf>
    <xf numFmtId="0" fontId="3" fillId="0" borderId="235" xfId="1" applyFont="1" applyFill="1" applyBorder="1" applyAlignment="1">
      <alignment horizontal="center" vertical="center"/>
    </xf>
    <xf numFmtId="165" fontId="6" fillId="0" borderId="165" xfId="0" applyNumberFormat="1" applyFont="1" applyFill="1" applyBorder="1"/>
    <xf numFmtId="0" fontId="2" fillId="0" borderId="236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8" fontId="3" fillId="0" borderId="239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0" fontId="2" fillId="0" borderId="242" xfId="2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4" fontId="2" fillId="2" borderId="246" xfId="1" applyNumberFormat="1" applyFont="1" applyFill="1" applyBorder="1" applyAlignment="1">
      <alignment horizontal="right" vertical="center"/>
    </xf>
    <xf numFmtId="165" fontId="6" fillId="0" borderId="246" xfId="0" applyNumberFormat="1" applyFont="1" applyFill="1" applyBorder="1"/>
    <xf numFmtId="0" fontId="3" fillId="0" borderId="243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4" fontId="2" fillId="2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/>
    </xf>
    <xf numFmtId="1" fontId="2" fillId="0" borderId="214" xfId="2" applyNumberFormat="1" applyFont="1" applyFill="1" applyBorder="1" applyAlignment="1">
      <alignment vertical="center"/>
    </xf>
    <xf numFmtId="0" fontId="2" fillId="0" borderId="261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5" fontId="3" fillId="0" borderId="140" xfId="1" applyNumberFormat="1" applyFont="1" applyFill="1" applyBorder="1" applyAlignment="1">
      <alignment horizontal="right" vertical="center"/>
    </xf>
    <xf numFmtId="0" fontId="2" fillId="0" borderId="193" xfId="1" applyFont="1" applyFill="1" applyBorder="1" applyAlignment="1">
      <alignment vertical="center"/>
    </xf>
    <xf numFmtId="165" fontId="3" fillId="0" borderId="263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" fontId="2" fillId="0" borderId="272" xfId="2" applyNumberFormat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0" fontId="2" fillId="0" borderId="277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0" fontId="6" fillId="0" borderId="262" xfId="0" applyFont="1" applyFill="1" applyBorder="1"/>
    <xf numFmtId="165" fontId="6" fillId="0" borderId="262" xfId="0" applyNumberFormat="1" applyFont="1" applyFill="1" applyBorder="1"/>
    <xf numFmtId="0" fontId="2" fillId="0" borderId="281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0" fontId="3" fillId="0" borderId="290" xfId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5" fontId="3" fillId="0" borderId="300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right" vertical="center"/>
    </xf>
    <xf numFmtId="165" fontId="3" fillId="0" borderId="304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vertical="center"/>
    </xf>
    <xf numFmtId="165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horizontal="right" vertical="center"/>
    </xf>
    <xf numFmtId="0" fontId="2" fillId="2" borderId="141" xfId="1" applyFont="1" applyFill="1" applyBorder="1" applyAlignment="1">
      <alignment vertical="center"/>
    </xf>
    <xf numFmtId="0" fontId="3" fillId="0" borderId="302" xfId="2" applyFont="1" applyFill="1" applyBorder="1" applyAlignment="1">
      <alignment vertical="center"/>
    </xf>
    <xf numFmtId="0" fontId="3" fillId="0" borderId="309" xfId="1" applyFont="1" applyFill="1" applyBorder="1" applyAlignment="1">
      <alignment horizontal="right" vertical="center"/>
    </xf>
    <xf numFmtId="164" fontId="2" fillId="2" borderId="294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164" fontId="2" fillId="0" borderId="294" xfId="1" applyNumberFormat="1" applyFont="1" applyFill="1" applyBorder="1" applyAlignment="1">
      <alignment horizontal="center" vertical="center"/>
    </xf>
    <xf numFmtId="1" fontId="2" fillId="0" borderId="312" xfId="2" applyNumberFormat="1" applyFont="1" applyFill="1" applyBorder="1" applyAlignment="1">
      <alignment vertical="center"/>
    </xf>
    <xf numFmtId="0" fontId="2" fillId="2" borderId="313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horizontal="center" vertical="center"/>
    </xf>
    <xf numFmtId="0" fontId="2" fillId="0" borderId="148" xfId="1" applyFont="1" applyFill="1" applyBorder="1" applyAlignment="1">
      <alignment vertical="center"/>
    </xf>
    <xf numFmtId="0" fontId="3" fillId="0" borderId="148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1" fontId="2" fillId="0" borderId="319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vertical="center"/>
    </xf>
    <xf numFmtId="0" fontId="3" fillId="0" borderId="322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zoomScale="98" zoomScaleNormal="98" workbookViewId="0">
      <selection activeCell="M20" sqref="M20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121.449</v>
      </c>
      <c r="I6" s="39">
        <v>121.47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169.57</v>
      </c>
      <c r="I7" s="45">
        <v>169.601</v>
      </c>
    </row>
    <row r="8" spans="1:9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139.792</v>
      </c>
      <c r="I8" s="45">
        <v>139.816</v>
      </c>
    </row>
    <row r="9" spans="1:9">
      <c r="A9" s="46">
        <f t="shared" si="0"/>
        <v>4</v>
      </c>
      <c r="B9" s="47" t="s">
        <v>13</v>
      </c>
      <c r="C9" s="50" t="s">
        <v>14</v>
      </c>
      <c r="D9" s="42">
        <v>42996</v>
      </c>
      <c r="E9" s="51"/>
      <c r="F9" s="49"/>
      <c r="G9" s="52">
        <v>145.572</v>
      </c>
      <c r="H9" s="52">
        <v>152.279</v>
      </c>
      <c r="I9" s="52">
        <v>152.30699999999999</v>
      </c>
    </row>
    <row r="10" spans="1:9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145.03899999999999</v>
      </c>
      <c r="I10" s="52">
        <v>145.06399999999999</v>
      </c>
    </row>
    <row r="11" spans="1:9">
      <c r="A11" s="46">
        <f>1+A10</f>
        <v>6</v>
      </c>
      <c r="B11" s="53" t="s">
        <v>17</v>
      </c>
      <c r="C11" s="50" t="s">
        <v>18</v>
      </c>
      <c r="D11" s="55">
        <v>43370</v>
      </c>
      <c r="E11" s="58"/>
      <c r="F11" s="49"/>
      <c r="G11" s="52">
        <v>142.304</v>
      </c>
      <c r="H11" s="52">
        <v>149.50399999999999</v>
      </c>
      <c r="I11" s="52">
        <v>149.53299999999999</v>
      </c>
    </row>
    <row r="12" spans="1:9">
      <c r="A12" s="46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49"/>
      <c r="G12" s="57">
        <v>133.87</v>
      </c>
      <c r="H12" s="57">
        <v>138.46199999999999</v>
      </c>
      <c r="I12" s="57">
        <v>138.48400000000001</v>
      </c>
    </row>
    <row r="13" spans="1:9">
      <c r="A13" s="46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56.265999999999998</v>
      </c>
      <c r="I13" s="52">
        <v>56.276000000000003</v>
      </c>
    </row>
    <row r="14" spans="1:9">
      <c r="A14" s="46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49"/>
      <c r="G14" s="57">
        <v>39.375</v>
      </c>
      <c r="H14" s="52">
        <v>41.33</v>
      </c>
      <c r="I14" s="52">
        <v>41.338000000000001</v>
      </c>
    </row>
    <row r="15" spans="1:9">
      <c r="A15" s="46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49"/>
      <c r="G15" s="57">
        <v>134.03</v>
      </c>
      <c r="H15" s="57">
        <v>140.57</v>
      </c>
      <c r="I15" s="57">
        <v>140.596</v>
      </c>
    </row>
    <row r="16" spans="1:9">
      <c r="A16" s="46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123.179</v>
      </c>
      <c r="I16" s="52">
        <v>123.203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122.843</v>
      </c>
      <c r="I17" s="81">
        <v>122.866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8">
        <v>21.684999999999999</v>
      </c>
      <c r="I19" s="88">
        <v>21.689</v>
      </c>
    </row>
    <row r="20" spans="1:9">
      <c r="A20" s="89">
        <f t="shared" ref="A20:A30" si="1">+A19+1</f>
        <v>14</v>
      </c>
      <c r="B20" s="90" t="s">
        <v>33</v>
      </c>
      <c r="C20" s="91" t="s">
        <v>34</v>
      </c>
      <c r="D20" s="92">
        <v>42003</v>
      </c>
      <c r="E20" s="93"/>
      <c r="F20" s="65"/>
      <c r="G20" s="57">
        <v>142.874</v>
      </c>
      <c r="H20" s="94">
        <v>150.29499999999999</v>
      </c>
      <c r="I20" s="94">
        <v>150.32300000000001</v>
      </c>
    </row>
    <row r="21" spans="1:9">
      <c r="A21" s="89">
        <f t="shared" si="1"/>
        <v>15</v>
      </c>
      <c r="B21" s="90" t="s">
        <v>35</v>
      </c>
      <c r="C21" s="95" t="s">
        <v>36</v>
      </c>
      <c r="D21" s="96">
        <v>39503</v>
      </c>
      <c r="E21" s="97"/>
      <c r="F21" s="49"/>
      <c r="G21" s="94" t="s">
        <v>37</v>
      </c>
      <c r="H21" s="94" t="s">
        <v>38</v>
      </c>
      <c r="I21" s="94" t="s">
        <v>38</v>
      </c>
    </row>
    <row r="22" spans="1:9">
      <c r="A22" s="89">
        <f t="shared" si="1"/>
        <v>16</v>
      </c>
      <c r="B22" s="98" t="s">
        <v>39</v>
      </c>
      <c r="C22" s="99" t="s">
        <v>40</v>
      </c>
      <c r="D22" s="100">
        <v>43054</v>
      </c>
      <c r="E22" s="101"/>
      <c r="F22" s="65"/>
      <c r="G22" s="52">
        <v>139.08500000000001</v>
      </c>
      <c r="H22" s="52">
        <v>144.47800000000001</v>
      </c>
      <c r="I22" s="52">
        <v>144.494</v>
      </c>
    </row>
    <row r="23" spans="1:9">
      <c r="A23" s="89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49"/>
      <c r="G23" s="105">
        <v>13.339</v>
      </c>
      <c r="H23" s="52">
        <v>13.795</v>
      </c>
      <c r="I23" s="52">
        <v>13.795999999999999</v>
      </c>
    </row>
    <row r="24" spans="1:9">
      <c r="A24" s="89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208.614</v>
      </c>
      <c r="I24" s="52">
        <v>208.65199999999999</v>
      </c>
    </row>
    <row r="25" spans="1:9">
      <c r="A25" s="89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49"/>
      <c r="G25" s="52">
        <v>13.198</v>
      </c>
      <c r="H25" s="113">
        <v>13.542</v>
      </c>
      <c r="I25" s="113">
        <v>13.542999999999999</v>
      </c>
    </row>
    <row r="26" spans="1:9">
      <c r="A26" s="89">
        <f t="shared" si="1"/>
        <v>20</v>
      </c>
      <c r="B26" s="114" t="s">
        <v>46</v>
      </c>
      <c r="C26" s="115" t="s">
        <v>47</v>
      </c>
      <c r="D26" s="116">
        <v>42356</v>
      </c>
      <c r="E26" s="117"/>
      <c r="F26" s="118"/>
      <c r="G26" s="52">
        <v>112.861</v>
      </c>
      <c r="H26" s="52">
        <v>117.86199999999999</v>
      </c>
      <c r="I26" s="52">
        <v>117.874</v>
      </c>
    </row>
    <row r="27" spans="1:9">
      <c r="A27" s="89">
        <f t="shared" si="1"/>
        <v>21</v>
      </c>
      <c r="B27" s="119" t="s">
        <v>48</v>
      </c>
      <c r="C27" s="120" t="s">
        <v>49</v>
      </c>
      <c r="D27" s="121">
        <v>44431</v>
      </c>
      <c r="E27" s="117"/>
      <c r="F27" s="118"/>
      <c r="G27" s="52">
        <v>116.84</v>
      </c>
      <c r="H27" s="52">
        <v>122.643</v>
      </c>
      <c r="I27" s="52">
        <v>122.667</v>
      </c>
    </row>
    <row r="28" spans="1:9">
      <c r="A28" s="89">
        <f t="shared" si="1"/>
        <v>22</v>
      </c>
      <c r="B28" s="122" t="s">
        <v>50</v>
      </c>
      <c r="C28" s="120" t="s">
        <v>44</v>
      </c>
      <c r="D28" s="121">
        <v>39175</v>
      </c>
      <c r="E28" s="117"/>
      <c r="F28" s="118"/>
      <c r="G28" s="52">
        <v>16.274999999999999</v>
      </c>
      <c r="H28" s="52">
        <v>17.053999999999998</v>
      </c>
      <c r="I28" s="52">
        <v>17.056999999999999</v>
      </c>
    </row>
    <row r="29" spans="1:9">
      <c r="A29" s="89">
        <f t="shared" si="1"/>
        <v>23</v>
      </c>
      <c r="B29" s="123" t="s">
        <v>51</v>
      </c>
      <c r="C29" s="124" t="s">
        <v>32</v>
      </c>
      <c r="D29" s="125">
        <v>45181</v>
      </c>
      <c r="E29" s="126"/>
      <c r="F29" s="49"/>
      <c r="G29" s="52">
        <v>102.479</v>
      </c>
      <c r="H29" s="113">
        <v>108.15300000000001</v>
      </c>
      <c r="I29" s="113">
        <v>108.175</v>
      </c>
    </row>
    <row r="30" spans="1:9" ht="15.75" thickBot="1">
      <c r="A30" s="127">
        <f t="shared" si="1"/>
        <v>24</v>
      </c>
      <c r="B30" s="128" t="s">
        <v>52</v>
      </c>
      <c r="C30" s="129" t="s">
        <v>53</v>
      </c>
      <c r="D30" s="130">
        <v>45407</v>
      </c>
      <c r="E30" s="131"/>
      <c r="F30" s="132"/>
      <c r="G30" s="133" t="s">
        <v>54</v>
      </c>
      <c r="H30" s="113">
        <v>103.12</v>
      </c>
      <c r="I30" s="113">
        <v>103.146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4"/>
    </row>
    <row r="32" spans="1:9" ht="16.5" thickTop="1" thickBot="1">
      <c r="A32" s="135">
        <v>25</v>
      </c>
      <c r="B32" s="136" t="s">
        <v>56</v>
      </c>
      <c r="C32" s="137" t="s">
        <v>57</v>
      </c>
      <c r="D32" s="138">
        <v>38740</v>
      </c>
      <c r="E32" s="139"/>
      <c r="F32" s="140"/>
      <c r="G32" s="141">
        <v>2.1909999999999998</v>
      </c>
      <c r="H32" s="142">
        <v>2.294</v>
      </c>
      <c r="I32" s="142">
        <v>2.2970000000000002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4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73.968999999999994</v>
      </c>
      <c r="I34" s="149">
        <v>73.989999999999995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49"/>
      <c r="G35" s="45">
        <v>151.452</v>
      </c>
      <c r="H35" s="45">
        <v>155.245</v>
      </c>
      <c r="I35" s="45">
        <v>155.398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49"/>
      <c r="G36" s="45">
        <v>110.803</v>
      </c>
      <c r="H36" s="45">
        <v>115.151</v>
      </c>
      <c r="I36" s="45">
        <v>115.289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49"/>
      <c r="G37" s="163">
        <v>124.282</v>
      </c>
      <c r="H37" s="163">
        <v>129.42400000000001</v>
      </c>
      <c r="I37" s="163">
        <v>129.44499999999999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4"/>
    </row>
    <row r="39" spans="1:9" ht="19.5" customHeight="1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5">
        <v>156.441</v>
      </c>
      <c r="H39" s="45">
        <v>166.11500000000001</v>
      </c>
      <c r="I39" s="45">
        <v>166.41200000000001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5"/>
      <c r="G40" s="45">
        <v>590.49099999999999</v>
      </c>
      <c r="H40" s="45">
        <v>618.66499999999996</v>
      </c>
      <c r="I40" s="45">
        <v>619.41099999999994</v>
      </c>
    </row>
    <row r="41" spans="1:9">
      <c r="A41" s="150">
        <f t="shared" si="2"/>
        <v>32</v>
      </c>
      <c r="B41" s="169" t="s">
        <v>67</v>
      </c>
      <c r="C41" s="172" t="s">
        <v>68</v>
      </c>
      <c r="D41" s="170">
        <v>39736</v>
      </c>
      <c r="E41" s="171"/>
      <c r="F41" s="173"/>
      <c r="G41" s="45">
        <v>144.00899999999999</v>
      </c>
      <c r="H41" s="45">
        <v>143.273</v>
      </c>
      <c r="I41" s="45">
        <v>143.40700000000001</v>
      </c>
    </row>
    <row r="42" spans="1:9">
      <c r="A42" s="150">
        <f t="shared" si="2"/>
        <v>33</v>
      </c>
      <c r="B42" s="174" t="s">
        <v>69</v>
      </c>
      <c r="C42" s="172" t="s">
        <v>40</v>
      </c>
      <c r="D42" s="170">
        <v>39657</v>
      </c>
      <c r="E42" s="171"/>
      <c r="F42" s="173"/>
      <c r="G42" s="175">
        <v>200.67599999999999</v>
      </c>
      <c r="H42" s="175">
        <v>203.03700000000001</v>
      </c>
      <c r="I42" s="175">
        <v>203.767</v>
      </c>
    </row>
    <row r="43" spans="1:9">
      <c r="A43" s="150">
        <f t="shared" si="2"/>
        <v>34</v>
      </c>
      <c r="B43" s="176" t="s">
        <v>70</v>
      </c>
      <c r="C43" s="152" t="s">
        <v>9</v>
      </c>
      <c r="D43" s="170">
        <v>40427</v>
      </c>
      <c r="E43" s="171"/>
      <c r="F43" s="173"/>
      <c r="G43" s="45">
        <v>104.179</v>
      </c>
      <c r="H43" s="45">
        <v>113.381</v>
      </c>
      <c r="I43" s="45">
        <v>113.524</v>
      </c>
    </row>
    <row r="44" spans="1:9">
      <c r="A44" s="150">
        <f t="shared" si="2"/>
        <v>35</v>
      </c>
      <c r="B44" s="169" t="s">
        <v>71</v>
      </c>
      <c r="C44" s="177" t="s">
        <v>9</v>
      </c>
      <c r="D44" s="178">
        <v>40672</v>
      </c>
      <c r="E44" s="179"/>
      <c r="F44" s="173"/>
      <c r="G44" s="45">
        <v>147.93799999999999</v>
      </c>
      <c r="H44" s="45">
        <v>155.72900000000001</v>
      </c>
      <c r="I44" s="45">
        <v>155.886</v>
      </c>
    </row>
    <row r="45" spans="1:9">
      <c r="A45" s="150">
        <f t="shared" si="2"/>
        <v>36</v>
      </c>
      <c r="B45" s="180" t="s">
        <v>72</v>
      </c>
      <c r="C45" s="181" t="s">
        <v>34</v>
      </c>
      <c r="D45" s="178">
        <v>42003</v>
      </c>
      <c r="E45" s="179"/>
      <c r="F45" s="173"/>
      <c r="G45" s="175">
        <v>172.75</v>
      </c>
      <c r="H45" s="175">
        <v>187.203</v>
      </c>
      <c r="I45" s="175">
        <v>187.53</v>
      </c>
    </row>
    <row r="46" spans="1:9">
      <c r="A46" s="150">
        <f t="shared" si="2"/>
        <v>37</v>
      </c>
      <c r="B46" s="174" t="s">
        <v>73</v>
      </c>
      <c r="C46" s="182" t="s">
        <v>34</v>
      </c>
      <c r="D46" s="183" t="s">
        <v>74</v>
      </c>
      <c r="E46" s="179"/>
      <c r="F46" s="173"/>
      <c r="G46" s="175">
        <v>157.666</v>
      </c>
      <c r="H46" s="175">
        <v>171.72200000000001</v>
      </c>
      <c r="I46" s="175">
        <v>172.06100000000001</v>
      </c>
    </row>
    <row r="47" spans="1:9">
      <c r="A47" s="150">
        <f t="shared" si="2"/>
        <v>38</v>
      </c>
      <c r="B47" s="184" t="s">
        <v>75</v>
      </c>
      <c r="C47" s="152" t="s">
        <v>9</v>
      </c>
      <c r="D47" s="185">
        <v>39237</v>
      </c>
      <c r="E47" s="186"/>
      <c r="F47" s="109"/>
      <c r="G47" s="175">
        <v>25.460999999999999</v>
      </c>
      <c r="H47" s="175">
        <v>27.646000000000001</v>
      </c>
      <c r="I47" s="175">
        <v>27.696999999999999</v>
      </c>
    </row>
    <row r="48" spans="1:9">
      <c r="A48" s="150">
        <f t="shared" si="2"/>
        <v>39</v>
      </c>
      <c r="B48" s="187" t="s">
        <v>76</v>
      </c>
      <c r="C48" s="188" t="s">
        <v>14</v>
      </c>
      <c r="D48" s="189">
        <v>42388</v>
      </c>
      <c r="E48" s="190"/>
      <c r="F48" s="109"/>
      <c r="G48" s="175">
        <v>105.718</v>
      </c>
      <c r="H48" s="175">
        <v>107.6</v>
      </c>
      <c r="I48" s="175">
        <v>107.56699999999999</v>
      </c>
    </row>
    <row r="49" spans="1:9">
      <c r="A49" s="150">
        <f t="shared" si="2"/>
        <v>40</v>
      </c>
      <c r="B49" s="191" t="s">
        <v>77</v>
      </c>
      <c r="C49" s="192" t="s">
        <v>78</v>
      </c>
      <c r="D49" s="193">
        <v>44680</v>
      </c>
      <c r="E49" s="194"/>
      <c r="F49" s="195"/>
      <c r="G49" s="175">
        <v>1.089</v>
      </c>
      <c r="H49" s="175">
        <v>1.1579999999999999</v>
      </c>
      <c r="I49" s="175">
        <v>1.161</v>
      </c>
    </row>
    <row r="50" spans="1:9" ht="15.75" thickBot="1">
      <c r="A50" s="196">
        <f t="shared" si="2"/>
        <v>41</v>
      </c>
      <c r="B50" s="197" t="s">
        <v>79</v>
      </c>
      <c r="C50" s="198" t="s">
        <v>78</v>
      </c>
      <c r="D50" s="199">
        <v>44680</v>
      </c>
      <c r="E50" s="200"/>
      <c r="F50" s="201"/>
      <c r="G50" s="202">
        <v>1.077</v>
      </c>
      <c r="H50" s="175">
        <v>1.1859999999999999</v>
      </c>
      <c r="I50" s="175">
        <v>1.1890000000000001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4"/>
    </row>
    <row r="52" spans="1:9" ht="15.75" thickTop="1">
      <c r="A52" s="164">
        <v>42</v>
      </c>
      <c r="B52" s="203" t="s">
        <v>81</v>
      </c>
      <c r="C52" s="166" t="s">
        <v>65</v>
      </c>
      <c r="D52" s="204">
        <v>38022</v>
      </c>
      <c r="E52" s="205"/>
      <c r="F52" s="206"/>
      <c r="G52" s="39">
        <v>2523.6909999999998</v>
      </c>
      <c r="H52" s="39">
        <v>2652.0239999999999</v>
      </c>
      <c r="I52" s="39">
        <v>2654.9650000000001</v>
      </c>
    </row>
    <row r="53" spans="1:9">
      <c r="A53" s="164">
        <f t="shared" ref="A53:A63" si="3">A52+1</f>
        <v>43</v>
      </c>
      <c r="B53" s="207" t="s">
        <v>82</v>
      </c>
      <c r="C53" s="208" t="s">
        <v>68</v>
      </c>
      <c r="D53" s="204">
        <v>39937</v>
      </c>
      <c r="E53" s="205"/>
      <c r="F53" s="209"/>
      <c r="G53" s="175">
        <v>237.303</v>
      </c>
      <c r="H53" s="175">
        <v>253.714</v>
      </c>
      <c r="I53" s="175">
        <v>254.745</v>
      </c>
    </row>
    <row r="54" spans="1:9">
      <c r="A54" s="164">
        <f t="shared" si="3"/>
        <v>44</v>
      </c>
      <c r="B54" s="203" t="s">
        <v>83</v>
      </c>
      <c r="C54" s="208" t="s">
        <v>57</v>
      </c>
      <c r="D54" s="204">
        <v>38740</v>
      </c>
      <c r="E54" s="205"/>
      <c r="F54" s="209"/>
      <c r="G54" s="175">
        <v>3.1829999999999998</v>
      </c>
      <c r="H54" s="45">
        <v>3.48</v>
      </c>
      <c r="I54" s="45">
        <v>3.4809999999999999</v>
      </c>
    </row>
    <row r="55" spans="1:9">
      <c r="A55" s="164">
        <f t="shared" si="3"/>
        <v>45</v>
      </c>
      <c r="B55" s="203" t="s">
        <v>84</v>
      </c>
      <c r="C55" s="208" t="s">
        <v>57</v>
      </c>
      <c r="D55" s="204">
        <v>38740</v>
      </c>
      <c r="E55" s="205"/>
      <c r="F55" s="209"/>
      <c r="G55" s="210">
        <v>2.8380000000000001</v>
      </c>
      <c r="H55" s="211">
        <v>3.073</v>
      </c>
      <c r="I55" s="211">
        <v>3.073</v>
      </c>
    </row>
    <row r="56" spans="1:9">
      <c r="A56" s="164">
        <f t="shared" si="3"/>
        <v>46</v>
      </c>
      <c r="B56" s="212" t="s">
        <v>85</v>
      </c>
      <c r="C56" s="192" t="s">
        <v>42</v>
      </c>
      <c r="D56" s="213">
        <v>41984</v>
      </c>
      <c r="E56" s="214"/>
      <c r="F56" s="215"/>
      <c r="G56" s="210">
        <v>52.948</v>
      </c>
      <c r="H56" s="216">
        <v>49.677</v>
      </c>
      <c r="I56" s="216">
        <v>49.716999999999999</v>
      </c>
    </row>
    <row r="57" spans="1:9">
      <c r="A57" s="164">
        <f t="shared" si="3"/>
        <v>47</v>
      </c>
      <c r="B57" s="207" t="s">
        <v>86</v>
      </c>
      <c r="C57" s="217" t="s">
        <v>22</v>
      </c>
      <c r="D57" s="218">
        <v>42087</v>
      </c>
      <c r="E57" s="205"/>
      <c r="F57" s="209"/>
      <c r="G57" s="216">
        <v>1.4430000000000001</v>
      </c>
      <c r="H57" s="216">
        <v>1.482</v>
      </c>
      <c r="I57" s="216">
        <v>1.4830000000000001</v>
      </c>
    </row>
    <row r="58" spans="1:9">
      <c r="A58" s="164">
        <f t="shared" si="3"/>
        <v>48</v>
      </c>
      <c r="B58" s="203" t="s">
        <v>87</v>
      </c>
      <c r="C58" s="217" t="s">
        <v>22</v>
      </c>
      <c r="D58" s="218">
        <v>42087</v>
      </c>
      <c r="E58" s="205"/>
      <c r="F58" s="209"/>
      <c r="G58" s="45">
        <v>1.24</v>
      </c>
      <c r="H58" s="45">
        <v>1.3340000000000001</v>
      </c>
      <c r="I58" s="45">
        <v>1.3380000000000001</v>
      </c>
    </row>
    <row r="59" spans="1:9">
      <c r="A59" s="164">
        <f t="shared" si="3"/>
        <v>49</v>
      </c>
      <c r="B59" s="207" t="s">
        <v>88</v>
      </c>
      <c r="C59" s="217" t="s">
        <v>22</v>
      </c>
      <c r="D59" s="218">
        <v>42087</v>
      </c>
      <c r="E59" s="205"/>
      <c r="F59" s="219"/>
      <c r="G59" s="175">
        <v>1.2450000000000001</v>
      </c>
      <c r="H59" s="175">
        <v>1.349</v>
      </c>
      <c r="I59" s="175">
        <v>1.357</v>
      </c>
    </row>
    <row r="60" spans="1:9">
      <c r="A60" s="164">
        <f t="shared" si="3"/>
        <v>50</v>
      </c>
      <c r="B60" s="220" t="s">
        <v>89</v>
      </c>
      <c r="C60" s="221" t="s">
        <v>18</v>
      </c>
      <c r="D60" s="222">
        <v>42874</v>
      </c>
      <c r="E60" s="223"/>
      <c r="F60" s="49"/>
      <c r="G60" s="216">
        <v>15.404999999999999</v>
      </c>
      <c r="H60" s="216">
        <v>17.812999999999999</v>
      </c>
      <c r="I60" s="216">
        <v>17.969000000000001</v>
      </c>
    </row>
    <row r="61" spans="1:9">
      <c r="A61" s="164">
        <f t="shared" si="3"/>
        <v>51</v>
      </c>
      <c r="B61" s="224" t="s">
        <v>90</v>
      </c>
      <c r="C61" s="225" t="s">
        <v>9</v>
      </c>
      <c r="D61" s="226">
        <v>43045</v>
      </c>
      <c r="E61" s="227"/>
      <c r="F61" s="49"/>
      <c r="G61" s="216">
        <v>11.679</v>
      </c>
      <c r="H61" s="216">
        <v>12.651</v>
      </c>
      <c r="I61" s="216">
        <v>12.659000000000001</v>
      </c>
    </row>
    <row r="62" spans="1:9">
      <c r="A62" s="164">
        <f t="shared" si="3"/>
        <v>52</v>
      </c>
      <c r="B62" s="184" t="s">
        <v>91</v>
      </c>
      <c r="C62" s="228" t="s">
        <v>18</v>
      </c>
      <c r="D62" s="229">
        <v>44368</v>
      </c>
      <c r="E62" s="227"/>
      <c r="F62" s="49"/>
      <c r="G62" s="230">
        <v>15.208</v>
      </c>
      <c r="H62" s="230">
        <v>17.846</v>
      </c>
      <c r="I62" s="230">
        <v>17.943999999999999</v>
      </c>
    </row>
    <row r="63" spans="1:9" ht="15.75" thickBot="1">
      <c r="A63" s="164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1"/>
      <c r="G63" s="235">
        <v>5143.9989999999998</v>
      </c>
      <c r="H63" s="235">
        <v>5500.2780000000002</v>
      </c>
      <c r="I63" s="235">
        <v>5005.2560000000003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4"/>
    </row>
    <row r="65" spans="1:9" ht="16.5" thickTop="1" thickBot="1">
      <c r="A65" s="236">
        <v>54</v>
      </c>
      <c r="B65" s="237" t="s">
        <v>94</v>
      </c>
      <c r="C65" s="137" t="s">
        <v>12</v>
      </c>
      <c r="D65" s="238">
        <v>36626</v>
      </c>
      <c r="E65" s="239"/>
      <c r="F65" s="240"/>
      <c r="G65" s="241">
        <v>94.942999999999998</v>
      </c>
      <c r="H65" s="241">
        <v>102.53100000000001</v>
      </c>
      <c r="I65" s="241">
        <v>102.724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4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38"/>
      <c r="F67" s="246"/>
      <c r="G67" s="247">
        <v>1.2470000000000001</v>
      </c>
      <c r="H67" s="235">
        <v>1.375</v>
      </c>
      <c r="I67" s="235">
        <v>1.3819999999999999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274"/>
      <c r="C72" s="274"/>
      <c r="D72" s="274"/>
      <c r="E72" s="274"/>
      <c r="F72" s="274"/>
      <c r="G72" s="274"/>
      <c r="H72" s="274"/>
      <c r="I72" s="275"/>
    </row>
    <row r="73" spans="1:9" ht="15.75" thickTop="1">
      <c r="A73" s="276">
        <v>56</v>
      </c>
      <c r="B73" s="277" t="s">
        <v>103</v>
      </c>
      <c r="C73" s="278" t="s">
        <v>32</v>
      </c>
      <c r="D73" s="279">
        <v>36831</v>
      </c>
      <c r="E73" s="280">
        <v>45428</v>
      </c>
      <c r="F73" s="281">
        <v>4.6420000000000003</v>
      </c>
      <c r="G73" s="211">
        <v>112.492</v>
      </c>
      <c r="H73" s="282">
        <v>112.241</v>
      </c>
      <c r="I73" s="282">
        <v>112.258</v>
      </c>
    </row>
    <row r="74" spans="1:9">
      <c r="A74" s="283">
        <f t="shared" ref="A74:A90" si="4">A73+1</f>
        <v>57</v>
      </c>
      <c r="B74" s="284" t="s">
        <v>104</v>
      </c>
      <c r="C74" s="285" t="s">
        <v>22</v>
      </c>
      <c r="D74" s="286">
        <v>101.60599999999999</v>
      </c>
      <c r="E74" s="286">
        <v>45434</v>
      </c>
      <c r="F74" s="281">
        <v>5.4470000000000001</v>
      </c>
      <c r="G74" s="287">
        <v>101.715</v>
      </c>
      <c r="H74" s="175">
        <v>100.208</v>
      </c>
      <c r="I74" s="175">
        <v>100.224</v>
      </c>
    </row>
    <row r="75" spans="1:9">
      <c r="A75" s="283">
        <f t="shared" si="4"/>
        <v>58</v>
      </c>
      <c r="B75" s="288" t="s">
        <v>105</v>
      </c>
      <c r="C75" s="221" t="s">
        <v>22</v>
      </c>
      <c r="D75" s="289">
        <v>38847</v>
      </c>
      <c r="E75" s="290">
        <v>45427</v>
      </c>
      <c r="F75" s="281">
        <v>6.5670000000000002</v>
      </c>
      <c r="G75" s="175">
        <v>108.976</v>
      </c>
      <c r="H75" s="175">
        <v>107.483</v>
      </c>
      <c r="I75" s="175">
        <v>107.504</v>
      </c>
    </row>
    <row r="76" spans="1:9">
      <c r="A76" s="283">
        <f t="shared" si="4"/>
        <v>59</v>
      </c>
      <c r="B76" s="288" t="s">
        <v>106</v>
      </c>
      <c r="C76" s="221" t="s">
        <v>49</v>
      </c>
      <c r="D76" s="289">
        <v>36831</v>
      </c>
      <c r="E76" s="289">
        <v>45432</v>
      </c>
      <c r="F76" s="281">
        <v>5.8869999999999996</v>
      </c>
      <c r="G76" s="175">
        <v>106.52200000000001</v>
      </c>
      <c r="H76" s="175">
        <v>105.066</v>
      </c>
      <c r="I76" s="175">
        <v>105.081</v>
      </c>
    </row>
    <row r="77" spans="1:9">
      <c r="A77" s="283">
        <f t="shared" si="4"/>
        <v>60</v>
      </c>
      <c r="B77" s="288" t="s">
        <v>107</v>
      </c>
      <c r="C77" s="221" t="s">
        <v>108</v>
      </c>
      <c r="D77" s="289">
        <v>39209</v>
      </c>
      <c r="E77" s="289">
        <v>45440</v>
      </c>
      <c r="F77" s="281">
        <v>7.0869999999999997</v>
      </c>
      <c r="G77" s="175">
        <v>107.81399999999999</v>
      </c>
      <c r="H77" s="175">
        <v>105.78700000000001</v>
      </c>
      <c r="I77" s="175">
        <v>105.806</v>
      </c>
    </row>
    <row r="78" spans="1:9">
      <c r="A78" s="283">
        <f t="shared" si="4"/>
        <v>61</v>
      </c>
      <c r="B78" s="288" t="s">
        <v>109</v>
      </c>
      <c r="C78" s="166" t="s">
        <v>65</v>
      </c>
      <c r="D78" s="280">
        <v>37865</v>
      </c>
      <c r="E78" s="280">
        <v>45442</v>
      </c>
      <c r="F78" s="281">
        <v>5.2220000000000004</v>
      </c>
      <c r="G78" s="175">
        <v>111.53</v>
      </c>
      <c r="H78" s="175">
        <v>110.633</v>
      </c>
      <c r="I78" s="175">
        <v>110.65</v>
      </c>
    </row>
    <row r="79" spans="1:9">
      <c r="A79" s="283">
        <f t="shared" si="4"/>
        <v>62</v>
      </c>
      <c r="B79" s="291" t="s">
        <v>110</v>
      </c>
      <c r="C79" s="221" t="s">
        <v>44</v>
      </c>
      <c r="D79" s="280">
        <v>35436</v>
      </c>
      <c r="E79" s="290">
        <v>45427</v>
      </c>
      <c r="F79" s="292">
        <v>6.7279999999999998</v>
      </c>
      <c r="G79" s="175">
        <v>108.20399999999999</v>
      </c>
      <c r="H79" s="175">
        <v>106.32</v>
      </c>
      <c r="I79" s="175">
        <v>106.34</v>
      </c>
    </row>
    <row r="80" spans="1:9" ht="15" customHeight="1">
      <c r="A80" s="283">
        <f t="shared" si="4"/>
        <v>63</v>
      </c>
      <c r="B80" s="291" t="s">
        <v>111</v>
      </c>
      <c r="C80" s="225" t="s">
        <v>9</v>
      </c>
      <c r="D80" s="280">
        <v>35464</v>
      </c>
      <c r="E80" s="286">
        <v>45404</v>
      </c>
      <c r="F80" s="292">
        <v>7.0410000000000004</v>
      </c>
      <c r="G80" s="175">
        <v>105.76300000000001</v>
      </c>
      <c r="H80" s="175">
        <v>103.399</v>
      </c>
      <c r="I80" s="175">
        <v>103.41800000000001</v>
      </c>
    </row>
    <row r="81" spans="1:9">
      <c r="A81" s="283">
        <f>+A80+1</f>
        <v>64</v>
      </c>
      <c r="B81" s="291" t="s">
        <v>112</v>
      </c>
      <c r="C81" s="221" t="s">
        <v>12</v>
      </c>
      <c r="D81" s="280">
        <v>37242</v>
      </c>
      <c r="E81" s="293">
        <v>45442</v>
      </c>
      <c r="F81" s="292">
        <v>5.8570000000000002</v>
      </c>
      <c r="G81" s="175">
        <v>108.991</v>
      </c>
      <c r="H81" s="175">
        <v>107.634</v>
      </c>
      <c r="I81" s="175">
        <v>107.65</v>
      </c>
    </row>
    <row r="82" spans="1:9">
      <c r="A82" s="283">
        <f t="shared" si="4"/>
        <v>65</v>
      </c>
      <c r="B82" s="288" t="s">
        <v>113</v>
      </c>
      <c r="C82" s="221" t="s">
        <v>18</v>
      </c>
      <c r="D82" s="280">
        <v>37396</v>
      </c>
      <c r="E82" s="293">
        <v>45442</v>
      </c>
      <c r="F82" s="292">
        <v>7.07</v>
      </c>
      <c r="G82" s="175">
        <v>109.85599999999999</v>
      </c>
      <c r="H82" s="294">
        <v>107.896</v>
      </c>
      <c r="I82" s="294">
        <v>107.916</v>
      </c>
    </row>
    <row r="83" spans="1:9">
      <c r="A83" s="283">
        <f t="shared" si="4"/>
        <v>66</v>
      </c>
      <c r="B83" s="288" t="s">
        <v>114</v>
      </c>
      <c r="C83" s="221" t="s">
        <v>68</v>
      </c>
      <c r="D83" s="55">
        <v>40211</v>
      </c>
      <c r="E83" s="293">
        <v>45442</v>
      </c>
      <c r="F83" s="292" t="s">
        <v>115</v>
      </c>
      <c r="G83" s="175">
        <v>107.593</v>
      </c>
      <c r="H83" s="175">
        <v>106.123</v>
      </c>
      <c r="I83" s="175">
        <v>106.142</v>
      </c>
    </row>
    <row r="84" spans="1:9">
      <c r="A84" s="283">
        <f t="shared" si="4"/>
        <v>67</v>
      </c>
      <c r="B84" s="291" t="s">
        <v>116</v>
      </c>
      <c r="C84" s="192" t="s">
        <v>117</v>
      </c>
      <c r="D84" s="280">
        <v>33910</v>
      </c>
      <c r="E84" s="280">
        <v>45366</v>
      </c>
      <c r="F84" s="292">
        <v>6.3</v>
      </c>
      <c r="G84" s="175">
        <v>107.384</v>
      </c>
      <c r="H84" s="294">
        <v>105.89700000000001</v>
      </c>
      <c r="I84" s="294">
        <v>105.917</v>
      </c>
    </row>
    <row r="85" spans="1:9">
      <c r="A85" s="283">
        <f t="shared" si="4"/>
        <v>68</v>
      </c>
      <c r="B85" s="224" t="s">
        <v>118</v>
      </c>
      <c r="C85" s="221" t="s">
        <v>24</v>
      </c>
      <c r="D85" s="295">
        <v>35744</v>
      </c>
      <c r="E85" s="286">
        <v>45434</v>
      </c>
      <c r="F85" s="292">
        <v>6.6920000000000002</v>
      </c>
      <c r="G85" s="175">
        <v>106.08799999999999</v>
      </c>
      <c r="H85" s="175">
        <v>104.51</v>
      </c>
      <c r="I85" s="175">
        <v>104.53100000000001</v>
      </c>
    </row>
    <row r="86" spans="1:9">
      <c r="A86" s="296">
        <f t="shared" si="4"/>
        <v>69</v>
      </c>
      <c r="B86" s="297" t="s">
        <v>119</v>
      </c>
      <c r="C86" s="50" t="s">
        <v>68</v>
      </c>
      <c r="D86" s="280">
        <v>39604</v>
      </c>
      <c r="E86" s="298">
        <v>45442</v>
      </c>
      <c r="F86" s="299">
        <v>3.5419999999999998</v>
      </c>
      <c r="G86" s="175">
        <v>108.29900000000001</v>
      </c>
      <c r="H86" s="175">
        <v>108.34699999999999</v>
      </c>
      <c r="I86" s="175">
        <v>108.36799999999999</v>
      </c>
    </row>
    <row r="87" spans="1:9">
      <c r="A87" s="300">
        <f t="shared" si="4"/>
        <v>70</v>
      </c>
      <c r="B87" s="301" t="s">
        <v>120</v>
      </c>
      <c r="C87" s="50" t="s">
        <v>14</v>
      </c>
      <c r="D87" s="280">
        <v>35481</v>
      </c>
      <c r="E87" s="280">
        <v>45432</v>
      </c>
      <c r="F87" s="299">
        <v>6.1619999999999999</v>
      </c>
      <c r="G87" s="175">
        <v>105.95699999999999</v>
      </c>
      <c r="H87" s="175">
        <v>104.268</v>
      </c>
      <c r="I87" s="175">
        <v>104.28700000000001</v>
      </c>
    </row>
    <row r="88" spans="1:9">
      <c r="A88" s="300">
        <f t="shared" si="4"/>
        <v>71</v>
      </c>
      <c r="B88" s="302" t="s">
        <v>121</v>
      </c>
      <c r="C88" s="303" t="s">
        <v>40</v>
      </c>
      <c r="D88" s="304">
        <v>39706</v>
      </c>
      <c r="E88" s="280">
        <v>45441</v>
      </c>
      <c r="F88" s="299">
        <v>4.3129999999999997</v>
      </c>
      <c r="G88" s="175">
        <v>102.982</v>
      </c>
      <c r="H88" s="175">
        <v>101.52200000000001</v>
      </c>
      <c r="I88" s="175">
        <v>101.533</v>
      </c>
    </row>
    <row r="89" spans="1:9">
      <c r="A89" s="300">
        <f t="shared" si="4"/>
        <v>72</v>
      </c>
      <c r="B89" s="305" t="s">
        <v>122</v>
      </c>
      <c r="C89" s="306" t="s">
        <v>9</v>
      </c>
      <c r="D89" s="307">
        <v>38565</v>
      </c>
      <c r="E89" s="307">
        <v>45404</v>
      </c>
      <c r="F89" s="308">
        <v>5.4820000000000002</v>
      </c>
      <c r="G89" s="309">
        <v>109.84399999999999</v>
      </c>
      <c r="H89" s="309">
        <v>108.56</v>
      </c>
      <c r="I89" s="309">
        <v>108.577</v>
      </c>
    </row>
    <row r="90" spans="1:9" ht="15.75" thickBot="1">
      <c r="A90" s="310">
        <f t="shared" si="4"/>
        <v>73</v>
      </c>
      <c r="B90" s="231" t="s">
        <v>123</v>
      </c>
      <c r="C90" s="311" t="s">
        <v>12</v>
      </c>
      <c r="D90" s="312">
        <v>34288</v>
      </c>
      <c r="E90" s="313">
        <v>45398</v>
      </c>
      <c r="F90" s="308">
        <v>6.0579999999999998</v>
      </c>
      <c r="G90" s="81">
        <v>105.47</v>
      </c>
      <c r="H90" s="309">
        <v>103.83</v>
      </c>
      <c r="I90" s="309">
        <v>103.84699999999999</v>
      </c>
    </row>
    <row r="91" spans="1:9" ht="16.5" thickTop="1" thickBot="1">
      <c r="A91" s="273" t="s">
        <v>124</v>
      </c>
      <c r="B91" s="274"/>
      <c r="C91" s="274"/>
      <c r="D91" s="274"/>
      <c r="E91" s="274"/>
      <c r="F91" s="274"/>
      <c r="G91" s="274"/>
      <c r="H91" s="274"/>
      <c r="I91" s="275"/>
    </row>
    <row r="92" spans="1:9" ht="15.75" thickTop="1">
      <c r="A92" s="314">
        <f>+A90+1</f>
        <v>74</v>
      </c>
      <c r="B92" s="315" t="s">
        <v>125</v>
      </c>
      <c r="C92" s="316" t="s">
        <v>65</v>
      </c>
      <c r="D92" s="317">
        <v>39762</v>
      </c>
      <c r="E92" s="290">
        <v>45427</v>
      </c>
      <c r="F92" s="318">
        <v>5.3719999999999999</v>
      </c>
      <c r="G92" s="309">
        <v>115.30200000000001</v>
      </c>
      <c r="H92" s="309">
        <v>113.509</v>
      </c>
      <c r="I92" s="309">
        <v>113.527</v>
      </c>
    </row>
    <row r="93" spans="1:9">
      <c r="A93" s="319">
        <f t="shared" ref="A93:A98" si="5">A92+1</f>
        <v>75</v>
      </c>
      <c r="B93" s="320" t="s">
        <v>126</v>
      </c>
      <c r="C93" s="321" t="s">
        <v>127</v>
      </c>
      <c r="D93" s="322">
        <v>40543</v>
      </c>
      <c r="E93" s="289">
        <v>45443</v>
      </c>
      <c r="F93" s="323">
        <v>7.1029999999999998</v>
      </c>
      <c r="G93" s="309">
        <v>107.664</v>
      </c>
      <c r="H93" s="309">
        <v>105.58</v>
      </c>
      <c r="I93" s="309">
        <v>105.578</v>
      </c>
    </row>
    <row r="94" spans="1:9">
      <c r="A94" s="324">
        <f t="shared" si="5"/>
        <v>76</v>
      </c>
      <c r="B94" s="325" t="s">
        <v>128</v>
      </c>
      <c r="C94" s="326" t="s">
        <v>14</v>
      </c>
      <c r="D94" s="327">
        <v>42024</v>
      </c>
      <c r="E94" s="289">
        <v>45443</v>
      </c>
      <c r="F94" s="323">
        <v>5.64</v>
      </c>
      <c r="G94" s="309">
        <v>111.628</v>
      </c>
      <c r="H94" s="216">
        <v>110.738</v>
      </c>
      <c r="I94" s="216">
        <v>110.758</v>
      </c>
    </row>
    <row r="95" spans="1:9">
      <c r="A95" s="324">
        <f t="shared" si="5"/>
        <v>77</v>
      </c>
      <c r="B95" s="328" t="s">
        <v>129</v>
      </c>
      <c r="C95" s="329" t="s">
        <v>47</v>
      </c>
      <c r="D95" s="330">
        <v>44998</v>
      </c>
      <c r="E95" s="331">
        <v>45386</v>
      </c>
      <c r="F95" s="323">
        <v>7.81</v>
      </c>
      <c r="G95" s="309">
        <v>107.851</v>
      </c>
      <c r="H95" s="309">
        <v>105.94</v>
      </c>
      <c r="I95" s="309">
        <v>105.956</v>
      </c>
    </row>
    <row r="96" spans="1:9">
      <c r="A96" s="332">
        <f t="shared" si="5"/>
        <v>78</v>
      </c>
      <c r="B96" s="333" t="s">
        <v>130</v>
      </c>
      <c r="C96" s="334" t="s">
        <v>78</v>
      </c>
      <c r="D96" s="335">
        <v>45169</v>
      </c>
      <c r="E96" s="336" t="s">
        <v>54</v>
      </c>
      <c r="F96" s="337" t="s">
        <v>54</v>
      </c>
      <c r="G96" s="338">
        <v>1015.847</v>
      </c>
      <c r="H96" s="338">
        <v>1061.856</v>
      </c>
      <c r="I96" s="338">
        <v>1062.039</v>
      </c>
    </row>
    <row r="97" spans="1:9">
      <c r="A97" s="324">
        <f t="shared" si="5"/>
        <v>79</v>
      </c>
      <c r="B97" s="328" t="s">
        <v>131</v>
      </c>
      <c r="C97" s="329" t="s">
        <v>47</v>
      </c>
      <c r="D97" s="330">
        <v>45320</v>
      </c>
      <c r="E97" s="339" t="s">
        <v>54</v>
      </c>
      <c r="F97" s="340" t="s">
        <v>54</v>
      </c>
      <c r="G97" s="341" t="s">
        <v>54</v>
      </c>
      <c r="H97" s="309">
        <v>10509.326999999999</v>
      </c>
      <c r="I97" s="309">
        <v>10511.775</v>
      </c>
    </row>
    <row r="98" spans="1:9" ht="15.75" thickBot="1">
      <c r="A98" s="127">
        <f t="shared" si="5"/>
        <v>80</v>
      </c>
      <c r="B98" s="342" t="s">
        <v>132</v>
      </c>
      <c r="C98" s="198" t="s">
        <v>53</v>
      </c>
      <c r="D98" s="130">
        <v>45407</v>
      </c>
      <c r="E98" s="343" t="s">
        <v>54</v>
      </c>
      <c r="F98" s="344" t="s">
        <v>54</v>
      </c>
      <c r="G98" s="133" t="s">
        <v>54</v>
      </c>
      <c r="H98" s="345">
        <v>103.129</v>
      </c>
      <c r="I98" s="345">
        <v>103.154</v>
      </c>
    </row>
    <row r="99" spans="1:9" ht="16.5" thickTop="1" thickBot="1">
      <c r="A99" s="273" t="s">
        <v>133</v>
      </c>
      <c r="B99" s="274"/>
      <c r="C99" s="274"/>
      <c r="D99" s="274"/>
      <c r="E99" s="274"/>
      <c r="F99" s="274"/>
      <c r="G99" s="274"/>
      <c r="H99" s="274"/>
      <c r="I99" s="275"/>
    </row>
    <row r="100" spans="1:9" ht="15.75" thickTop="1">
      <c r="A100" s="346">
        <f>+A98+1</f>
        <v>81</v>
      </c>
      <c r="B100" s="347" t="s">
        <v>134</v>
      </c>
      <c r="C100" s="348" t="s">
        <v>127</v>
      </c>
      <c r="D100" s="349">
        <v>43350</v>
      </c>
      <c r="E100" s="289">
        <v>45443</v>
      </c>
      <c r="F100" s="350">
        <v>7.6970000000000001</v>
      </c>
      <c r="G100" s="351">
        <v>111.235</v>
      </c>
      <c r="H100" s="351">
        <v>108.938</v>
      </c>
      <c r="I100" s="351">
        <v>109.06699999999999</v>
      </c>
    </row>
    <row r="101" spans="1:9" ht="15.75" thickBot="1">
      <c r="A101" s="352">
        <f>+A100+1</f>
        <v>82</v>
      </c>
      <c r="B101" s="353" t="s">
        <v>135</v>
      </c>
      <c r="C101" s="354" t="s">
        <v>127</v>
      </c>
      <c r="D101" s="355">
        <v>45282</v>
      </c>
      <c r="E101" s="356" t="s">
        <v>54</v>
      </c>
      <c r="F101" s="357" t="s">
        <v>54</v>
      </c>
      <c r="G101" s="358">
        <v>99.894999999999996</v>
      </c>
      <c r="H101" s="358">
        <v>105.105</v>
      </c>
      <c r="I101" s="358">
        <v>105.20399999999999</v>
      </c>
    </row>
    <row r="102" spans="1:9" ht="16.5" thickTop="1" thickBot="1">
      <c r="A102" s="273" t="s">
        <v>136</v>
      </c>
      <c r="B102" s="274"/>
      <c r="C102" s="274"/>
      <c r="D102" s="274"/>
      <c r="E102" s="274"/>
      <c r="F102" s="274"/>
      <c r="G102" s="274"/>
      <c r="H102" s="274"/>
      <c r="I102" s="275"/>
    </row>
    <row r="103" spans="1:9" ht="15.75" thickTop="1">
      <c r="A103" s="332">
        <f>+A101+1</f>
        <v>83</v>
      </c>
      <c r="B103" s="359" t="s">
        <v>137</v>
      </c>
      <c r="C103" s="360" t="s">
        <v>32</v>
      </c>
      <c r="D103" s="361">
        <v>34561</v>
      </c>
      <c r="E103" s="362">
        <v>45428</v>
      </c>
      <c r="F103" s="363">
        <v>0.94399999999999995</v>
      </c>
      <c r="G103" s="364">
        <v>62.860999999999997</v>
      </c>
      <c r="H103" s="365">
        <v>61.372</v>
      </c>
      <c r="I103" s="365">
        <v>61.613999999999997</v>
      </c>
    </row>
    <row r="104" spans="1:9">
      <c r="A104" s="310">
        <f t="shared" ref="A104:A110" si="6">A103+1</f>
        <v>84</v>
      </c>
      <c r="B104" s="366" t="s">
        <v>138</v>
      </c>
      <c r="C104" s="367" t="s">
        <v>44</v>
      </c>
      <c r="D104" s="368">
        <v>105.764</v>
      </c>
      <c r="E104" s="369">
        <v>45427</v>
      </c>
      <c r="F104" s="370">
        <v>4.4029999999999996</v>
      </c>
      <c r="G104" s="371">
        <v>111.593</v>
      </c>
      <c r="H104" s="371">
        <v>118.96899999999999</v>
      </c>
      <c r="I104" s="371">
        <v>119.268</v>
      </c>
    </row>
    <row r="105" spans="1:9">
      <c r="A105" s="372">
        <f t="shared" si="6"/>
        <v>85</v>
      </c>
      <c r="B105" s="366" t="s">
        <v>139</v>
      </c>
      <c r="C105" s="367" t="s">
        <v>12</v>
      </c>
      <c r="D105" s="368">
        <v>36367</v>
      </c>
      <c r="E105" s="373">
        <v>45442</v>
      </c>
      <c r="F105" s="195">
        <v>0.84699999999999998</v>
      </c>
      <c r="G105" s="374">
        <v>17.940000000000001</v>
      </c>
      <c r="H105" s="375">
        <v>17.687999999999999</v>
      </c>
      <c r="I105" s="375">
        <v>17.693000000000001</v>
      </c>
    </row>
    <row r="106" spans="1:9">
      <c r="A106" s="372">
        <f t="shared" si="6"/>
        <v>86</v>
      </c>
      <c r="B106" s="366" t="s">
        <v>140</v>
      </c>
      <c r="C106" s="367" t="s">
        <v>117</v>
      </c>
      <c r="D106" s="368">
        <v>36857</v>
      </c>
      <c r="E106" s="289">
        <v>45366</v>
      </c>
      <c r="F106" s="318">
        <v>15.603999999999999</v>
      </c>
      <c r="G106" s="371">
        <v>329.803</v>
      </c>
      <c r="H106" s="375">
        <v>342.12200000000001</v>
      </c>
      <c r="I106" s="375">
        <v>342.19200000000001</v>
      </c>
    </row>
    <row r="107" spans="1:9">
      <c r="A107" s="372">
        <f t="shared" si="6"/>
        <v>87</v>
      </c>
      <c r="B107" s="366" t="s">
        <v>141</v>
      </c>
      <c r="C107" s="376" t="s">
        <v>47</v>
      </c>
      <c r="D107" s="368">
        <v>38777</v>
      </c>
      <c r="E107" s="377">
        <v>45404</v>
      </c>
      <c r="F107" s="318">
        <v>51.435000000000002</v>
      </c>
      <c r="G107" s="371">
        <v>2266.8980000000001</v>
      </c>
      <c r="H107" s="378">
        <v>2410.826</v>
      </c>
      <c r="I107" s="378">
        <v>2411.6860000000001</v>
      </c>
    </row>
    <row r="108" spans="1:9">
      <c r="A108" s="372">
        <f t="shared" si="6"/>
        <v>88</v>
      </c>
      <c r="B108" s="366" t="s">
        <v>142</v>
      </c>
      <c r="C108" s="285" t="s">
        <v>14</v>
      </c>
      <c r="D108" s="368">
        <v>34423</v>
      </c>
      <c r="E108" s="289">
        <v>45433</v>
      </c>
      <c r="F108" s="318">
        <v>2.6709999999999998</v>
      </c>
      <c r="G108" s="371">
        <v>70.567999999999998</v>
      </c>
      <c r="H108" s="216">
        <v>69.677000000000007</v>
      </c>
      <c r="I108" s="216">
        <v>69.582999999999998</v>
      </c>
    </row>
    <row r="109" spans="1:9">
      <c r="A109" s="372">
        <f t="shared" si="6"/>
        <v>89</v>
      </c>
      <c r="B109" s="366" t="s">
        <v>143</v>
      </c>
      <c r="C109" s="285" t="s">
        <v>14</v>
      </c>
      <c r="D109" s="368">
        <v>34731</v>
      </c>
      <c r="E109" s="289">
        <v>45435</v>
      </c>
      <c r="F109" s="318">
        <v>2.3260000000000001</v>
      </c>
      <c r="G109" s="371">
        <v>56.146000000000001</v>
      </c>
      <c r="H109" s="379">
        <v>55.28</v>
      </c>
      <c r="I109" s="379">
        <v>55.249000000000002</v>
      </c>
    </row>
    <row r="110" spans="1:9" ht="15.75" thickBot="1">
      <c r="A110" s="380">
        <f t="shared" si="6"/>
        <v>90</v>
      </c>
      <c r="B110" s="381" t="s">
        <v>144</v>
      </c>
      <c r="C110" s="382" t="s">
        <v>12</v>
      </c>
      <c r="D110" s="383">
        <v>36297</v>
      </c>
      <c r="E110" s="304">
        <v>45398</v>
      </c>
      <c r="F110" s="318">
        <v>1.712</v>
      </c>
      <c r="G110" s="81">
        <v>108.631</v>
      </c>
      <c r="H110" s="384">
        <v>108.378</v>
      </c>
      <c r="I110" s="384">
        <v>108.387</v>
      </c>
    </row>
    <row r="111" spans="1:9" ht="16.5" thickTop="1" thickBot="1">
      <c r="A111" s="273" t="s">
        <v>145</v>
      </c>
      <c r="B111" s="274"/>
      <c r="C111" s="274"/>
      <c r="D111" s="274"/>
      <c r="E111" s="274"/>
      <c r="F111" s="274"/>
      <c r="G111" s="274"/>
      <c r="H111" s="274"/>
      <c r="I111" s="275"/>
    </row>
    <row r="112" spans="1:9" ht="15.75" thickTop="1">
      <c r="A112" s="385">
        <f>A110+1</f>
        <v>91</v>
      </c>
      <c r="B112" s="386" t="s">
        <v>146</v>
      </c>
      <c r="C112" s="285" t="s">
        <v>32</v>
      </c>
      <c r="D112" s="289">
        <v>1867429</v>
      </c>
      <c r="E112" s="289">
        <v>45428</v>
      </c>
      <c r="F112" s="387">
        <v>0.12</v>
      </c>
      <c r="G112" s="388">
        <v>11.436999999999999</v>
      </c>
      <c r="H112" s="365">
        <v>10.959</v>
      </c>
      <c r="I112" s="365">
        <v>10.96</v>
      </c>
    </row>
    <row r="113" spans="1:9">
      <c r="A113" s="389">
        <f t="shared" ref="A113:A123" si="7">A112+1</f>
        <v>92</v>
      </c>
      <c r="B113" s="390" t="s">
        <v>147</v>
      </c>
      <c r="C113" s="391" t="s">
        <v>32</v>
      </c>
      <c r="D113" s="392">
        <v>39084</v>
      </c>
      <c r="E113" s="289">
        <v>45428</v>
      </c>
      <c r="F113" s="387">
        <v>1.238</v>
      </c>
      <c r="G113" s="393">
        <v>16.704000000000001</v>
      </c>
      <c r="H113" s="365">
        <v>17.236999999999998</v>
      </c>
      <c r="I113" s="365">
        <v>17.302</v>
      </c>
    </row>
    <row r="114" spans="1:9">
      <c r="A114" s="389">
        <f t="shared" si="7"/>
        <v>93</v>
      </c>
      <c r="B114" s="394" t="s">
        <v>148</v>
      </c>
      <c r="C114" s="395" t="s">
        <v>49</v>
      </c>
      <c r="D114" s="392">
        <v>39994</v>
      </c>
      <c r="E114" s="289">
        <v>45425</v>
      </c>
      <c r="F114" s="396">
        <v>0.57099999999999995</v>
      </c>
      <c r="G114" s="393">
        <v>17.93</v>
      </c>
      <c r="H114" s="393">
        <v>18.783999999999999</v>
      </c>
      <c r="I114" s="393">
        <v>18.863</v>
      </c>
    </row>
    <row r="115" spans="1:9">
      <c r="A115" s="389">
        <f t="shared" si="7"/>
        <v>94</v>
      </c>
      <c r="B115" s="394" t="s">
        <v>149</v>
      </c>
      <c r="C115" s="391" t="s">
        <v>49</v>
      </c>
      <c r="D115" s="392">
        <v>40848</v>
      </c>
      <c r="E115" s="289">
        <v>45425</v>
      </c>
      <c r="F115" s="396">
        <v>0.54400000000000004</v>
      </c>
      <c r="G115" s="393">
        <v>15.723000000000001</v>
      </c>
      <c r="H115" s="393">
        <v>16.306999999999999</v>
      </c>
      <c r="I115" s="393">
        <v>16.36</v>
      </c>
    </row>
    <row r="116" spans="1:9">
      <c r="A116" s="389">
        <f t="shared" si="7"/>
        <v>95</v>
      </c>
      <c r="B116" s="397" t="s">
        <v>150</v>
      </c>
      <c r="C116" s="285" t="s">
        <v>14</v>
      </c>
      <c r="D116" s="392">
        <v>39699</v>
      </c>
      <c r="E116" s="289">
        <v>45443</v>
      </c>
      <c r="F116" s="398">
        <v>3.9329999999999998</v>
      </c>
      <c r="G116" s="393">
        <v>105.039</v>
      </c>
      <c r="H116" s="393">
        <v>105.79600000000001</v>
      </c>
      <c r="I116" s="393">
        <v>105.589</v>
      </c>
    </row>
    <row r="117" spans="1:9">
      <c r="A117" s="389">
        <f t="shared" si="7"/>
        <v>96</v>
      </c>
      <c r="B117" s="394" t="s">
        <v>151</v>
      </c>
      <c r="C117" s="399" t="s">
        <v>40</v>
      </c>
      <c r="D117" s="392">
        <v>40725</v>
      </c>
      <c r="E117" s="289">
        <v>45407</v>
      </c>
      <c r="F117" s="398">
        <v>2.3149999999999999</v>
      </c>
      <c r="G117" s="393">
        <v>90.783000000000001</v>
      </c>
      <c r="H117" s="393">
        <v>90.268000000000001</v>
      </c>
      <c r="I117" s="393">
        <v>90.801000000000002</v>
      </c>
    </row>
    <row r="118" spans="1:9">
      <c r="A118" s="389">
        <f t="shared" si="7"/>
        <v>97</v>
      </c>
      <c r="B118" s="394" t="s">
        <v>152</v>
      </c>
      <c r="C118" s="399" t="s">
        <v>40</v>
      </c>
      <c r="D118" s="400">
        <v>40725</v>
      </c>
      <c r="E118" s="401">
        <v>45419</v>
      </c>
      <c r="F118" s="398">
        <v>2.2519999999999998</v>
      </c>
      <c r="G118" s="393">
        <v>94.734999999999999</v>
      </c>
      <c r="H118" s="393">
        <v>93.813000000000002</v>
      </c>
      <c r="I118" s="393">
        <v>94.262</v>
      </c>
    </row>
    <row r="119" spans="1:9">
      <c r="A119" s="389">
        <f t="shared" si="7"/>
        <v>98</v>
      </c>
      <c r="B119" s="402" t="s">
        <v>153</v>
      </c>
      <c r="C119" s="403" t="s">
        <v>42</v>
      </c>
      <c r="D119" s="112">
        <v>40910</v>
      </c>
      <c r="E119" s="289">
        <v>45075</v>
      </c>
      <c r="F119" s="323">
        <v>3.82</v>
      </c>
      <c r="G119" s="393">
        <v>106.369</v>
      </c>
      <c r="H119" s="393">
        <v>111.499</v>
      </c>
      <c r="I119" s="393">
        <v>111.498</v>
      </c>
    </row>
    <row r="120" spans="1:9" ht="15.75" customHeight="1">
      <c r="A120" s="389">
        <f t="shared" si="7"/>
        <v>99</v>
      </c>
      <c r="B120" s="394" t="s">
        <v>154</v>
      </c>
      <c r="C120" s="391" t="s">
        <v>12</v>
      </c>
      <c r="D120" s="392">
        <v>41904</v>
      </c>
      <c r="E120" s="401">
        <v>45442</v>
      </c>
      <c r="F120" s="398">
        <v>4.2729999999999997</v>
      </c>
      <c r="G120" s="393">
        <v>100.033</v>
      </c>
      <c r="H120" s="404">
        <v>103.873</v>
      </c>
      <c r="I120" s="404">
        <v>104.065</v>
      </c>
    </row>
    <row r="121" spans="1:9" ht="15.75" customHeight="1">
      <c r="A121" s="389">
        <f t="shared" si="7"/>
        <v>100</v>
      </c>
      <c r="B121" s="402" t="s">
        <v>155</v>
      </c>
      <c r="C121" s="391" t="s">
        <v>47</v>
      </c>
      <c r="D121" s="405">
        <v>42741</v>
      </c>
      <c r="E121" s="289">
        <v>45443</v>
      </c>
      <c r="F121" s="396">
        <v>0.32900000000000001</v>
      </c>
      <c r="G121" s="393">
        <v>11.000999999999999</v>
      </c>
      <c r="H121" s="404">
        <v>11.858000000000001</v>
      </c>
      <c r="I121" s="404">
        <v>11.9</v>
      </c>
    </row>
    <row r="122" spans="1:9">
      <c r="A122" s="389">
        <f t="shared" si="7"/>
        <v>101</v>
      </c>
      <c r="B122" s="406" t="s">
        <v>156</v>
      </c>
      <c r="C122" s="407" t="s">
        <v>24</v>
      </c>
      <c r="D122" s="408">
        <v>43087</v>
      </c>
      <c r="E122" s="409">
        <v>45334</v>
      </c>
      <c r="F122" s="410">
        <v>5.1820000000000004</v>
      </c>
      <c r="G122" s="393">
        <v>104.393</v>
      </c>
      <c r="H122" s="393">
        <v>102.605</v>
      </c>
      <c r="I122" s="393">
        <v>102.937</v>
      </c>
    </row>
    <row r="123" spans="1:9" ht="15.75" thickBot="1">
      <c r="A123" s="411">
        <f t="shared" si="7"/>
        <v>102</v>
      </c>
      <c r="B123" s="412" t="s">
        <v>157</v>
      </c>
      <c r="C123" s="413" t="s">
        <v>9</v>
      </c>
      <c r="D123" s="304">
        <v>39097</v>
      </c>
      <c r="E123" s="414">
        <v>45404</v>
      </c>
      <c r="F123" s="415">
        <v>2.222</v>
      </c>
      <c r="G123" s="81">
        <v>78.462999999999994</v>
      </c>
      <c r="H123" s="404">
        <v>81.631</v>
      </c>
      <c r="I123" s="404">
        <v>81.83</v>
      </c>
    </row>
    <row r="124" spans="1:9" ht="16.5" thickTop="1" thickBot="1">
      <c r="A124" s="273" t="s">
        <v>158</v>
      </c>
      <c r="B124" s="274"/>
      <c r="C124" s="274"/>
      <c r="D124" s="274"/>
      <c r="E124" s="274"/>
      <c r="F124" s="274"/>
      <c r="G124" s="274"/>
      <c r="H124" s="274"/>
      <c r="I124" s="275"/>
    </row>
    <row r="125" spans="1:9" ht="15.75" thickTop="1">
      <c r="A125" s="416">
        <f>+A123+1</f>
        <v>103</v>
      </c>
      <c r="B125" s="417" t="s">
        <v>159</v>
      </c>
      <c r="C125" s="418" t="s">
        <v>22</v>
      </c>
      <c r="D125" s="419">
        <v>40630</v>
      </c>
      <c r="E125" s="419">
        <v>44707</v>
      </c>
      <c r="F125" s="420">
        <v>2.1829999999999998</v>
      </c>
      <c r="G125" s="421">
        <v>90.37</v>
      </c>
      <c r="H125" s="421">
        <v>97.944999999999993</v>
      </c>
      <c r="I125" s="421">
        <v>98.468999999999994</v>
      </c>
    </row>
    <row r="126" spans="1:9">
      <c r="A126" s="389">
        <f t="shared" ref="A126:A145" si="8">A125+1</f>
        <v>104</v>
      </c>
      <c r="B126" s="422" t="s">
        <v>160</v>
      </c>
      <c r="C126" s="423" t="s">
        <v>161</v>
      </c>
      <c r="D126" s="424">
        <v>40543</v>
      </c>
      <c r="E126" s="289">
        <v>45443</v>
      </c>
      <c r="F126" s="396">
        <v>2.609</v>
      </c>
      <c r="G126" s="425">
        <v>124.098</v>
      </c>
      <c r="H126" s="426">
        <v>126.92700000000001</v>
      </c>
      <c r="I126" s="426">
        <v>126.812</v>
      </c>
    </row>
    <row r="127" spans="1:9">
      <c r="A127" s="389">
        <f t="shared" si="8"/>
        <v>105</v>
      </c>
      <c r="B127" s="427" t="s">
        <v>162</v>
      </c>
      <c r="C127" s="428" t="s">
        <v>161</v>
      </c>
      <c r="D127" s="429">
        <v>40543</v>
      </c>
      <c r="E127" s="430">
        <v>44708</v>
      </c>
      <c r="F127" s="431">
        <v>0.96299999999999997</v>
      </c>
      <c r="G127" s="426">
        <v>151.56800000000001</v>
      </c>
      <c r="H127" s="426">
        <v>157.41399999999999</v>
      </c>
      <c r="I127" s="426">
        <v>157.654</v>
      </c>
    </row>
    <row r="128" spans="1:9">
      <c r="A128" s="389">
        <f t="shared" si="8"/>
        <v>106</v>
      </c>
      <c r="B128" s="432" t="s">
        <v>163</v>
      </c>
      <c r="C128" s="433" t="s">
        <v>44</v>
      </c>
      <c r="D128" s="429">
        <v>39745</v>
      </c>
      <c r="E128" s="434">
        <v>45441</v>
      </c>
      <c r="F128" s="396">
        <v>6.6890000000000001</v>
      </c>
      <c r="G128" s="338">
        <v>156.44900000000001</v>
      </c>
      <c r="H128" s="338">
        <v>161.08000000000001</v>
      </c>
      <c r="I128" s="338">
        <v>161.17699999999999</v>
      </c>
    </row>
    <row r="129" spans="1:9">
      <c r="A129" s="389">
        <f t="shared" si="8"/>
        <v>107</v>
      </c>
      <c r="B129" s="435" t="s">
        <v>164</v>
      </c>
      <c r="C129" s="436" t="s">
        <v>18</v>
      </c>
      <c r="D129" s="429">
        <v>38671</v>
      </c>
      <c r="E129" s="437">
        <v>45439</v>
      </c>
      <c r="F129" s="396">
        <v>1.8240000000000001</v>
      </c>
      <c r="G129" s="338">
        <v>196.79400000000001</v>
      </c>
      <c r="H129" s="338">
        <v>217.37700000000001</v>
      </c>
      <c r="I129" s="338">
        <v>218.26499999999999</v>
      </c>
    </row>
    <row r="130" spans="1:9">
      <c r="A130" s="389">
        <f t="shared" si="8"/>
        <v>108</v>
      </c>
      <c r="B130" s="435" t="s">
        <v>165</v>
      </c>
      <c r="C130" s="438" t="s">
        <v>18</v>
      </c>
      <c r="D130" s="439">
        <v>38671</v>
      </c>
      <c r="E130" s="289">
        <v>45439</v>
      </c>
      <c r="F130" s="396">
        <v>3.33</v>
      </c>
      <c r="G130" s="338">
        <v>186.23699999999999</v>
      </c>
      <c r="H130" s="338">
        <v>200.631</v>
      </c>
      <c r="I130" s="338">
        <v>201.07300000000001</v>
      </c>
    </row>
    <row r="131" spans="1:9">
      <c r="A131" s="389">
        <f t="shared" si="8"/>
        <v>109</v>
      </c>
      <c r="B131" s="435" t="s">
        <v>166</v>
      </c>
      <c r="C131" s="438" t="s">
        <v>18</v>
      </c>
      <c r="D131" s="439">
        <v>38671</v>
      </c>
      <c r="E131" s="289">
        <v>45439</v>
      </c>
      <c r="F131" s="396">
        <v>3.9849999999999999</v>
      </c>
      <c r="G131" s="393">
        <v>181.047</v>
      </c>
      <c r="H131" s="338">
        <v>196.24199999999999</v>
      </c>
      <c r="I131" s="338">
        <v>196.22200000000001</v>
      </c>
    </row>
    <row r="132" spans="1:9">
      <c r="A132" s="389">
        <f t="shared" si="8"/>
        <v>110</v>
      </c>
      <c r="B132" s="427" t="s">
        <v>167</v>
      </c>
      <c r="C132" s="438" t="s">
        <v>18</v>
      </c>
      <c r="D132" s="439">
        <v>40014</v>
      </c>
      <c r="E132" s="289">
        <v>45439</v>
      </c>
      <c r="F132" s="396">
        <v>0.28100000000000003</v>
      </c>
      <c r="G132" s="393">
        <v>25.149000000000001</v>
      </c>
      <c r="H132" s="393">
        <v>29.398</v>
      </c>
      <c r="I132" s="393">
        <v>29.585000000000001</v>
      </c>
    </row>
    <row r="133" spans="1:9" s="9" customFormat="1" ht="13.15" customHeight="1">
      <c r="A133" s="389">
        <f t="shared" si="8"/>
        <v>111</v>
      </c>
      <c r="B133" s="427" t="s">
        <v>168</v>
      </c>
      <c r="C133" s="438" t="s">
        <v>18</v>
      </c>
      <c r="D133" s="439">
        <v>44942</v>
      </c>
      <c r="E133" s="440">
        <v>45363</v>
      </c>
      <c r="F133" s="441">
        <v>872.45899999999995</v>
      </c>
      <c r="G133" s="393">
        <v>10866.132</v>
      </c>
      <c r="H133" s="393">
        <v>11263.319</v>
      </c>
      <c r="I133" s="393">
        <v>11270.186</v>
      </c>
    </row>
    <row r="134" spans="1:9" s="9" customFormat="1" ht="12.75">
      <c r="A134" s="389">
        <f t="shared" si="8"/>
        <v>112</v>
      </c>
      <c r="B134" s="427" t="s">
        <v>169</v>
      </c>
      <c r="C134" s="438" t="s">
        <v>170</v>
      </c>
      <c r="D134" s="439">
        <v>40240</v>
      </c>
      <c r="E134" s="401">
        <v>43978</v>
      </c>
      <c r="F134" s="442">
        <v>0.58299999999999996</v>
      </c>
      <c r="G134" s="393">
        <v>139.44800000000001</v>
      </c>
      <c r="H134" s="393">
        <v>142.833</v>
      </c>
      <c r="I134" s="393">
        <v>140.34899999999999</v>
      </c>
    </row>
    <row r="135" spans="1:9" s="9" customFormat="1" ht="12.75">
      <c r="A135" s="389">
        <f t="shared" si="8"/>
        <v>113</v>
      </c>
      <c r="B135" s="443" t="s">
        <v>171</v>
      </c>
      <c r="C135" s="285" t="s">
        <v>22</v>
      </c>
      <c r="D135" s="401">
        <v>42920</v>
      </c>
      <c r="E135" s="444">
        <v>45427</v>
      </c>
      <c r="F135" s="441">
        <v>3.1070000000000002</v>
      </c>
      <c r="G135" s="393">
        <v>97.599000000000004</v>
      </c>
      <c r="H135" s="393">
        <v>103.955</v>
      </c>
      <c r="I135" s="393">
        <v>104.77</v>
      </c>
    </row>
    <row r="136" spans="1:9" s="9" customFormat="1" ht="12.75">
      <c r="A136" s="389">
        <f t="shared" si="8"/>
        <v>114</v>
      </c>
      <c r="B136" s="443" t="s">
        <v>172</v>
      </c>
      <c r="C136" s="436" t="s">
        <v>9</v>
      </c>
      <c r="D136" s="445">
        <v>43416</v>
      </c>
      <c r="E136" s="414">
        <v>45404</v>
      </c>
      <c r="F136" s="396">
        <v>137.67400000000001</v>
      </c>
      <c r="G136" s="446">
        <v>4947.7049999999999</v>
      </c>
      <c r="H136" s="446">
        <v>5369.6540000000005</v>
      </c>
      <c r="I136" s="446">
        <v>5369.6540000000005</v>
      </c>
    </row>
    <row r="137" spans="1:9" s="9" customFormat="1" ht="12.75">
      <c r="A137" s="389">
        <f t="shared" si="8"/>
        <v>115</v>
      </c>
      <c r="B137" s="197" t="s">
        <v>173</v>
      </c>
      <c r="C137" s="447" t="s">
        <v>117</v>
      </c>
      <c r="D137" s="448">
        <v>43507</v>
      </c>
      <c r="E137" s="449">
        <v>45387</v>
      </c>
      <c r="F137" s="396">
        <v>0.40100000000000002</v>
      </c>
      <c r="G137" s="446">
        <v>10.736000000000001</v>
      </c>
      <c r="H137" s="446">
        <v>11.243</v>
      </c>
      <c r="I137" s="446">
        <v>11.26</v>
      </c>
    </row>
    <row r="138" spans="1:9" s="9" customFormat="1" ht="12.75">
      <c r="A138" s="389">
        <f t="shared" si="8"/>
        <v>116</v>
      </c>
      <c r="B138" s="450" t="s">
        <v>174</v>
      </c>
      <c r="C138" s="451" t="s">
        <v>44</v>
      </c>
      <c r="D138" s="452">
        <v>39748</v>
      </c>
      <c r="E138" s="453">
        <v>45441</v>
      </c>
      <c r="F138" s="454">
        <v>8.6270000000000007</v>
      </c>
      <c r="G138" s="446">
        <v>173.91800000000001</v>
      </c>
      <c r="H138" s="446">
        <v>174.86500000000001</v>
      </c>
      <c r="I138" s="446">
        <v>175.101</v>
      </c>
    </row>
    <row r="139" spans="1:9" s="9" customFormat="1" ht="12.75">
      <c r="A139" s="455">
        <f t="shared" si="8"/>
        <v>117</v>
      </c>
      <c r="B139" s="450" t="s">
        <v>175</v>
      </c>
      <c r="C139" s="451" t="s">
        <v>9</v>
      </c>
      <c r="D139" s="456">
        <v>42506</v>
      </c>
      <c r="E139" s="457">
        <v>45404</v>
      </c>
      <c r="F139" s="458">
        <v>377.26299999999998</v>
      </c>
      <c r="G139" s="446">
        <v>11448.885</v>
      </c>
      <c r="H139" s="446">
        <v>11979.939</v>
      </c>
      <c r="I139" s="446">
        <v>12009.739</v>
      </c>
    </row>
    <row r="140" spans="1:9" s="9" customFormat="1" ht="12.75">
      <c r="A140" s="455">
        <f t="shared" si="8"/>
        <v>118</v>
      </c>
      <c r="B140" s="459" t="s">
        <v>176</v>
      </c>
      <c r="C140" s="460" t="s">
        <v>78</v>
      </c>
      <c r="D140" s="461">
        <v>44680</v>
      </c>
      <c r="E140" s="462">
        <v>45434</v>
      </c>
      <c r="F140" s="410">
        <v>511.50200000000001</v>
      </c>
      <c r="G140" s="446">
        <v>10487.634</v>
      </c>
      <c r="H140" s="446">
        <v>10887.546</v>
      </c>
      <c r="I140" s="446">
        <v>10954.094999999999</v>
      </c>
    </row>
    <row r="141" spans="1:9" s="9" customFormat="1" ht="12.75">
      <c r="A141" s="455">
        <f t="shared" si="8"/>
        <v>119</v>
      </c>
      <c r="B141" s="463" t="s">
        <v>177</v>
      </c>
      <c r="C141" s="451" t="s">
        <v>68</v>
      </c>
      <c r="D141" s="464">
        <v>44998</v>
      </c>
      <c r="E141" s="465">
        <v>45373</v>
      </c>
      <c r="F141" s="466">
        <v>774.49599999999998</v>
      </c>
      <c r="G141" s="467">
        <v>10761.297</v>
      </c>
      <c r="H141" s="446">
        <v>10589.713</v>
      </c>
      <c r="I141" s="446">
        <v>10604.906999999999</v>
      </c>
    </row>
    <row r="142" spans="1:9" s="9" customFormat="1" ht="12.75">
      <c r="A142" s="455">
        <f t="shared" si="8"/>
        <v>120</v>
      </c>
      <c r="B142" s="468" t="s">
        <v>178</v>
      </c>
      <c r="C142" s="469" t="s">
        <v>18</v>
      </c>
      <c r="D142" s="470">
        <v>45054</v>
      </c>
      <c r="E142" s="465">
        <v>45363</v>
      </c>
      <c r="F142" s="471">
        <v>646.68799999999999</v>
      </c>
      <c r="G142" s="467">
        <v>10636.069</v>
      </c>
      <c r="H142" s="467">
        <v>11092.731</v>
      </c>
      <c r="I142" s="467">
        <v>11100.382</v>
      </c>
    </row>
    <row r="143" spans="1:9" s="9" customFormat="1" ht="12.75">
      <c r="A143" s="455">
        <f t="shared" si="8"/>
        <v>121</v>
      </c>
      <c r="B143" s="472" t="s">
        <v>179</v>
      </c>
      <c r="C143" s="473" t="s">
        <v>68</v>
      </c>
      <c r="D143" s="470">
        <v>45103</v>
      </c>
      <c r="E143" s="465">
        <v>45387</v>
      </c>
      <c r="F143" s="474">
        <v>509.99299999999999</v>
      </c>
      <c r="G143" s="475">
        <v>10503.745000000001</v>
      </c>
      <c r="H143" s="446">
        <v>10618.093000000001</v>
      </c>
      <c r="I143" s="446">
        <v>10633.048000000001</v>
      </c>
    </row>
    <row r="144" spans="1:9" s="9" customFormat="1" ht="12.75">
      <c r="A144" s="476">
        <f>A143+1</f>
        <v>122</v>
      </c>
      <c r="B144" s="477" t="s">
        <v>180</v>
      </c>
      <c r="C144" s="478" t="s">
        <v>27</v>
      </c>
      <c r="D144" s="479">
        <v>45334</v>
      </c>
      <c r="E144" s="480" t="s">
        <v>54</v>
      </c>
      <c r="F144" s="481" t="s">
        <v>54</v>
      </c>
      <c r="G144" s="482" t="s">
        <v>54</v>
      </c>
      <c r="H144" s="467">
        <v>10.877000000000001</v>
      </c>
      <c r="I144" s="467">
        <v>10.919</v>
      </c>
    </row>
    <row r="145" spans="1:9" s="9" customFormat="1" ht="13.5" thickBot="1">
      <c r="A145" s="483">
        <f t="shared" si="8"/>
        <v>123</v>
      </c>
      <c r="B145" s="484" t="s">
        <v>181</v>
      </c>
      <c r="C145" s="485" t="s">
        <v>18</v>
      </c>
      <c r="D145" s="486">
        <v>45425</v>
      </c>
      <c r="E145" s="343" t="s">
        <v>54</v>
      </c>
      <c r="F145" s="487" t="s">
        <v>54</v>
      </c>
      <c r="G145" s="133" t="s">
        <v>54</v>
      </c>
      <c r="H145" s="81">
        <v>109.812</v>
      </c>
      <c r="I145" s="81">
        <v>109.786</v>
      </c>
    </row>
    <row r="146" spans="1:9" s="9" customFormat="1" thickTop="1" thickBot="1">
      <c r="A146" s="273" t="s">
        <v>182</v>
      </c>
      <c r="B146" s="274"/>
      <c r="C146" s="274"/>
      <c r="D146" s="274"/>
      <c r="E146" s="274"/>
      <c r="F146" s="274"/>
      <c r="G146" s="274"/>
      <c r="H146" s="274"/>
      <c r="I146" s="275"/>
    </row>
    <row r="147" spans="1:9" s="9" customFormat="1" ht="14.25" thickTop="1" thickBot="1">
      <c r="A147" s="455">
        <v>124</v>
      </c>
      <c r="B147" s="488" t="s">
        <v>183</v>
      </c>
      <c r="C147" s="489" t="s">
        <v>14</v>
      </c>
      <c r="D147" s="490">
        <v>42024</v>
      </c>
      <c r="E147" s="491">
        <v>45443</v>
      </c>
      <c r="F147" s="471">
        <v>5.1959999999999997</v>
      </c>
      <c r="G147" s="492">
        <v>126.098</v>
      </c>
      <c r="H147" s="492">
        <v>128.64400000000001</v>
      </c>
      <c r="I147" s="492">
        <v>128.37299999999999</v>
      </c>
    </row>
    <row r="148" spans="1:9" s="9" customFormat="1" thickTop="1" thickBot="1">
      <c r="A148" s="273" t="s">
        <v>184</v>
      </c>
      <c r="B148" s="274"/>
      <c r="C148" s="274"/>
      <c r="D148" s="274"/>
      <c r="E148" s="274"/>
      <c r="F148" s="274"/>
      <c r="G148" s="274"/>
      <c r="H148" s="274"/>
      <c r="I148" s="275"/>
    </row>
    <row r="149" spans="1:9" s="9" customFormat="1" ht="14.25" thickTop="1" thickBot="1">
      <c r="A149" s="493">
        <v>125</v>
      </c>
      <c r="B149" s="494" t="s">
        <v>185</v>
      </c>
      <c r="C149" s="495" t="s">
        <v>47</v>
      </c>
      <c r="D149" s="490">
        <v>44929</v>
      </c>
      <c r="E149" s="496">
        <v>45422</v>
      </c>
      <c r="F149" s="497">
        <v>32.661000000000001</v>
      </c>
      <c r="G149" s="492">
        <v>1033.7829999999999</v>
      </c>
      <c r="H149" s="492">
        <v>1093.414</v>
      </c>
      <c r="I149" s="492">
        <v>1098.5650000000001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498" t="s">
        <v>186</v>
      </c>
      <c r="B151" s="197"/>
      <c r="C151" s="197" t="s">
        <v>102</v>
      </c>
      <c r="D151"/>
      <c r="E151"/>
      <c r="F151"/>
      <c r="G151"/>
      <c r="H151"/>
      <c r="I151"/>
    </row>
    <row r="152" spans="1:9" s="9" customFormat="1">
      <c r="A152" s="499" t="s">
        <v>187</v>
      </c>
      <c r="B152" s="499"/>
      <c r="C152" s="499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2024-09-06T14:23:08Z</dcterms:created>
  <dcterms:modified xsi:type="dcterms:W3CDTF">2024-09-06T14:23:42Z</dcterms:modified>
</cp:coreProperties>
</file>