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8-2018 " sheetId="1" r:id="rId1"/>
  </sheets>
  <definedNames>
    <definedName name="_xlnm.Print_Area" localSheetId="0">'24-08-2018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7"/>
  <c r="B8"/>
  <c r="B9" s="1"/>
  <c r="B10" s="1"/>
  <c r="B7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<sst xmlns="http://schemas.openxmlformats.org/spreadsheetml/2006/main" count="322" uniqueCount="192">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</sst>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A67" workbookViewId="0">
      <selection activeCell="P78" sqref="P77:P78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175.84100000000001</v>
      </c>
      <c r="J6" s="40">
        <v>175.86500000000001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119.501</v>
      </c>
      <c r="J7" s="50">
        <v>119.52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101.852</v>
      </c>
      <c r="J8" s="50">
        <v>101.866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104.60299999999999</v>
      </c>
      <c r="J9" s="50">
        <v>104.621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105.191</v>
      </c>
      <c r="J10" s="50">
        <v>105.206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15.692</v>
      </c>
      <c r="J12" s="74">
        <v>15.695</v>
      </c>
      <c r="K12" s="41"/>
      <c r="L12" s="41"/>
      <c r="M12" s="42"/>
      <c r="N12" s="41"/>
    </row>
    <row r="13" spans="2:16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114.82299999999999</v>
      </c>
      <c r="J13" s="82">
        <v>114.837</v>
      </c>
      <c r="K13" s="41"/>
      <c r="L13" s="41"/>
      <c r="M13" s="42"/>
      <c r="N13" s="41"/>
      <c r="O13" s="41"/>
      <c r="P13" s="41"/>
    </row>
    <row r="14" spans="2:16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1.123</v>
      </c>
      <c r="J14" s="49">
        <v>1.123</v>
      </c>
      <c r="K14" s="85"/>
      <c r="L14" s="86"/>
      <c r="M14" s="42"/>
      <c r="N14" s="41"/>
      <c r="O14" s="41"/>
      <c r="P14" s="41"/>
    </row>
    <row r="15" spans="2:16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103.374</v>
      </c>
      <c r="J15" s="93">
        <v>103.389</v>
      </c>
      <c r="K15" s="41"/>
      <c r="L15" s="41"/>
      <c r="M15" s="42"/>
      <c r="N15" s="41"/>
    </row>
    <row r="16" spans="2:16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6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1.615</v>
      </c>
      <c r="J17" s="100">
        <v>1.617</v>
      </c>
      <c r="K17" s="86" t="s">
        <v>31</v>
      </c>
      <c r="L17" s="41"/>
      <c r="M17" s="42">
        <f>+(J17-I17)/I17</f>
        <v>1.2383900928792581E-3</v>
      </c>
      <c r="N17" s="41"/>
    </row>
    <row r="18" spans="2:16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6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42.606999999999999</v>
      </c>
      <c r="J19" s="100">
        <v>42.612000000000002</v>
      </c>
      <c r="K19" s="41"/>
      <c r="L19" s="41"/>
      <c r="M19" s="106"/>
      <c r="N19" s="41"/>
    </row>
    <row r="20" spans="2:16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57.567999999999998</v>
      </c>
      <c r="J20" s="55">
        <v>57.575000000000003</v>
      </c>
      <c r="K20" s="41"/>
      <c r="L20" s="41"/>
      <c r="M20" s="106"/>
      <c r="N20" s="41"/>
    </row>
    <row r="21" spans="2:16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130.26599999999999</v>
      </c>
      <c r="J21" s="49">
        <v>130.39699999999999</v>
      </c>
      <c r="K21" s="41"/>
      <c r="L21" s="41"/>
      <c r="M21" s="42"/>
      <c r="N21" s="41"/>
    </row>
    <row r="22" spans="2:16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133.09299999999999</v>
      </c>
      <c r="J22" s="49">
        <v>133.47200000000001</v>
      </c>
      <c r="K22" s="41"/>
      <c r="L22" s="41"/>
      <c r="M22" s="42"/>
      <c r="N22" s="41"/>
    </row>
    <row r="23" spans="2:16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6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172.02099999999999</v>
      </c>
      <c r="J24" s="74">
        <v>171.898</v>
      </c>
      <c r="K24" s="41"/>
      <c r="L24" s="41"/>
      <c r="M24" s="42"/>
      <c r="N24" s="41"/>
    </row>
    <row r="25" spans="2:16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622.07299999999998</v>
      </c>
      <c r="J25" s="49">
        <v>621.75599999999997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142.905</v>
      </c>
      <c r="J26" s="50">
        <v>143.71299999999999</v>
      </c>
      <c r="K26" s="41"/>
      <c r="L26" s="41"/>
      <c r="M26" s="42"/>
      <c r="N26" s="41"/>
    </row>
    <row r="27" spans="2:16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147.67400000000001</v>
      </c>
      <c r="J27" s="138">
        <v>148.47399999999999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147.19300000000001</v>
      </c>
      <c r="J28" s="50">
        <v>147.54900000000001</v>
      </c>
      <c r="K28" s="41"/>
      <c r="L28" s="41"/>
      <c r="M28" s="42"/>
      <c r="N28" s="41"/>
    </row>
    <row r="29" spans="2:16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119.44199999999999</v>
      </c>
      <c r="J29" s="50">
        <v>120.06100000000001</v>
      </c>
      <c r="K29" s="41"/>
      <c r="L29" s="41"/>
      <c r="M29" s="42"/>
      <c r="N29" s="41"/>
    </row>
    <row r="30" spans="2:16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134.97999999999999</v>
      </c>
      <c r="J30" s="50">
        <v>135.20099999999999</v>
      </c>
      <c r="K30" s="41"/>
      <c r="L30" s="41"/>
      <c r="M30" s="42"/>
      <c r="N30" s="41"/>
    </row>
    <row r="31" spans="2:16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184.697</v>
      </c>
      <c r="J31" s="50">
        <v>184.63399999999999</v>
      </c>
      <c r="K31" s="41"/>
      <c r="L31" s="41"/>
      <c r="M31" s="42"/>
      <c r="N31" s="41"/>
    </row>
    <row r="32" spans="2:16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105.105</v>
      </c>
      <c r="J32" s="50">
        <v>105.17100000000001</v>
      </c>
      <c r="K32" s="41"/>
      <c r="L32" s="41"/>
      <c r="M32" s="42"/>
      <c r="N32" s="41"/>
    </row>
    <row r="33" spans="1:16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110.608</v>
      </c>
      <c r="J33" s="50">
        <v>110.639</v>
      </c>
      <c r="K33" s="41"/>
      <c r="L33" s="41"/>
      <c r="M33" s="42"/>
      <c r="N33" s="41"/>
    </row>
    <row r="34" spans="1:16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186.3</v>
      </c>
      <c r="J34" s="49">
        <v>186.494</v>
      </c>
      <c r="K34" s="41"/>
      <c r="L34" s="41"/>
      <c r="M34" s="42"/>
      <c r="N34" s="41"/>
      <c r="O34" s="41"/>
      <c r="P34" s="41"/>
    </row>
    <row r="35" spans="1:16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162.09700000000001</v>
      </c>
      <c r="J35" s="49">
        <v>162.435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117.279</v>
      </c>
      <c r="J36" s="50">
        <v>117.785</v>
      </c>
      <c r="K36" s="41"/>
      <c r="L36" s="41"/>
      <c r="M36" s="42"/>
      <c r="N36" s="41"/>
    </row>
    <row r="37" spans="1:16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128.06899999999999</v>
      </c>
      <c r="J37" s="50">
        <v>128.14099999999999</v>
      </c>
      <c r="K37" s="41"/>
      <c r="L37" s="41"/>
      <c r="M37" s="42"/>
      <c r="N37" s="41"/>
    </row>
    <row r="38" spans="1:16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26.414000000000001</v>
      </c>
      <c r="J38" s="93">
        <v>26.398</v>
      </c>
      <c r="K38" s="86"/>
      <c r="L38" s="41"/>
      <c r="M38" s="42"/>
      <c r="N38" s="41"/>
    </row>
    <row r="39" spans="1:16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6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2454.2629999999999</v>
      </c>
      <c r="J40" s="181">
        <v>2456.393</v>
      </c>
      <c r="K40" s="182" t="s">
        <v>61</v>
      </c>
      <c r="M40" s="183">
        <f t="shared" ref="M40" si="3">+(J40-I40)/I40</f>
        <v>8.6787764799457485E-4</v>
      </c>
    </row>
    <row r="41" spans="1:16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139.87100000000001</v>
      </c>
      <c r="J41" s="49">
        <v>139.58199999999999</v>
      </c>
      <c r="K41" s="86" t="s">
        <v>64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167.99</v>
      </c>
      <c r="J42" s="50">
        <v>167.714</v>
      </c>
      <c r="K42" s="186" t="s">
        <v>64</v>
      </c>
      <c r="M42" s="183" t="e">
        <f>+(#REF!-#REF!)/#REF!</f>
        <v>#REF!</v>
      </c>
    </row>
    <row r="43" spans="1:16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216.90600000000001</v>
      </c>
      <c r="J43" s="50">
        <v>217.43799999999999</v>
      </c>
      <c r="K43" s="186" t="s">
        <v>64</v>
      </c>
      <c r="M43" s="183" t="e">
        <f>+(#REF!-#REF!)/#REF!</f>
        <v>#REF!</v>
      </c>
    </row>
    <row r="44" spans="1:16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20.832000000000001</v>
      </c>
      <c r="J44" s="50">
        <v>20.794</v>
      </c>
      <c r="K44" s="186" t="s">
        <v>64</v>
      </c>
      <c r="M44" s="183" t="e">
        <f>+(#REF!-#REF!)/#REF!</f>
        <v>#REF!</v>
      </c>
    </row>
    <row r="45" spans="1:16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5498.8919999999998</v>
      </c>
      <c r="J45" s="50">
        <v>5505.8590000000004</v>
      </c>
      <c r="K45" s="186"/>
      <c r="M45" s="183"/>
    </row>
    <row r="46" spans="1:16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3.1429999999999998</v>
      </c>
      <c r="J46" s="40">
        <v>3.141</v>
      </c>
      <c r="K46" s="186"/>
      <c r="M46" s="183">
        <f t="shared" ref="M46:M47" si="5">+(J46-I46)/I46</f>
        <v>-6.3633471205847274E-4</v>
      </c>
    </row>
    <row r="47" spans="1:16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2.6280000000000001</v>
      </c>
      <c r="J47" s="50">
        <v>2.6309999999999998</v>
      </c>
      <c r="K47" s="188" t="s">
        <v>31</v>
      </c>
      <c r="M47" s="183">
        <f t="shared" si="5"/>
        <v>1.1415525114153993E-3</v>
      </c>
    </row>
    <row r="48" spans="1:16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1.34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1.169</v>
      </c>
      <c r="K49" s="191"/>
      <c r="M49" s="195">
        <f t="shared" ref="M49:M56" si="6">+(J49-I49)/I49</f>
        <v>-8.5470085470076059E-4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1.2390000000000001</v>
      </c>
      <c r="J50" s="49">
        <v>1.2370000000000001</v>
      </c>
      <c r="K50" s="191"/>
      <c r="M50" s="195">
        <f t="shared" si="6"/>
        <v>-1.6142050040355137E-3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1.2529999999999999</v>
      </c>
      <c r="K51" s="191"/>
      <c r="M51" s="195">
        <f t="shared" si="6"/>
        <v>-3.1821797931583166E-3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138.66499999999999</v>
      </c>
      <c r="J52" s="203">
        <v>138.54599999999999</v>
      </c>
      <c r="K52" s="191"/>
      <c r="M52" s="195">
        <f t="shared" si="6"/>
        <v>-8.5818339162730165E-4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126.012</v>
      </c>
      <c r="J53" s="210">
        <v>126.227</v>
      </c>
      <c r="K53" s="191"/>
      <c r="M53" s="195">
        <f t="shared" si="6"/>
        <v>1.7061867123766262E-3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1212.3679999999999</v>
      </c>
      <c r="J54" s="215">
        <v>1210.83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13.098000000000001</v>
      </c>
      <c r="J55" s="220">
        <v>13.103999999999999</v>
      </c>
      <c r="K55" s="191"/>
      <c r="M55" s="195">
        <f t="shared" si="6"/>
        <v>4.5808520384779742E-4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12.058</v>
      </c>
      <c r="J56" s="226">
        <v>12.023</v>
      </c>
      <c r="K56" s="191"/>
      <c r="M56" s="195">
        <f t="shared" si="6"/>
        <v>-2.9026372532758452E-3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107.491</v>
      </c>
      <c r="J62" s="261">
        <v>107.506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101.88</v>
      </c>
      <c r="J63" s="50">
        <v>101.895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103.91</v>
      </c>
      <c r="J64" s="215">
        <v>103.92700000000001</v>
      </c>
      <c r="K64" s="41"/>
      <c r="L64" s="42"/>
      <c r="M64" s="41"/>
      <c r="N64" s="268"/>
    </row>
    <row r="65" spans="1:16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101.896</v>
      </c>
      <c r="J65" s="215">
        <v>101.91200000000001</v>
      </c>
      <c r="K65" s="41"/>
      <c r="L65" s="42"/>
      <c r="M65" s="41"/>
      <c r="N65" s="272"/>
    </row>
    <row r="66" spans="1:16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103.35299999999999</v>
      </c>
      <c r="J66" s="215">
        <v>103.37</v>
      </c>
      <c r="K66" s="41"/>
      <c r="L66" s="42"/>
      <c r="M66" s="41"/>
      <c r="N66" s="273"/>
    </row>
    <row r="67" spans="1:16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106.30200000000001</v>
      </c>
      <c r="J67" s="215">
        <v>106.316</v>
      </c>
      <c r="K67" s="41"/>
      <c r="L67" s="42"/>
      <c r="M67" s="41"/>
      <c r="N67" s="273"/>
    </row>
    <row r="68" spans="1:16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103.855</v>
      </c>
      <c r="J68" s="215">
        <v>103.871</v>
      </c>
      <c r="K68" s="41"/>
      <c r="L68" s="42"/>
      <c r="M68" s="41"/>
      <c r="N68" s="275"/>
    </row>
    <row r="69" spans="1:16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100.86199999999999</v>
      </c>
      <c r="J69" s="215">
        <v>100.874</v>
      </c>
      <c r="K69" s="41"/>
      <c r="L69" s="42"/>
      <c r="M69" s="41"/>
      <c r="N69" s="262"/>
    </row>
    <row r="70" spans="1:16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102.81399999999999</v>
      </c>
      <c r="J70" s="215">
        <v>102.824</v>
      </c>
      <c r="K70" s="41"/>
      <c r="L70" s="42"/>
      <c r="M70" s="41"/>
      <c r="N70" s="262"/>
    </row>
    <row r="71" spans="1:16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103.459</v>
      </c>
      <c r="J71" s="215">
        <v>103.474</v>
      </c>
      <c r="K71" s="41"/>
      <c r="L71" s="42"/>
      <c r="M71" s="41"/>
      <c r="N71" s="64"/>
    </row>
    <row r="72" spans="1:16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102.44499999999999</v>
      </c>
      <c r="J72" s="215">
        <v>102.458</v>
      </c>
      <c r="K72" s="41"/>
      <c r="L72" s="42"/>
      <c r="M72" s="41"/>
      <c r="N72" s="273"/>
    </row>
    <row r="73" spans="1:16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106.027</v>
      </c>
      <c r="J73" s="215">
        <v>106.042</v>
      </c>
      <c r="K73" s="41"/>
      <c r="L73" s="42"/>
      <c r="M73" s="41"/>
      <c r="N73" s="273"/>
    </row>
    <row r="74" spans="1:16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104.117</v>
      </c>
      <c r="J74" s="215">
        <v>104.129</v>
      </c>
      <c r="K74" s="32"/>
      <c r="L74" s="277"/>
      <c r="M74" s="32"/>
      <c r="N74" s="278"/>
    </row>
    <row r="75" spans="1:16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103.00700000000001</v>
      </c>
      <c r="J75" s="215">
        <v>103.018</v>
      </c>
      <c r="K75" s="41"/>
      <c r="L75" s="42"/>
      <c r="M75" s="41"/>
      <c r="N75" s="275"/>
    </row>
    <row r="76" spans="1:16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102.185</v>
      </c>
      <c r="J76" s="215">
        <v>102.19799999999999</v>
      </c>
      <c r="K76" s="41"/>
      <c r="L76" s="42"/>
      <c r="M76" s="41"/>
      <c r="N76" s="282"/>
    </row>
    <row r="77" spans="1:16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103.441</v>
      </c>
      <c r="J77" s="215">
        <v>103.453</v>
      </c>
      <c r="K77" s="41"/>
      <c r="L77" s="42"/>
      <c r="M77" s="41"/>
      <c r="N77" s="273"/>
    </row>
    <row r="78" spans="1:16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101.871</v>
      </c>
      <c r="J78" s="214">
        <v>101.886</v>
      </c>
      <c r="K78" s="41"/>
      <c r="L78" s="42"/>
      <c r="M78" s="41"/>
      <c r="N78" s="282"/>
      <c r="O78" s="41"/>
      <c r="P78" s="41"/>
    </row>
    <row r="79" spans="1:16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103.03</v>
      </c>
      <c r="J79" s="214">
        <v>103.04600000000001</v>
      </c>
      <c r="K79" s="41"/>
      <c r="L79" s="42"/>
      <c r="M79" s="41"/>
      <c r="N79" s="275"/>
    </row>
    <row r="80" spans="1:16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104.51300000000001</v>
      </c>
      <c r="J80" s="215">
        <v>104.524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101.94799999999999</v>
      </c>
      <c r="J81" s="215">
        <v>101.96299999999999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101.96599999999999</v>
      </c>
      <c r="J82" s="215">
        <v>101.97799999999999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104.72</v>
      </c>
      <c r="J83" s="215">
        <v>104.733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101.62</v>
      </c>
      <c r="J84" s="93">
        <v>101.63200000000001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10.529</v>
      </c>
      <c r="J86" s="306">
        <v>10.531000000000001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102.675</v>
      </c>
      <c r="J87" s="310">
        <v>102.68600000000001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102.688</v>
      </c>
      <c r="J88" s="314">
        <v>102.703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104.04300000000001</v>
      </c>
      <c r="J89" s="314">
        <v>104.056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10.336</v>
      </c>
      <c r="J90" s="327">
        <v>10.337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66.376000000000005</v>
      </c>
      <c r="J92" s="261">
        <v>66.465999999999994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114.15</v>
      </c>
      <c r="J95" s="215">
        <v>114.04900000000001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18.876999999999999</v>
      </c>
      <c r="J96" s="215">
        <v>18.853000000000002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346.82</v>
      </c>
      <c r="J97" s="215">
        <v>346.81299999999999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30.623000000000001</v>
      </c>
      <c r="J98" s="214">
        <v>30.678999999999998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2675.3530000000001</v>
      </c>
      <c r="J99" s="214">
        <v>2680.4360000000001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79.006</v>
      </c>
      <c r="J100" s="215">
        <v>79.048000000000002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57.506999999999998</v>
      </c>
      <c r="J101" s="215">
        <v>57.524000000000001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123.282</v>
      </c>
      <c r="J102" s="215">
        <v>123.425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114.73</v>
      </c>
      <c r="J103" s="363">
        <v>114.964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11.084</v>
      </c>
      <c r="J105" s="261">
        <v>11.083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12.454000000000001</v>
      </c>
      <c r="J106" s="370">
        <v>12.445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16.123999999999999</v>
      </c>
      <c r="J107" s="370">
        <v>16.161000000000001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16.143000000000001</v>
      </c>
      <c r="J108" s="370">
        <v>16.164000000000001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18.113</v>
      </c>
      <c r="J109" s="370">
        <v>18.166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14.847</v>
      </c>
      <c r="J110" s="370">
        <v>14.864000000000001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168.423</v>
      </c>
      <c r="J111" s="370">
        <v>168.637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154.874</v>
      </c>
      <c r="J112" s="370">
        <v>154.94499999999999</v>
      </c>
      <c r="K112" s="41"/>
      <c r="L112" s="42"/>
      <c r="M112" s="41"/>
      <c r="N112" s="86"/>
    </row>
    <row r="113" spans="1:16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10.199999999999999</v>
      </c>
      <c r="J113" s="369">
        <v>10.24</v>
      </c>
      <c r="K113" s="41"/>
      <c r="L113" s="42"/>
      <c r="M113" s="41"/>
      <c r="N113" s="86"/>
      <c r="O113" s="41"/>
      <c r="P113" s="41"/>
    </row>
    <row r="114" spans="1:16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133.84899999999999</v>
      </c>
      <c r="J114" s="370">
        <v>133.767</v>
      </c>
      <c r="K114" s="41"/>
      <c r="L114" s="42"/>
      <c r="M114" s="41"/>
      <c r="N114" s="86"/>
    </row>
    <row r="115" spans="1:16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99.334999999999994</v>
      </c>
      <c r="J115" s="370">
        <v>99.24</v>
      </c>
      <c r="K115" s="41"/>
      <c r="L115" s="41"/>
      <c r="M115" s="42"/>
      <c r="N115" s="41"/>
    </row>
    <row r="116" spans="1:16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104.184</v>
      </c>
      <c r="J116" s="369">
        <v>104.032</v>
      </c>
      <c r="K116" s="41"/>
      <c r="L116" s="41"/>
      <c r="M116" s="42"/>
      <c r="N116" s="41"/>
    </row>
    <row r="117" spans="1:16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98.799000000000007</v>
      </c>
      <c r="J117" s="369">
        <v>98.965000000000003</v>
      </c>
      <c r="K117" s="388"/>
      <c r="L117" s="389"/>
      <c r="M117" s="388"/>
      <c r="N117" s="390"/>
      <c r="O117" s="41"/>
      <c r="P117" s="41"/>
    </row>
    <row r="118" spans="1:16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124.22799999999999</v>
      </c>
      <c r="J118" s="370">
        <v>124.488</v>
      </c>
      <c r="K118" s="394"/>
      <c r="L118" s="395"/>
      <c r="M118" s="394"/>
      <c r="N118" s="396"/>
    </row>
    <row r="119" spans="1:16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100.73</v>
      </c>
      <c r="J119" s="370">
        <v>100.92</v>
      </c>
      <c r="K119" s="394"/>
      <c r="L119" s="395"/>
      <c r="M119" s="394"/>
      <c r="N119" s="396"/>
    </row>
    <row r="120" spans="1:16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11.186</v>
      </c>
      <c r="J120" s="370">
        <v>11.211</v>
      </c>
      <c r="K120" s="404"/>
      <c r="L120" s="395"/>
      <c r="M120" s="404"/>
      <c r="N120" s="396"/>
    </row>
    <row r="121" spans="1:16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108.732</v>
      </c>
      <c r="J121" s="369">
        <v>108.72</v>
      </c>
      <c r="K121" s="411"/>
      <c r="L121" s="412"/>
      <c r="M121" s="411"/>
      <c r="N121" s="413"/>
    </row>
    <row r="122" spans="1:16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185.191</v>
      </c>
      <c r="J122" s="363">
        <v>185.798</v>
      </c>
      <c r="K122" s="420"/>
      <c r="L122" s="421"/>
      <c r="M122" s="422"/>
      <c r="N122" s="421"/>
    </row>
    <row r="123" spans="1:16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6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127.94199999999999</v>
      </c>
      <c r="J124" s="424">
        <v>127.904</v>
      </c>
      <c r="K124" s="191" t="s">
        <v>73</v>
      </c>
      <c r="M124" s="183">
        <f>+(J124-I124)/I124</f>
        <v>-2.9700958246702962E-4</v>
      </c>
    </row>
    <row r="125" spans="1:16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115.04900000000001</v>
      </c>
      <c r="J125" s="369">
        <v>115.333</v>
      </c>
      <c r="K125" s="182" t="s">
        <v>61</v>
      </c>
      <c r="M125" s="183" t="e">
        <f>+(#REF!-I125)/I125</f>
        <v>#REF!</v>
      </c>
    </row>
    <row r="126" spans="1:16" ht="16.5" customHeight="1" thickTop="1" thickBot="1">
      <c r="B126" s="367">
        <f t="shared" ref="B126:B138" si="11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132.41</v>
      </c>
      <c r="J126" s="369">
        <v>132.654</v>
      </c>
      <c r="K126" s="182" t="s">
        <v>61</v>
      </c>
      <c r="M126" s="183">
        <f t="shared" ref="M126:M131" si="12">+(J126-I126)/I126</f>
        <v>1.8427611207612702E-3</v>
      </c>
    </row>
    <row r="127" spans="1:16" ht="16.5" customHeight="1" thickTop="1" thickBot="1">
      <c r="B127" s="367">
        <f t="shared" si="11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225.483</v>
      </c>
      <c r="J127" s="295">
        <v>225.374</v>
      </c>
      <c r="K127" s="186" t="s">
        <v>64</v>
      </c>
      <c r="M127" s="183">
        <f t="shared" si="12"/>
        <v>-4.8340673132789996E-4</v>
      </c>
    </row>
    <row r="128" spans="1:16" ht="16.5" customHeight="1" thickTop="1" thickBot="1">
      <c r="B128" s="367">
        <f t="shared" si="11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197.93</v>
      </c>
      <c r="J128" s="424">
        <v>198.13900000000001</v>
      </c>
      <c r="K128" s="186" t="s">
        <v>64</v>
      </c>
      <c r="M128" s="183">
        <f t="shared" si="12"/>
        <v>1.0559288637397219E-3</v>
      </c>
    </row>
    <row r="129" spans="2:14" ht="16.5" customHeight="1" thickTop="1" thickBot="1">
      <c r="B129" s="367">
        <f t="shared" si="11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167.28899999999999</v>
      </c>
      <c r="J129" s="424">
        <v>167.267</v>
      </c>
      <c r="K129" s="86" t="s">
        <v>64</v>
      </c>
      <c r="L129" s="41"/>
      <c r="M129" s="42">
        <f t="shared" si="12"/>
        <v>-1.3150894559708863E-4</v>
      </c>
      <c r="N129" s="41"/>
    </row>
    <row r="130" spans="2:14" ht="16.5" customHeight="1" thickTop="1" thickBot="1">
      <c r="B130" s="367">
        <f t="shared" si="11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26.376999999999999</v>
      </c>
      <c r="J130" s="424">
        <v>26.327000000000002</v>
      </c>
      <c r="K130" s="186" t="s">
        <v>64</v>
      </c>
      <c r="M130" s="183">
        <f t="shared" si="12"/>
        <v>-1.8955908556696046E-3</v>
      </c>
    </row>
    <row r="131" spans="2:14" ht="16.5" customHeight="1" thickTop="1" thickBot="1">
      <c r="B131" s="367">
        <f t="shared" si="11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159.46600000000001</v>
      </c>
      <c r="J131" s="424">
        <v>158.75899999999999</v>
      </c>
      <c r="K131" s="186" t="s">
        <v>64</v>
      </c>
      <c r="M131" s="183">
        <f t="shared" si="12"/>
        <v>-4.4335469629891138E-3</v>
      </c>
    </row>
    <row r="132" spans="2:14" ht="16.5" customHeight="1" thickTop="1" thickBot="1">
      <c r="B132" s="367">
        <f t="shared" si="11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127.349</v>
      </c>
      <c r="J132" s="424">
        <v>128.37899999999999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9535.1869999999999</v>
      </c>
      <c r="J133" s="424">
        <v>9593.4179999999997</v>
      </c>
      <c r="K133" s="434" t="s">
        <v>64</v>
      </c>
      <c r="L133" s="435"/>
      <c r="M133" s="436">
        <f t="shared" ref="M133:M138" si="13">+(J133-I133)/I133</f>
        <v>6.1069594125421735E-3</v>
      </c>
      <c r="N133" s="435"/>
    </row>
    <row r="134" spans="2:14" ht="16.5" customHeight="1" thickTop="1" thickBot="1">
      <c r="B134" s="367">
        <f t="shared" si="11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82.786000000000001</v>
      </c>
      <c r="J134" s="440">
        <v>82.521000000000001</v>
      </c>
      <c r="K134" s="186" t="s">
        <v>64</v>
      </c>
      <c r="M134" s="183">
        <f>+(J134-I134)/I134</f>
        <v>-3.201024327784898E-3</v>
      </c>
    </row>
    <row r="135" spans="2:14" ht="16.5" customHeight="1" thickTop="1">
      <c r="B135" s="367">
        <f t="shared" si="11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1138.9010000000001</v>
      </c>
      <c r="J135" s="369">
        <v>1142.239</v>
      </c>
      <c r="K135" s="186"/>
      <c r="M135" s="195">
        <f t="shared" si="13"/>
        <v>2.930895661694884E-3</v>
      </c>
    </row>
    <row r="136" spans="2:14" ht="16.5" customHeight="1">
      <c r="B136" s="367">
        <f t="shared" si="11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6479.94</v>
      </c>
      <c r="J136" s="369">
        <v>6467.5889999999999</v>
      </c>
      <c r="K136" s="186"/>
      <c r="M136" s="195">
        <f t="shared" si="13"/>
        <v>-1.9060361670014936E-3</v>
      </c>
    </row>
    <row r="137" spans="2:14" ht="16.5" customHeight="1">
      <c r="B137" s="367">
        <f t="shared" si="11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5632.8819999999996</v>
      </c>
      <c r="J137" s="226">
        <v>5617.607</v>
      </c>
      <c r="K137" s="447"/>
      <c r="L137" s="448"/>
      <c r="M137" s="449">
        <f t="shared" si="13"/>
        <v>-2.7117557229140673E-3</v>
      </c>
      <c r="N137" s="448"/>
    </row>
    <row r="138" spans="2:14" ht="16.5" customHeight="1" thickBot="1">
      <c r="B138" s="367">
        <f t="shared" si="11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102.836</v>
      </c>
      <c r="J138" s="453">
        <v>102.741</v>
      </c>
      <c r="K138" s="454"/>
      <c r="L138" s="455"/>
      <c r="M138" s="456">
        <f t="shared" si="13"/>
        <v>-9.2380100353960549E-4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130.45099999999999</v>
      </c>
      <c r="J140" s="464">
        <v>130.554</v>
      </c>
      <c r="K140" s="230" t="s">
        <v>64</v>
      </c>
      <c r="L140" s="32"/>
      <c r="M140" s="465">
        <f>+(J140-I140)/I140</f>
        <v>7.8956849698360795E-4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13029.834999999999</v>
      </c>
      <c r="J142" s="472">
        <v>13001.995000000001</v>
      </c>
      <c r="K142" s="186" t="s">
        <v>64</v>
      </c>
      <c r="M142" s="183">
        <f>+(J142-I142)/I142</f>
        <v>-2.136634884478455E-3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6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6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6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6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6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6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6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6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</row>
    <row r="505" spans="1:16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</row>
    <row r="506" spans="1:16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</row>
    <row r="507" spans="1:16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</row>
    <row r="508" spans="1:16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</row>
    <row r="509" spans="1:16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</row>
    <row r="510" spans="1:16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</row>
    <row r="511" spans="1:16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</row>
    <row r="512" spans="1:16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</row>
    <row r="513" spans="1:16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</row>
    <row r="514" spans="1:16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</row>
    <row r="515" spans="1:16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</row>
    <row r="516" spans="1:16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</row>
    <row r="517" spans="1:16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</row>
    <row r="518" spans="1:16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</row>
    <row r="519" spans="1:16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</row>
    <row r="520" spans="1:16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</row>
    <row r="521" spans="1:16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</row>
    <row r="522" spans="1:16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</row>
    <row r="523" spans="1:16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</row>
    <row r="524" spans="1:16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</row>
    <row r="525" spans="1:16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</row>
    <row r="526" spans="1:16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</row>
    <row r="527" spans="1:16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</row>
    <row r="528" spans="1:16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</row>
    <row r="529" spans="1:16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</row>
    <row r="530" spans="1:16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</row>
    <row r="531" spans="1:16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</row>
    <row r="532" spans="1:16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</row>
    <row r="533" spans="1:16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</row>
    <row r="534" spans="1:16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</row>
    <row r="535" spans="1:16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</row>
    <row r="536" spans="1:16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</row>
    <row r="537" spans="1:16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</row>
    <row r="538" spans="1:16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</row>
    <row r="539" spans="1:16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</row>
    <row r="540" spans="1:16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</row>
    <row r="541" spans="1:16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</row>
    <row r="542" spans="1:16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</row>
    <row r="543" spans="1:16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</row>
    <row r="544" spans="1:16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</row>
    <row r="545" spans="1:16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</row>
    <row r="546" spans="1:16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</row>
    <row r="547" spans="1:16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</row>
    <row r="548" spans="1:16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</row>
    <row r="549" spans="1:16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</row>
    <row r="550" spans="1:16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</row>
    <row r="551" spans="1:16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</row>
    <row r="552" spans="1:16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</row>
    <row r="553" spans="1:16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</row>
    <row r="554" spans="1:16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</row>
    <row r="555" spans="1:16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</row>
    <row r="556" spans="1:16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</row>
    <row r="557" spans="1:16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</row>
    <row r="558" spans="1:16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</row>
    <row r="559" spans="1:16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</row>
    <row r="573" spans="2:16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24-08-2018 </vt:lpstr>
      <vt:lpstr>'24-08-2018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2018-08-24T12:09:53Z</dcterms:created>
  <dcterms:modified xsi:type="dcterms:W3CDTF">2018-08-24T12:10:20Z</dcterms:modified>
</cp:coreProperties>
</file>