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26-07-2024" sheetId="1" r:id="rId1"/>
  </sheets>
  <definedNames>
    <definedName name="_xlnm._FilterDatabase" localSheetId="0" hidden="1">'26-07-2024'!$C$1:$C$489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6"/>
  <c r="A37" s="1"/>
  <c r="A35"/>
  <c r="A21"/>
  <c r="A22" s="1"/>
  <c r="A23" s="1"/>
  <c r="A24" s="1"/>
  <c r="A25" s="1"/>
  <c r="A26" s="1"/>
  <c r="A27" s="1"/>
  <c r="A28" s="1"/>
  <c r="A29" s="1"/>
  <c r="A30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<sst xmlns="http://schemas.openxmlformats.org/spreadsheetml/2006/main" count="313" uniqueCount="191">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</sst>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6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6" xfId="2" applyFont="1" applyFill="1" applyBorder="1" applyAlignment="1">
      <alignment horizontal="left" vertical="center"/>
    </xf>
    <xf numFmtId="0" fontId="3" fillId="0" borderId="107" xfId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0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3" fillId="0" borderId="112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122" xfId="1" applyNumberFormat="1" applyFont="1" applyFill="1" applyBorder="1" applyAlignment="1"/>
    <xf numFmtId="167" fontId="3" fillId="0" borderId="123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42" xfId="2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 wrapText="1"/>
    </xf>
    <xf numFmtId="167" fontId="3" fillId="0" borderId="88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164" fontId="2" fillId="0" borderId="146" xfId="1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84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49" xfId="1" applyNumberFormat="1" applyFont="1" applyFill="1" applyBorder="1" applyAlignment="1">
      <alignment horizontal="right" vertical="center"/>
    </xf>
    <xf numFmtId="167" fontId="3" fillId="0" borderId="148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0" fontId="3" fillId="0" borderId="32" xfId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5" fontId="2" fillId="0" borderId="161" xfId="1" applyNumberFormat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5" fontId="2" fillId="0" borderId="167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5" fontId="2" fillId="0" borderId="174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00" xfId="1" applyNumberFormat="1" applyFont="1" applyFill="1" applyBorder="1" applyAlignment="1">
      <alignment horizontal="center" vertical="center" wrapText="1"/>
    </xf>
    <xf numFmtId="0" fontId="5" fillId="0" borderId="178" xfId="1" applyFont="1" applyFill="1" applyBorder="1" applyAlignment="1">
      <alignment horizontal="center" vertical="center"/>
    </xf>
    <xf numFmtId="0" fontId="5" fillId="0" borderId="179" xfId="1" applyFont="1" applyFill="1" applyBorder="1" applyAlignment="1">
      <alignment horizontal="center" vertical="center"/>
    </xf>
    <xf numFmtId="0" fontId="5" fillId="0" borderId="180" xfId="1" applyFont="1" applyFill="1" applyBorder="1" applyAlignment="1">
      <alignment horizontal="center" vertical="center"/>
    </xf>
    <xf numFmtId="1" fontId="2" fillId="0" borderId="181" xfId="1" applyNumberFormat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168" fontId="3" fillId="0" borderId="183" xfId="1" applyNumberFormat="1" applyFont="1" applyFill="1" applyBorder="1" applyAlignment="1">
      <alignment horizontal="right" vertical="center"/>
    </xf>
    <xf numFmtId="168" fontId="3" fillId="0" borderId="184" xfId="1" applyNumberFormat="1" applyFont="1" applyFill="1" applyBorder="1" applyAlignment="1">
      <alignment horizontal="right" vertical="center"/>
    </xf>
    <xf numFmtId="165" fontId="3" fillId="0" borderId="185" xfId="1" applyNumberFormat="1" applyFont="1" applyFill="1" applyBorder="1" applyAlignment="1">
      <alignment horizontal="right" vertical="center"/>
    </xf>
    <xf numFmtId="164" fontId="2" fillId="0" borderId="186" xfId="1" applyNumberFormat="1" applyFont="1" applyFill="1" applyBorder="1" applyAlignment="1">
      <alignment horizontal="right" vertical="center"/>
    </xf>
    <xf numFmtId="164" fontId="6" fillId="0" borderId="18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8" xfId="1" applyFont="1" applyFill="1" applyBorder="1" applyAlignment="1">
      <alignment vertical="center"/>
    </xf>
    <xf numFmtId="0" fontId="3" fillId="0" borderId="184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191" xfId="1" applyFont="1" applyFill="1" applyBorder="1" applyAlignment="1">
      <alignment vertical="center" wrapText="1"/>
    </xf>
    <xf numFmtId="0" fontId="2" fillId="0" borderId="111" xfId="1" applyFont="1" applyFill="1" applyBorder="1" applyAlignment="1">
      <alignment vertical="center"/>
    </xf>
    <xf numFmtId="165" fontId="3" fillId="0" borderId="112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93" xfId="1" applyNumberFormat="1" applyFont="1" applyFill="1" applyBorder="1" applyAlignment="1">
      <alignment horizontal="right" vertical="center"/>
    </xf>
    <xf numFmtId="168" fontId="3" fillId="0" borderId="84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94" xfId="2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0" fontId="2" fillId="0" borderId="199" xfId="2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0" borderId="203" xfId="1" applyNumberFormat="1" applyFont="1" applyFill="1" applyBorder="1" applyAlignment="1">
      <alignment horizontal="right" vertical="center"/>
    </xf>
    <xf numFmtId="1" fontId="2" fillId="0" borderId="204" xfId="1" applyNumberFormat="1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1" fontId="2" fillId="0" borderId="207" xfId="1" applyNumberFormat="1" applyFont="1" applyFill="1" applyBorder="1" applyAlignment="1">
      <alignment vertical="center"/>
    </xf>
    <xf numFmtId="0" fontId="2" fillId="0" borderId="131" xfId="2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7" fontId="3" fillId="0" borderId="198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168" fontId="3" fillId="0" borderId="214" xfId="1" applyNumberFormat="1" applyFont="1" applyFill="1" applyBorder="1" applyAlignment="1">
      <alignment horizontal="right" vertical="center"/>
    </xf>
    <xf numFmtId="1" fontId="2" fillId="0" borderId="120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8" fontId="3" fillId="0" borderId="214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8" fontId="3" fillId="0" borderId="121" xfId="1" applyNumberFormat="1" applyFont="1" applyFill="1" applyBorder="1" applyAlignment="1">
      <alignment horizontal="center" vertical="center"/>
    </xf>
    <xf numFmtId="0" fontId="3" fillId="0" borderId="88" xfId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155" xfId="2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center" vertical="center"/>
    </xf>
    <xf numFmtId="165" fontId="3" fillId="0" borderId="99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5" fontId="3" fillId="0" borderId="221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3" fillId="0" borderId="205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center" vertical="center"/>
    </xf>
    <xf numFmtId="0" fontId="3" fillId="0" borderId="224" xfId="1" applyFont="1" applyFill="1" applyBorder="1" applyAlignment="1">
      <alignment horizontal="center" vertical="center"/>
    </xf>
    <xf numFmtId="165" fontId="6" fillId="0" borderId="157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0" fontId="3" fillId="0" borderId="230" xfId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6" fillId="0" borderId="149" xfId="0" applyNumberFormat="1" applyFont="1" applyBorder="1" applyAlignment="1">
      <alignment horizontal="right" vertical="center"/>
    </xf>
    <xf numFmtId="1" fontId="2" fillId="0" borderId="233" xfId="1" applyNumberFormat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5" fontId="3" fillId="0" borderId="236" xfId="1" applyNumberFormat="1" applyFont="1" applyFill="1" applyBorder="1" applyAlignment="1">
      <alignment horizontal="right" vertical="center"/>
    </xf>
    <xf numFmtId="168" fontId="3" fillId="0" borderId="210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164" fontId="2" fillId="2" borderId="237" xfId="1" applyNumberFormat="1" applyFont="1" applyFill="1" applyBorder="1" applyAlignment="1">
      <alignment horizontal="right" vertical="center"/>
    </xf>
    <xf numFmtId="164" fontId="2" fillId="0" borderId="187" xfId="1" applyNumberFormat="1" applyFont="1" applyFill="1" applyBorder="1" applyAlignment="1">
      <alignment horizontal="right" vertical="center"/>
    </xf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4" fontId="2" fillId="0" borderId="241" xfId="1" applyNumberFormat="1" applyFont="1" applyFill="1" applyBorder="1" applyAlignment="1">
      <alignment horizontal="right" vertical="center"/>
    </xf>
    <xf numFmtId="1" fontId="2" fillId="0" borderId="242" xfId="2" applyNumberFormat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164" fontId="2" fillId="0" borderId="246" xfId="1" applyNumberFormat="1" applyFont="1" applyFill="1" applyBorder="1" applyAlignment="1">
      <alignment horizontal="right" vertical="center"/>
    </xf>
    <xf numFmtId="0" fontId="2" fillId="0" borderId="235" xfId="1" applyFont="1" applyFill="1" applyBorder="1" applyAlignment="1">
      <alignment vertical="center"/>
    </xf>
    <xf numFmtId="165" fontId="3" fillId="0" borderId="193" xfId="1" applyNumberFormat="1" applyFont="1" applyFill="1" applyBorder="1" applyAlignment="1">
      <alignment horizontal="right" vertical="center"/>
    </xf>
    <xf numFmtId="165" fontId="3" fillId="0" borderId="247" xfId="1" applyNumberFormat="1" applyFont="1" applyFill="1" applyBorder="1" applyAlignment="1">
      <alignment horizontal="right" vertical="center"/>
    </xf>
    <xf numFmtId="0" fontId="3" fillId="0" borderId="232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8" fontId="3" fillId="0" borderId="248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4" fontId="2" fillId="2" borderId="246" xfId="1" applyNumberFormat="1" applyFont="1" applyFill="1" applyBorder="1" applyAlignment="1">
      <alignment horizontal="right" vertical="center"/>
    </xf>
    <xf numFmtId="164" fontId="2" fillId="0" borderId="250" xfId="1" applyNumberFormat="1" applyFont="1" applyFill="1" applyBorder="1" applyAlignment="1">
      <alignment horizontal="right" vertical="center"/>
    </xf>
    <xf numFmtId="168" fontId="3" fillId="0" borderId="249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" fontId="2" fillId="0" borderId="255" xfId="2" applyNumberFormat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256" xfId="1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 wrapText="1"/>
    </xf>
    <xf numFmtId="0" fontId="2" fillId="0" borderId="260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2" xfId="1" applyNumberFormat="1" applyFont="1" applyFill="1" applyBorder="1" applyAlignment="1">
      <alignment horizontal="right" vertical="center"/>
    </xf>
    <xf numFmtId="0" fontId="6" fillId="0" borderId="246" xfId="0" applyFont="1" applyFill="1" applyBorder="1"/>
    <xf numFmtId="165" fontId="6" fillId="0" borderId="246" xfId="0" applyNumberFormat="1" applyFont="1" applyFill="1" applyBorder="1"/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8" fontId="3" fillId="0" borderId="261" xfId="1" applyNumberFormat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0" fontId="3" fillId="0" borderId="268" xfId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168" fontId="3" fillId="0" borderId="272" xfId="1" applyNumberFormat="1" applyFont="1" applyFill="1" applyBorder="1" applyAlignment="1">
      <alignment horizontal="right" vertical="center"/>
    </xf>
    <xf numFmtId="164" fontId="2" fillId="0" borderId="273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7" fontId="3" fillId="0" borderId="271" xfId="1" applyNumberFormat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5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8" fontId="3" fillId="0" borderId="281" xfId="1" applyNumberFormat="1" applyFont="1" applyFill="1" applyBorder="1" applyAlignment="1">
      <alignment horizontal="right" vertical="center"/>
    </xf>
    <xf numFmtId="165" fontId="3" fillId="0" borderId="282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167" fontId="3" fillId="0" borderId="280" xfId="1" applyNumberFormat="1" applyFont="1" applyFill="1" applyBorder="1" applyAlignment="1">
      <alignment vertical="center"/>
    </xf>
    <xf numFmtId="168" fontId="3" fillId="0" borderId="256" xfId="1" applyNumberFormat="1" applyFont="1" applyFill="1" applyBorder="1" applyAlignment="1">
      <alignment horizontal="right" vertical="center"/>
    </xf>
    <xf numFmtId="0" fontId="2" fillId="0" borderId="79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vertical="center"/>
    </xf>
    <xf numFmtId="165" fontId="3" fillId="0" borderId="283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3" xfId="2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horizontal="right" vertical="center"/>
    </xf>
    <xf numFmtId="0" fontId="2" fillId="2" borderId="133" xfId="1" applyFont="1" applyFill="1" applyBorder="1" applyAlignment="1">
      <alignment vertical="center"/>
    </xf>
    <xf numFmtId="0" fontId="3" fillId="0" borderId="280" xfId="2" applyFont="1" applyFill="1" applyBorder="1" applyAlignment="1">
      <alignment vertical="center"/>
    </xf>
    <xf numFmtId="0" fontId="3" fillId="0" borderId="285" xfId="1" applyFont="1" applyFill="1" applyBorder="1" applyAlignment="1">
      <alignment horizontal="right" vertical="center"/>
    </xf>
    <xf numFmtId="164" fontId="2" fillId="2" borderId="273" xfId="1" applyNumberFormat="1" applyFont="1" applyFill="1" applyBorder="1" applyAlignment="1">
      <alignment horizontal="right" vertical="center"/>
    </xf>
    <xf numFmtId="164" fontId="2" fillId="2" borderId="189" xfId="1" applyNumberFormat="1" applyFont="1" applyFill="1" applyBorder="1" applyAlignment="1">
      <alignment horizontal="right" vertical="center"/>
    </xf>
    <xf numFmtId="1" fontId="2" fillId="0" borderId="286" xfId="2" applyNumberFormat="1" applyFont="1" applyFill="1" applyBorder="1" applyAlignment="1">
      <alignment vertical="center"/>
    </xf>
    <xf numFmtId="0" fontId="2" fillId="0" borderId="256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center" vertical="center"/>
    </xf>
    <xf numFmtId="0" fontId="3" fillId="0" borderId="285" xfId="1" applyFont="1" applyFill="1" applyBorder="1" applyAlignment="1">
      <alignment horizontal="center" vertical="center"/>
    </xf>
    <xf numFmtId="164" fontId="2" fillId="0" borderId="273" xfId="1" applyNumberFormat="1" applyFont="1" applyFill="1" applyBorder="1" applyAlignment="1">
      <alignment horizontal="center" vertical="center"/>
    </xf>
    <xf numFmtId="1" fontId="2" fillId="0" borderId="288" xfId="2" applyNumberFormat="1" applyFont="1" applyFill="1" applyBorder="1" applyAlignment="1">
      <alignment vertical="center"/>
    </xf>
    <xf numFmtId="0" fontId="2" fillId="2" borderId="289" xfId="1" applyFont="1" applyFill="1" applyBorder="1" applyAlignment="1">
      <alignment vertical="center"/>
    </xf>
    <xf numFmtId="0" fontId="3" fillId="0" borderId="290" xfId="2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horizontal="center" vertical="center"/>
    </xf>
    <xf numFmtId="0" fontId="5" fillId="0" borderId="98" xfId="1" applyFont="1" applyFill="1" applyBorder="1" applyAlignment="1">
      <alignment horizontal="center" vertical="center"/>
    </xf>
    <xf numFmtId="0" fontId="5" fillId="0" borderId="225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vertical="center"/>
    </xf>
    <xf numFmtId="0" fontId="3" fillId="0" borderId="138" xfId="2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4" fontId="2" fillId="0" borderId="293" xfId="1" applyNumberFormat="1" applyFont="1" applyFill="1" applyBorder="1" applyAlignment="1">
      <alignment horizontal="right" vertical="center"/>
    </xf>
    <xf numFmtId="1" fontId="2" fillId="0" borderId="294" xfId="2" applyNumberFormat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0" fontId="3" fillId="0" borderId="295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vertical="center"/>
    </xf>
    <xf numFmtId="0" fontId="3" fillId="0" borderId="297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showGridLines="0" tabSelected="1" zoomScale="98" zoomScaleNormal="98" workbookViewId="0">
      <selection activeCell="K49" sqref="K49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120.57299999999999</v>
      </c>
      <c r="I6" s="40">
        <v>120.614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168.226</v>
      </c>
      <c r="I7" s="46">
        <v>168.28800000000001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138.75800000000001</v>
      </c>
      <c r="I8" s="46">
        <v>138.80600000000001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151.09899999999999</v>
      </c>
      <c r="I9" s="53">
        <v>151.15299999999999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143.959</v>
      </c>
      <c r="I10" s="53">
        <v>144.006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148.24199999999999</v>
      </c>
      <c r="I11" s="53">
        <v>148.30000000000001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137.54599999999999</v>
      </c>
      <c r="I12" s="58">
        <v>137.58799999999999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55.828000000000003</v>
      </c>
      <c r="I13" s="53">
        <v>55.847999999999999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40.993000000000002</v>
      </c>
      <c r="I14" s="53">
        <v>41.008000000000003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139.40799999999999</v>
      </c>
      <c r="I15" s="58">
        <v>139.46299999999999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122.17100000000001</v>
      </c>
      <c r="I16" s="53">
        <v>122.218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121.849</v>
      </c>
      <c r="I17" s="82">
        <v>121.89400000000001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21.527000000000001</v>
      </c>
      <c r="I19" s="89">
        <v>21.533999999999999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148.929</v>
      </c>
      <c r="I20" s="95">
        <v>148.988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143.631</v>
      </c>
      <c r="I22" s="53">
        <v>143.67099999999999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13.707000000000001</v>
      </c>
      <c r="I23" s="107">
        <v>13.71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206.99199999999999</v>
      </c>
      <c r="I24" s="53">
        <v>207.065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13.494</v>
      </c>
      <c r="I25" s="115">
        <v>13.496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116.982</v>
      </c>
      <c r="I26" s="53">
        <v>117.017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121.621</v>
      </c>
      <c r="I27" s="53">
        <v>121.666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16.917000000000002</v>
      </c>
      <c r="I28" s="53">
        <v>16.922999999999998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50"/>
      <c r="G29" s="53">
        <v>102.479</v>
      </c>
      <c r="H29" s="115">
        <v>107.178</v>
      </c>
      <c r="I29" s="115">
        <v>107.22199999999999</v>
      </c>
    </row>
    <row r="30" spans="1:9" ht="15.75" thickBot="1">
      <c r="A30" s="129">
        <f t="shared" si="1"/>
        <v>24</v>
      </c>
      <c r="B30" s="130" t="s">
        <v>52</v>
      </c>
      <c r="C30" s="131" t="s">
        <v>53</v>
      </c>
      <c r="D30" s="132">
        <v>45407</v>
      </c>
      <c r="E30" s="133"/>
      <c r="F30" s="134"/>
      <c r="G30" s="135" t="s">
        <v>54</v>
      </c>
      <c r="H30" s="115">
        <v>102.05</v>
      </c>
      <c r="I30" s="115">
        <v>102.101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6"/>
    </row>
    <row r="32" spans="1:9" ht="16.5" thickTop="1" thickBot="1">
      <c r="A32" s="137">
        <v>25</v>
      </c>
      <c r="B32" s="138" t="s">
        <v>56</v>
      </c>
      <c r="C32" s="139" t="s">
        <v>57</v>
      </c>
      <c r="D32" s="140">
        <v>38740</v>
      </c>
      <c r="E32" s="141"/>
      <c r="F32" s="142"/>
      <c r="G32" s="143">
        <v>2.1909999999999998</v>
      </c>
      <c r="H32" s="115">
        <v>2.2759999999999998</v>
      </c>
      <c r="I32" s="115">
        <v>2.2789999999999999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6"/>
    </row>
    <row r="34" spans="1:9" ht="15.75" thickTop="1">
      <c r="A34" s="144">
        <v>26</v>
      </c>
      <c r="B34" s="145" t="s">
        <v>59</v>
      </c>
      <c r="C34" s="146" t="s">
        <v>9</v>
      </c>
      <c r="D34" s="147">
        <v>34106</v>
      </c>
      <c r="E34" s="148"/>
      <c r="F34" s="149"/>
      <c r="G34" s="150">
        <v>71.403000000000006</v>
      </c>
      <c r="H34" s="150">
        <v>73.323999999999998</v>
      </c>
      <c r="I34" s="150">
        <v>73.353999999999999</v>
      </c>
    </row>
    <row r="35" spans="1:9">
      <c r="A35" s="151">
        <f>+A34+1</f>
        <v>27</v>
      </c>
      <c r="B35" s="152" t="s">
        <v>60</v>
      </c>
      <c r="C35" s="153" t="s">
        <v>9</v>
      </c>
      <c r="D35" s="154">
        <v>34449</v>
      </c>
      <c r="E35" s="155"/>
      <c r="F35" s="50"/>
      <c r="G35" s="46">
        <v>151.452</v>
      </c>
      <c r="H35" s="46">
        <v>154.87299999999999</v>
      </c>
      <c r="I35" s="46">
        <v>155.10300000000001</v>
      </c>
    </row>
    <row r="36" spans="1:9">
      <c r="A36" s="151">
        <f>+A35+1</f>
        <v>28</v>
      </c>
      <c r="B36" s="156" t="s">
        <v>61</v>
      </c>
      <c r="C36" s="153" t="s">
        <v>9</v>
      </c>
      <c r="D36" s="157">
        <v>681</v>
      </c>
      <c r="E36" s="158"/>
      <c r="F36" s="50"/>
      <c r="G36" s="46">
        <v>110.803</v>
      </c>
      <c r="H36" s="46">
        <v>114.642</v>
      </c>
      <c r="I36" s="46">
        <v>114.605</v>
      </c>
    </row>
    <row r="37" spans="1:9" ht="15.75" thickBot="1">
      <c r="A37" s="159">
        <f>+A36+1</f>
        <v>29</v>
      </c>
      <c r="B37" s="160" t="s">
        <v>62</v>
      </c>
      <c r="C37" s="161" t="s">
        <v>22</v>
      </c>
      <c r="D37" s="162">
        <v>43878</v>
      </c>
      <c r="E37" s="163"/>
      <c r="F37" s="50"/>
      <c r="G37" s="164">
        <v>124.282</v>
      </c>
      <c r="H37" s="164">
        <v>128.51300000000001</v>
      </c>
      <c r="I37" s="164">
        <v>128.55500000000001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6"/>
    </row>
    <row r="39" spans="1:9" ht="15.75" thickTop="1">
      <c r="A39" s="165">
        <v>30</v>
      </c>
      <c r="B39" s="166" t="s">
        <v>64</v>
      </c>
      <c r="C39" s="167" t="s">
        <v>65</v>
      </c>
      <c r="D39" s="168">
        <v>39540</v>
      </c>
      <c r="E39" s="169"/>
      <c r="F39" s="149"/>
      <c r="G39" s="46">
        <v>156.441</v>
      </c>
      <c r="H39" s="46">
        <v>166.727</v>
      </c>
      <c r="I39" s="46">
        <v>166.14500000000001</v>
      </c>
    </row>
    <row r="40" spans="1:9">
      <c r="A40" s="151">
        <f t="shared" ref="A40:A50" si="2">A39+1</f>
        <v>31</v>
      </c>
      <c r="B40" s="170" t="s">
        <v>66</v>
      </c>
      <c r="C40" s="167" t="s">
        <v>65</v>
      </c>
      <c r="D40" s="171">
        <v>39540</v>
      </c>
      <c r="E40" s="172"/>
      <c r="F40" s="66"/>
      <c r="G40" s="46">
        <v>590.49099999999999</v>
      </c>
      <c r="H40" s="46">
        <v>618.822</v>
      </c>
      <c r="I40" s="46">
        <v>617.55799999999999</v>
      </c>
    </row>
    <row r="41" spans="1:9">
      <c r="A41" s="151">
        <f t="shared" si="2"/>
        <v>32</v>
      </c>
      <c r="B41" s="170" t="s">
        <v>67</v>
      </c>
      <c r="C41" s="92" t="s">
        <v>68</v>
      </c>
      <c r="D41" s="171">
        <v>39736</v>
      </c>
      <c r="E41" s="172"/>
      <c r="F41" s="173"/>
      <c r="G41" s="46">
        <v>144.00899999999999</v>
      </c>
      <c r="H41" s="46">
        <v>143.79300000000001</v>
      </c>
      <c r="I41" s="46">
        <v>143.172</v>
      </c>
    </row>
    <row r="42" spans="1:9">
      <c r="A42" s="151">
        <f t="shared" si="2"/>
        <v>33</v>
      </c>
      <c r="B42" s="174" t="s">
        <v>69</v>
      </c>
      <c r="C42" s="92" t="s">
        <v>40</v>
      </c>
      <c r="D42" s="171">
        <v>39657</v>
      </c>
      <c r="E42" s="172"/>
      <c r="F42" s="173"/>
      <c r="G42" s="53">
        <v>200.67599999999999</v>
      </c>
      <c r="H42" s="53">
        <v>203.173</v>
      </c>
      <c r="I42" s="53">
        <v>202.99600000000001</v>
      </c>
    </row>
    <row r="43" spans="1:9">
      <c r="A43" s="151">
        <f t="shared" si="2"/>
        <v>34</v>
      </c>
      <c r="B43" s="175" t="s">
        <v>70</v>
      </c>
      <c r="C43" s="153" t="s">
        <v>9</v>
      </c>
      <c r="D43" s="171">
        <v>40427</v>
      </c>
      <c r="E43" s="172"/>
      <c r="F43" s="173"/>
      <c r="G43" s="46">
        <v>104.179</v>
      </c>
      <c r="H43" s="46">
        <v>112.551</v>
      </c>
      <c r="I43" s="46">
        <v>112.77500000000001</v>
      </c>
    </row>
    <row r="44" spans="1:9">
      <c r="A44" s="151">
        <f t="shared" si="2"/>
        <v>35</v>
      </c>
      <c r="B44" s="170" t="s">
        <v>71</v>
      </c>
      <c r="C44" s="176" t="s">
        <v>9</v>
      </c>
      <c r="D44" s="177">
        <v>40672</v>
      </c>
      <c r="E44" s="178"/>
      <c r="F44" s="173"/>
      <c r="G44" s="46">
        <v>147.93799999999999</v>
      </c>
      <c r="H44" s="46">
        <v>155.119</v>
      </c>
      <c r="I44" s="46">
        <v>155.62200000000001</v>
      </c>
    </row>
    <row r="45" spans="1:9">
      <c r="A45" s="151">
        <f t="shared" si="2"/>
        <v>36</v>
      </c>
      <c r="B45" s="179" t="s">
        <v>72</v>
      </c>
      <c r="C45" s="180" t="s">
        <v>34</v>
      </c>
      <c r="D45" s="177">
        <v>42003</v>
      </c>
      <c r="E45" s="178"/>
      <c r="F45" s="173"/>
      <c r="G45" s="53">
        <v>172.75</v>
      </c>
      <c r="H45" s="53">
        <v>186.76599999999999</v>
      </c>
      <c r="I45" s="53">
        <v>186.56399999999999</v>
      </c>
    </row>
    <row r="46" spans="1:9">
      <c r="A46" s="151">
        <f t="shared" si="2"/>
        <v>37</v>
      </c>
      <c r="B46" s="174" t="s">
        <v>73</v>
      </c>
      <c r="C46" s="181" t="s">
        <v>34</v>
      </c>
      <c r="D46" s="182" t="s">
        <v>74</v>
      </c>
      <c r="E46" s="172"/>
      <c r="F46" s="173"/>
      <c r="G46" s="53">
        <v>157.666</v>
      </c>
      <c r="H46" s="53">
        <v>171.39500000000001</v>
      </c>
      <c r="I46" s="53">
        <v>171.21600000000001</v>
      </c>
    </row>
    <row r="47" spans="1:9">
      <c r="A47" s="151">
        <f t="shared" si="2"/>
        <v>38</v>
      </c>
      <c r="B47" s="183" t="s">
        <v>75</v>
      </c>
      <c r="C47" s="153" t="s">
        <v>9</v>
      </c>
      <c r="D47" s="43">
        <v>39237</v>
      </c>
      <c r="E47" s="184"/>
      <c r="F47" s="111"/>
      <c r="G47" s="53">
        <v>25.460999999999999</v>
      </c>
      <c r="H47" s="53">
        <v>27.731999999999999</v>
      </c>
      <c r="I47" s="53">
        <v>27.757999999999999</v>
      </c>
    </row>
    <row r="48" spans="1:9">
      <c r="A48" s="151">
        <f t="shared" si="2"/>
        <v>39</v>
      </c>
      <c r="B48" s="185" t="s">
        <v>76</v>
      </c>
      <c r="C48" s="186" t="s">
        <v>14</v>
      </c>
      <c r="D48" s="187">
        <v>42388</v>
      </c>
      <c r="E48" s="188"/>
      <c r="F48" s="111"/>
      <c r="G48" s="53">
        <v>105.718</v>
      </c>
      <c r="H48" s="53">
        <v>106.735</v>
      </c>
      <c r="I48" s="53">
        <v>106.611</v>
      </c>
    </row>
    <row r="49" spans="1:9">
      <c r="A49" s="151">
        <f t="shared" si="2"/>
        <v>40</v>
      </c>
      <c r="B49" s="189" t="s">
        <v>77</v>
      </c>
      <c r="C49" s="190" t="s">
        <v>78</v>
      </c>
      <c r="D49" s="191">
        <v>44680</v>
      </c>
      <c r="E49" s="192"/>
      <c r="F49" s="193"/>
      <c r="G49" s="53">
        <v>1.089</v>
      </c>
      <c r="H49" s="53">
        <v>1.155</v>
      </c>
      <c r="I49" s="53">
        <v>1.1519999999999999</v>
      </c>
    </row>
    <row r="50" spans="1:9" ht="15.75" thickBot="1">
      <c r="A50" s="194">
        <f t="shared" si="2"/>
        <v>41</v>
      </c>
      <c r="B50" s="195" t="s">
        <v>79</v>
      </c>
      <c r="C50" s="196" t="s">
        <v>78</v>
      </c>
      <c r="D50" s="197">
        <v>44680</v>
      </c>
      <c r="E50" s="198"/>
      <c r="F50" s="199"/>
      <c r="G50" s="200">
        <v>1.077</v>
      </c>
      <c r="H50" s="200">
        <v>1.179</v>
      </c>
      <c r="I50" s="200">
        <v>1.179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6"/>
    </row>
    <row r="52" spans="1:9" ht="15.75" thickTop="1">
      <c r="A52" s="201">
        <v>42</v>
      </c>
      <c r="B52" s="202" t="s">
        <v>81</v>
      </c>
      <c r="C52" s="203" t="s">
        <v>65</v>
      </c>
      <c r="D52" s="204">
        <v>38022</v>
      </c>
      <c r="E52" s="205"/>
      <c r="F52" s="206"/>
      <c r="G52" s="40">
        <v>2523.6909999999998</v>
      </c>
      <c r="H52" s="40">
        <v>2647.1439999999998</v>
      </c>
      <c r="I52" s="40">
        <v>2645.12</v>
      </c>
    </row>
    <row r="53" spans="1:9">
      <c r="A53" s="201">
        <f t="shared" ref="A53:A63" si="3">A52+1</f>
        <v>43</v>
      </c>
      <c r="B53" s="207" t="s">
        <v>82</v>
      </c>
      <c r="C53" s="208" t="s">
        <v>68</v>
      </c>
      <c r="D53" s="204">
        <v>39937</v>
      </c>
      <c r="E53" s="205"/>
      <c r="F53" s="209"/>
      <c r="G53" s="53">
        <v>237.303</v>
      </c>
      <c r="H53" s="53">
        <v>251.26400000000001</v>
      </c>
      <c r="I53" s="53">
        <v>252.31100000000001</v>
      </c>
    </row>
    <row r="54" spans="1:9">
      <c r="A54" s="201">
        <f t="shared" si="3"/>
        <v>44</v>
      </c>
      <c r="B54" s="202" t="s">
        <v>83</v>
      </c>
      <c r="C54" s="208" t="s">
        <v>57</v>
      </c>
      <c r="D54" s="204">
        <v>38740</v>
      </c>
      <c r="E54" s="205"/>
      <c r="F54" s="209"/>
      <c r="G54" s="53">
        <v>3.1829999999999998</v>
      </c>
      <c r="H54" s="210">
        <v>3.504</v>
      </c>
      <c r="I54" s="210">
        <v>3.49</v>
      </c>
    </row>
    <row r="55" spans="1:9">
      <c r="A55" s="201">
        <f t="shared" si="3"/>
        <v>45</v>
      </c>
      <c r="B55" s="202" t="s">
        <v>84</v>
      </c>
      <c r="C55" s="208" t="s">
        <v>57</v>
      </c>
      <c r="D55" s="204">
        <v>38740</v>
      </c>
      <c r="E55" s="205"/>
      <c r="F55" s="209"/>
      <c r="G55" s="211">
        <v>2.8380000000000001</v>
      </c>
      <c r="H55" s="212">
        <v>3.09</v>
      </c>
      <c r="I55" s="212">
        <v>3.0790000000000002</v>
      </c>
    </row>
    <row r="56" spans="1:9">
      <c r="A56" s="201">
        <f t="shared" si="3"/>
        <v>46</v>
      </c>
      <c r="B56" s="213" t="s">
        <v>85</v>
      </c>
      <c r="C56" s="190" t="s">
        <v>42</v>
      </c>
      <c r="D56" s="214">
        <v>41984</v>
      </c>
      <c r="E56" s="215"/>
      <c r="F56" s="216"/>
      <c r="G56" s="211">
        <v>52.948</v>
      </c>
      <c r="H56" s="211">
        <v>50.695</v>
      </c>
      <c r="I56" s="217">
        <v>49.335999999999999</v>
      </c>
    </row>
    <row r="57" spans="1:9">
      <c r="A57" s="201">
        <f t="shared" si="3"/>
        <v>47</v>
      </c>
      <c r="B57" s="207" t="s">
        <v>86</v>
      </c>
      <c r="C57" s="186" t="s">
        <v>22</v>
      </c>
      <c r="D57" s="218">
        <v>42087</v>
      </c>
      <c r="E57" s="205"/>
      <c r="F57" s="209"/>
      <c r="G57" s="217">
        <v>1.4430000000000001</v>
      </c>
      <c r="H57" s="217">
        <v>1.4750000000000001</v>
      </c>
      <c r="I57" s="217">
        <v>1.476</v>
      </c>
    </row>
    <row r="58" spans="1:9">
      <c r="A58" s="201">
        <f t="shared" si="3"/>
        <v>48</v>
      </c>
      <c r="B58" s="202" t="s">
        <v>87</v>
      </c>
      <c r="C58" s="186" t="s">
        <v>22</v>
      </c>
      <c r="D58" s="218">
        <v>42087</v>
      </c>
      <c r="E58" s="205"/>
      <c r="F58" s="209"/>
      <c r="G58" s="46">
        <v>1.24</v>
      </c>
      <c r="H58" s="46">
        <v>1.355</v>
      </c>
      <c r="I58" s="46">
        <v>1.339</v>
      </c>
    </row>
    <row r="59" spans="1:9">
      <c r="A59" s="201">
        <f t="shared" si="3"/>
        <v>49</v>
      </c>
      <c r="B59" s="207" t="s">
        <v>88</v>
      </c>
      <c r="C59" s="186" t="s">
        <v>22</v>
      </c>
      <c r="D59" s="218">
        <v>42087</v>
      </c>
      <c r="E59" s="205"/>
      <c r="F59" s="219"/>
      <c r="G59" s="53">
        <v>1.2450000000000001</v>
      </c>
      <c r="H59" s="53">
        <v>1.3520000000000001</v>
      </c>
      <c r="I59" s="53">
        <v>1.359</v>
      </c>
    </row>
    <row r="60" spans="1:9">
      <c r="A60" s="201">
        <f t="shared" si="3"/>
        <v>50</v>
      </c>
      <c r="B60" s="220" t="s">
        <v>89</v>
      </c>
      <c r="C60" s="221" t="s">
        <v>18</v>
      </c>
      <c r="D60" s="222">
        <v>42874</v>
      </c>
      <c r="E60" s="44"/>
      <c r="F60" s="50"/>
      <c r="G60" s="217">
        <v>15.404999999999999</v>
      </c>
      <c r="H60" s="217">
        <v>17.626999999999999</v>
      </c>
      <c r="I60" s="217">
        <v>17.68</v>
      </c>
    </row>
    <row r="61" spans="1:9">
      <c r="A61" s="201">
        <f t="shared" si="3"/>
        <v>51</v>
      </c>
      <c r="B61" s="223" t="s">
        <v>90</v>
      </c>
      <c r="C61" s="153" t="s">
        <v>9</v>
      </c>
      <c r="D61" s="224">
        <v>43045</v>
      </c>
      <c r="E61" s="225"/>
      <c r="F61" s="50"/>
      <c r="G61" s="217">
        <v>11.679</v>
      </c>
      <c r="H61" s="217">
        <v>12.621</v>
      </c>
      <c r="I61" s="217">
        <v>12.659000000000001</v>
      </c>
    </row>
    <row r="62" spans="1:9">
      <c r="A62" s="201">
        <f t="shared" si="3"/>
        <v>52</v>
      </c>
      <c r="B62" s="183" t="s">
        <v>91</v>
      </c>
      <c r="C62" s="226" t="s">
        <v>18</v>
      </c>
      <c r="D62" s="118">
        <v>44368</v>
      </c>
      <c r="E62" s="225"/>
      <c r="F62" s="50"/>
      <c r="G62" s="227">
        <v>15.208</v>
      </c>
      <c r="H62" s="227">
        <v>17.443000000000001</v>
      </c>
      <c r="I62" s="227">
        <v>17.501000000000001</v>
      </c>
    </row>
    <row r="63" spans="1:9" ht="15.75" thickBot="1">
      <c r="A63" s="201">
        <f t="shared" si="3"/>
        <v>53</v>
      </c>
      <c r="B63" s="228" t="s">
        <v>92</v>
      </c>
      <c r="C63" s="229" t="s">
        <v>9</v>
      </c>
      <c r="D63" s="230">
        <v>45033</v>
      </c>
      <c r="E63" s="231"/>
      <c r="F63" s="199"/>
      <c r="G63" s="232">
        <v>5143.9989999999998</v>
      </c>
      <c r="H63" s="232">
        <v>5454.7910000000002</v>
      </c>
      <c r="I63" s="232">
        <v>5467.2790000000005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6"/>
    </row>
    <row r="65" spans="1:9" ht="16.5" thickTop="1" thickBot="1">
      <c r="A65" s="233">
        <v>54</v>
      </c>
      <c r="B65" s="234" t="s">
        <v>94</v>
      </c>
      <c r="C65" s="139" t="s">
        <v>12</v>
      </c>
      <c r="D65" s="235">
        <v>36626</v>
      </c>
      <c r="E65" s="236"/>
      <c r="F65" s="237"/>
      <c r="G65" s="238">
        <v>94.942999999999998</v>
      </c>
      <c r="H65" s="238">
        <v>101.413</v>
      </c>
      <c r="I65" s="238">
        <v>101.05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6"/>
    </row>
    <row r="67" spans="1:9" ht="16.5" thickTop="1" thickBot="1">
      <c r="A67" s="239">
        <v>55</v>
      </c>
      <c r="B67" s="240" t="s">
        <v>96</v>
      </c>
      <c r="C67" s="241" t="s">
        <v>57</v>
      </c>
      <c r="D67" s="242">
        <v>40071</v>
      </c>
      <c r="E67" s="140"/>
      <c r="F67" s="243"/>
      <c r="G67" s="244">
        <v>1.2470000000000001</v>
      </c>
      <c r="H67" s="232">
        <v>1.373</v>
      </c>
      <c r="I67" s="232">
        <v>1.3740000000000001</v>
      </c>
    </row>
    <row r="68" spans="1:9" ht="16.5" thickTop="1" thickBot="1">
      <c r="A68" s="245" t="s">
        <v>97</v>
      </c>
      <c r="B68" s="246"/>
      <c r="C68" s="246"/>
      <c r="D68" s="246"/>
      <c r="E68" s="246"/>
      <c r="F68" s="246"/>
      <c r="G68" s="246"/>
      <c r="H68" s="246"/>
      <c r="I68" s="247"/>
    </row>
    <row r="69" spans="1:9" ht="17.25" customHeight="1" thickTop="1" thickBot="1">
      <c r="A69" s="248" t="s">
        <v>0</v>
      </c>
      <c r="B69" s="249"/>
      <c r="C69" s="250" t="s">
        <v>1</v>
      </c>
      <c r="D69" s="251" t="s">
        <v>2</v>
      </c>
      <c r="E69" s="252" t="s">
        <v>98</v>
      </c>
      <c r="F69" s="253"/>
      <c r="G69" s="254" t="s">
        <v>3</v>
      </c>
      <c r="H69" s="255" t="s">
        <v>4</v>
      </c>
      <c r="I69" s="256" t="s">
        <v>5</v>
      </c>
    </row>
    <row r="70" spans="1:9" ht="15.75" customHeight="1">
      <c r="A70" s="10"/>
      <c r="B70" s="11"/>
      <c r="C70" s="12"/>
      <c r="D70" s="257"/>
      <c r="E70" s="258" t="s">
        <v>99</v>
      </c>
      <c r="F70" s="259" t="s">
        <v>100</v>
      </c>
      <c r="G70" s="260"/>
      <c r="H70" s="261"/>
      <c r="I70" s="262"/>
    </row>
    <row r="71" spans="1:9" ht="15.75" thickBot="1">
      <c r="A71" s="18"/>
      <c r="B71" s="263"/>
      <c r="C71" s="20"/>
      <c r="D71" s="264"/>
      <c r="E71" s="265"/>
      <c r="F71" s="266"/>
      <c r="G71" s="267"/>
      <c r="H71" s="268"/>
      <c r="I71" s="269"/>
    </row>
    <row r="72" spans="1:9" ht="16.5" thickTop="1" thickBot="1">
      <c r="A72" s="270" t="s">
        <v>101</v>
      </c>
      <c r="B72" s="271"/>
      <c r="C72" s="271"/>
      <c r="D72" s="271"/>
      <c r="E72" s="271"/>
      <c r="F72" s="271"/>
      <c r="G72" s="271"/>
      <c r="H72" s="271"/>
      <c r="I72" s="272"/>
    </row>
    <row r="73" spans="1:9" ht="15.75" thickTop="1">
      <c r="A73" s="273">
        <v>56</v>
      </c>
      <c r="B73" s="274" t="s">
        <v>103</v>
      </c>
      <c r="C73" s="275" t="s">
        <v>32</v>
      </c>
      <c r="D73" s="276">
        <v>36831</v>
      </c>
      <c r="E73" s="277">
        <v>45428</v>
      </c>
      <c r="F73" s="278">
        <v>4.6420000000000003</v>
      </c>
      <c r="G73" s="279">
        <v>112.492</v>
      </c>
      <c r="H73" s="280">
        <v>111.511</v>
      </c>
      <c r="I73" s="280">
        <v>111.541</v>
      </c>
    </row>
    <row r="74" spans="1:9">
      <c r="A74" s="281">
        <f t="shared" ref="A74:A90" si="4">A73+1</f>
        <v>57</v>
      </c>
      <c r="B74" s="282" t="s">
        <v>104</v>
      </c>
      <c r="C74" s="283" t="s">
        <v>22</v>
      </c>
      <c r="D74" s="284">
        <v>101.60599999999999</v>
      </c>
      <c r="E74" s="284">
        <v>45434</v>
      </c>
      <c r="F74" s="278">
        <v>5.4470000000000001</v>
      </c>
      <c r="G74" s="285">
        <v>101.715</v>
      </c>
      <c r="H74" s="280">
        <v>99.510999999999996</v>
      </c>
      <c r="I74" s="280">
        <v>99.543000000000006</v>
      </c>
    </row>
    <row r="75" spans="1:9">
      <c r="A75" s="281">
        <f t="shared" si="4"/>
        <v>58</v>
      </c>
      <c r="B75" s="152" t="s">
        <v>105</v>
      </c>
      <c r="C75" s="221" t="s">
        <v>22</v>
      </c>
      <c r="D75" s="277">
        <v>38847</v>
      </c>
      <c r="E75" s="286">
        <v>45427</v>
      </c>
      <c r="F75" s="278">
        <v>6.5670000000000002</v>
      </c>
      <c r="G75" s="53">
        <v>108.976</v>
      </c>
      <c r="H75" s="53">
        <v>106.577</v>
      </c>
      <c r="I75" s="53">
        <v>106.619</v>
      </c>
    </row>
    <row r="76" spans="1:9">
      <c r="A76" s="281">
        <f t="shared" si="4"/>
        <v>59</v>
      </c>
      <c r="B76" s="152" t="s">
        <v>106</v>
      </c>
      <c r="C76" s="221" t="s">
        <v>49</v>
      </c>
      <c r="D76" s="277">
        <v>36831</v>
      </c>
      <c r="E76" s="277">
        <v>45432</v>
      </c>
      <c r="F76" s="278">
        <v>5.8869999999999996</v>
      </c>
      <c r="G76" s="53">
        <v>106.52200000000001</v>
      </c>
      <c r="H76" s="53">
        <v>104.27500000000001</v>
      </c>
      <c r="I76" s="53">
        <v>104.31</v>
      </c>
    </row>
    <row r="77" spans="1:9">
      <c r="A77" s="281">
        <f t="shared" si="4"/>
        <v>60</v>
      </c>
      <c r="B77" s="152" t="s">
        <v>107</v>
      </c>
      <c r="C77" s="221" t="s">
        <v>108</v>
      </c>
      <c r="D77" s="277">
        <v>39209</v>
      </c>
      <c r="E77" s="277">
        <v>45440</v>
      </c>
      <c r="F77" s="278">
        <v>7.0869999999999997</v>
      </c>
      <c r="G77" s="53">
        <v>107.81399999999999</v>
      </c>
      <c r="H77" s="53">
        <v>104.93300000000001</v>
      </c>
      <c r="I77" s="53">
        <v>104.97199999999999</v>
      </c>
    </row>
    <row r="78" spans="1:9">
      <c r="A78" s="281">
        <f t="shared" si="4"/>
        <v>61</v>
      </c>
      <c r="B78" s="152" t="s">
        <v>109</v>
      </c>
      <c r="C78" s="287" t="s">
        <v>65</v>
      </c>
      <c r="D78" s="277">
        <v>37865</v>
      </c>
      <c r="E78" s="277">
        <v>45442</v>
      </c>
      <c r="F78" s="278">
        <v>5.2220000000000004</v>
      </c>
      <c r="G78" s="53">
        <v>111.53</v>
      </c>
      <c r="H78" s="53">
        <v>109.876</v>
      </c>
      <c r="I78" s="53">
        <v>109.908</v>
      </c>
    </row>
    <row r="79" spans="1:9">
      <c r="A79" s="281">
        <f t="shared" si="4"/>
        <v>62</v>
      </c>
      <c r="B79" s="288" t="s">
        <v>110</v>
      </c>
      <c r="C79" s="221" t="s">
        <v>44</v>
      </c>
      <c r="D79" s="277">
        <v>35436</v>
      </c>
      <c r="E79" s="286">
        <v>45427</v>
      </c>
      <c r="F79" s="289">
        <v>6.7279999999999998</v>
      </c>
      <c r="G79" s="53">
        <v>108.20399999999999</v>
      </c>
      <c r="H79" s="53">
        <v>105.486</v>
      </c>
      <c r="I79" s="53">
        <v>105.524</v>
      </c>
    </row>
    <row r="80" spans="1:9" ht="15" customHeight="1">
      <c r="A80" s="281">
        <f t="shared" si="4"/>
        <v>63</v>
      </c>
      <c r="B80" s="288" t="s">
        <v>111</v>
      </c>
      <c r="C80" s="153" t="s">
        <v>9</v>
      </c>
      <c r="D80" s="277">
        <v>35464</v>
      </c>
      <c r="E80" s="284">
        <v>45404</v>
      </c>
      <c r="F80" s="289">
        <v>7.0410000000000004</v>
      </c>
      <c r="G80" s="53">
        <v>105.76300000000001</v>
      </c>
      <c r="H80" s="53">
        <v>102.616</v>
      </c>
      <c r="I80" s="53">
        <v>102.652</v>
      </c>
    </row>
    <row r="81" spans="1:9">
      <c r="A81" s="281">
        <f>+A80+1</f>
        <v>64</v>
      </c>
      <c r="B81" s="288" t="s">
        <v>112</v>
      </c>
      <c r="C81" s="221" t="s">
        <v>12</v>
      </c>
      <c r="D81" s="277">
        <v>37242</v>
      </c>
      <c r="E81" s="290">
        <v>45442</v>
      </c>
      <c r="F81" s="289">
        <v>5.8570000000000002</v>
      </c>
      <c r="G81" s="53">
        <v>108.991</v>
      </c>
      <c r="H81" s="107">
        <v>106.846</v>
      </c>
      <c r="I81" s="107">
        <v>106.881</v>
      </c>
    </row>
    <row r="82" spans="1:9">
      <c r="A82" s="281">
        <f t="shared" si="4"/>
        <v>65</v>
      </c>
      <c r="B82" s="152" t="s">
        <v>113</v>
      </c>
      <c r="C82" s="221" t="s">
        <v>18</v>
      </c>
      <c r="D82" s="277">
        <v>37396</v>
      </c>
      <c r="E82" s="290">
        <v>45442</v>
      </c>
      <c r="F82" s="289">
        <v>7.07</v>
      </c>
      <c r="G82" s="53">
        <v>109.85599999999999</v>
      </c>
      <c r="H82" s="107">
        <v>107.04600000000001</v>
      </c>
      <c r="I82" s="107">
        <v>107.08499999999999</v>
      </c>
    </row>
    <row r="83" spans="1:9">
      <c r="A83" s="281">
        <f t="shared" si="4"/>
        <v>66</v>
      </c>
      <c r="B83" s="152" t="s">
        <v>114</v>
      </c>
      <c r="C83" s="221" t="s">
        <v>68</v>
      </c>
      <c r="D83" s="291">
        <v>40211</v>
      </c>
      <c r="E83" s="290">
        <v>45442</v>
      </c>
      <c r="F83" s="289" t="s">
        <v>115</v>
      </c>
      <c r="G83" s="53">
        <v>107.593</v>
      </c>
      <c r="H83" s="53">
        <v>105.29900000000001</v>
      </c>
      <c r="I83" s="53">
        <v>105.336</v>
      </c>
    </row>
    <row r="84" spans="1:9">
      <c r="A84" s="281">
        <f t="shared" si="4"/>
        <v>67</v>
      </c>
      <c r="B84" s="288" t="s">
        <v>116</v>
      </c>
      <c r="C84" s="190" t="s">
        <v>117</v>
      </c>
      <c r="D84" s="277">
        <v>33910</v>
      </c>
      <c r="E84" s="277">
        <v>45366</v>
      </c>
      <c r="F84" s="289">
        <v>6.3</v>
      </c>
      <c r="G84" s="53">
        <v>107.384</v>
      </c>
      <c r="H84" s="53">
        <v>105.059</v>
      </c>
      <c r="I84" s="53">
        <v>105.09699999999999</v>
      </c>
    </row>
    <row r="85" spans="1:9">
      <c r="A85" s="281">
        <f t="shared" si="4"/>
        <v>68</v>
      </c>
      <c r="B85" s="223" t="s">
        <v>118</v>
      </c>
      <c r="C85" s="221" t="s">
        <v>24</v>
      </c>
      <c r="D85" s="292">
        <v>35744</v>
      </c>
      <c r="E85" s="284">
        <v>45434</v>
      </c>
      <c r="F85" s="289">
        <v>6.6920000000000002</v>
      </c>
      <c r="G85" s="53">
        <v>106.08799999999999</v>
      </c>
      <c r="H85" s="53">
        <v>103.652</v>
      </c>
      <c r="I85" s="53">
        <v>103.691</v>
      </c>
    </row>
    <row r="86" spans="1:9">
      <c r="A86" s="293">
        <f t="shared" si="4"/>
        <v>69</v>
      </c>
      <c r="B86" s="294" t="s">
        <v>119</v>
      </c>
      <c r="C86" s="283" t="s">
        <v>47</v>
      </c>
      <c r="D86" s="277">
        <v>39604</v>
      </c>
      <c r="E86" s="295">
        <v>45442</v>
      </c>
      <c r="F86" s="296">
        <v>3.5419999999999998</v>
      </c>
      <c r="G86" s="53">
        <v>108.29900000000001</v>
      </c>
      <c r="H86" s="53">
        <v>107.52200000000001</v>
      </c>
      <c r="I86" s="53">
        <v>107.538</v>
      </c>
    </row>
    <row r="87" spans="1:9">
      <c r="A87" s="293">
        <f t="shared" si="4"/>
        <v>70</v>
      </c>
      <c r="B87" s="288" t="s">
        <v>120</v>
      </c>
      <c r="C87" s="283" t="s">
        <v>14</v>
      </c>
      <c r="D87" s="277">
        <v>35481</v>
      </c>
      <c r="E87" s="277">
        <v>45432</v>
      </c>
      <c r="F87" s="289">
        <v>6.1619999999999999</v>
      </c>
      <c r="G87" s="53">
        <v>105.95699999999999</v>
      </c>
      <c r="H87" s="53">
        <v>103.495</v>
      </c>
      <c r="I87" s="53">
        <v>103.53100000000001</v>
      </c>
    </row>
    <row r="88" spans="1:9">
      <c r="A88" s="293">
        <f t="shared" si="4"/>
        <v>71</v>
      </c>
      <c r="B88" s="156" t="s">
        <v>121</v>
      </c>
      <c r="C88" s="297" t="s">
        <v>40</v>
      </c>
      <c r="D88" s="298">
        <v>39706</v>
      </c>
      <c r="E88" s="277">
        <v>45441</v>
      </c>
      <c r="F88" s="289">
        <v>4.3129999999999997</v>
      </c>
      <c r="G88" s="53">
        <v>102.982</v>
      </c>
      <c r="H88" s="53">
        <v>101.10299999999999</v>
      </c>
      <c r="I88" s="53">
        <v>101.12</v>
      </c>
    </row>
    <row r="89" spans="1:9">
      <c r="A89" s="293">
        <f t="shared" si="4"/>
        <v>72</v>
      </c>
      <c r="B89" s="299" t="s">
        <v>122</v>
      </c>
      <c r="C89" s="300" t="s">
        <v>9</v>
      </c>
      <c r="D89" s="301">
        <v>38565</v>
      </c>
      <c r="E89" s="301">
        <v>45404</v>
      </c>
      <c r="F89" s="302">
        <v>5.4820000000000002</v>
      </c>
      <c r="G89" s="303">
        <v>109.84399999999999</v>
      </c>
      <c r="H89" s="303">
        <v>107.839</v>
      </c>
      <c r="I89" s="303">
        <v>107.873</v>
      </c>
    </row>
    <row r="90" spans="1:9" ht="15.75" thickBot="1">
      <c r="A90" s="304">
        <f t="shared" si="4"/>
        <v>73</v>
      </c>
      <c r="B90" s="228" t="s">
        <v>123</v>
      </c>
      <c r="C90" s="305" t="s">
        <v>12</v>
      </c>
      <c r="D90" s="306">
        <v>34288</v>
      </c>
      <c r="E90" s="307">
        <v>45398</v>
      </c>
      <c r="F90" s="302">
        <v>6.0579999999999998</v>
      </c>
      <c r="G90" s="82">
        <v>105.47</v>
      </c>
      <c r="H90" s="53">
        <v>103.07599999999999</v>
      </c>
      <c r="I90" s="53">
        <v>103.11199999999999</v>
      </c>
    </row>
    <row r="91" spans="1:9" ht="16.5" thickTop="1" thickBot="1">
      <c r="A91" s="270" t="s">
        <v>124</v>
      </c>
      <c r="B91" s="271"/>
      <c r="C91" s="271"/>
      <c r="D91" s="271"/>
      <c r="E91" s="271"/>
      <c r="F91" s="271"/>
      <c r="G91" s="271"/>
      <c r="H91" s="271"/>
      <c r="I91" s="272"/>
    </row>
    <row r="92" spans="1:9" ht="15.75" thickTop="1">
      <c r="A92" s="308">
        <f>+A90+1</f>
        <v>74</v>
      </c>
      <c r="B92" s="309" t="s">
        <v>125</v>
      </c>
      <c r="C92" s="287" t="s">
        <v>65</v>
      </c>
      <c r="D92" s="310">
        <v>39762</v>
      </c>
      <c r="E92" s="286">
        <v>45427</v>
      </c>
      <c r="F92" s="311">
        <v>5.3719999999999999</v>
      </c>
      <c r="G92" s="53">
        <v>115.30200000000001</v>
      </c>
      <c r="H92" s="107">
        <v>112.753</v>
      </c>
      <c r="I92" s="107">
        <v>112.788</v>
      </c>
    </row>
    <row r="93" spans="1:9">
      <c r="A93" s="312">
        <f t="shared" ref="A93:A98" si="5">A92+1</f>
        <v>75</v>
      </c>
      <c r="B93" s="313" t="s">
        <v>126</v>
      </c>
      <c r="C93" s="314" t="s">
        <v>127</v>
      </c>
      <c r="D93" s="315">
        <v>40543</v>
      </c>
      <c r="E93" s="316">
        <v>45443</v>
      </c>
      <c r="F93" s="317">
        <v>7.1029999999999998</v>
      </c>
      <c r="G93" s="53">
        <v>107.664</v>
      </c>
      <c r="H93" s="53">
        <v>104.744</v>
      </c>
      <c r="I93" s="53">
        <v>104.779</v>
      </c>
    </row>
    <row r="94" spans="1:9">
      <c r="A94" s="318">
        <f t="shared" si="5"/>
        <v>76</v>
      </c>
      <c r="B94" s="319" t="s">
        <v>128</v>
      </c>
      <c r="C94" s="320" t="s">
        <v>14</v>
      </c>
      <c r="D94" s="321">
        <v>42024</v>
      </c>
      <c r="E94" s="316">
        <v>45443</v>
      </c>
      <c r="F94" s="317">
        <v>5.64</v>
      </c>
      <c r="G94" s="53">
        <v>111.628</v>
      </c>
      <c r="H94" s="217">
        <v>109.94</v>
      </c>
      <c r="I94" s="217">
        <v>109.97199999999999</v>
      </c>
    </row>
    <row r="95" spans="1:9">
      <c r="A95" s="318">
        <f t="shared" si="5"/>
        <v>77</v>
      </c>
      <c r="B95" s="116" t="s">
        <v>129</v>
      </c>
      <c r="C95" s="322" t="s">
        <v>47</v>
      </c>
      <c r="D95" s="323">
        <v>44998</v>
      </c>
      <c r="E95" s="324">
        <v>45386</v>
      </c>
      <c r="F95" s="317">
        <v>7.81</v>
      </c>
      <c r="G95" s="53">
        <v>107.851</v>
      </c>
      <c r="H95" s="53">
        <v>104.922</v>
      </c>
      <c r="I95" s="53">
        <v>104.95699999999999</v>
      </c>
    </row>
    <row r="96" spans="1:9">
      <c r="A96" s="325">
        <f t="shared" si="5"/>
        <v>78</v>
      </c>
      <c r="B96" s="326" t="s">
        <v>130</v>
      </c>
      <c r="C96" s="327" t="s">
        <v>78</v>
      </c>
      <c r="D96" s="328">
        <v>45169</v>
      </c>
      <c r="E96" s="329" t="s">
        <v>54</v>
      </c>
      <c r="F96" s="330" t="s">
        <v>54</v>
      </c>
      <c r="G96" s="46">
        <v>1015.847</v>
      </c>
      <c r="H96" s="46">
        <v>1053.653</v>
      </c>
      <c r="I96" s="46">
        <v>1054.0070000000001</v>
      </c>
    </row>
    <row r="97" spans="1:9">
      <c r="A97" s="318">
        <f t="shared" si="5"/>
        <v>79</v>
      </c>
      <c r="B97" s="116" t="s">
        <v>131</v>
      </c>
      <c r="C97" s="322" t="s">
        <v>47</v>
      </c>
      <c r="D97" s="323">
        <v>45320</v>
      </c>
      <c r="E97" s="331" t="s">
        <v>54</v>
      </c>
      <c r="F97" s="332" t="s">
        <v>54</v>
      </c>
      <c r="G97" s="333" t="s">
        <v>54</v>
      </c>
      <c r="H97" s="53">
        <v>10405.493</v>
      </c>
      <c r="I97" s="53">
        <v>10410.029</v>
      </c>
    </row>
    <row r="98" spans="1:9" ht="15.75" thickBot="1">
      <c r="A98" s="129">
        <f t="shared" si="5"/>
        <v>80</v>
      </c>
      <c r="B98" s="334" t="s">
        <v>132</v>
      </c>
      <c r="C98" s="196" t="s">
        <v>53</v>
      </c>
      <c r="D98" s="132">
        <v>45407</v>
      </c>
      <c r="E98" s="335" t="s">
        <v>54</v>
      </c>
      <c r="F98" s="336" t="s">
        <v>54</v>
      </c>
      <c r="G98" s="135" t="s">
        <v>54</v>
      </c>
      <c r="H98" s="337">
        <v>102.053</v>
      </c>
      <c r="I98" s="337">
        <v>102.10299999999999</v>
      </c>
    </row>
    <row r="99" spans="1:9" ht="16.5" thickTop="1" thickBot="1">
      <c r="A99" s="270" t="s">
        <v>133</v>
      </c>
      <c r="B99" s="271"/>
      <c r="C99" s="271"/>
      <c r="D99" s="271"/>
      <c r="E99" s="271"/>
      <c r="F99" s="271"/>
      <c r="G99" s="271"/>
      <c r="H99" s="271"/>
      <c r="I99" s="272"/>
    </row>
    <row r="100" spans="1:9" ht="15.75" thickTop="1">
      <c r="A100" s="338">
        <f>+A98+1</f>
        <v>81</v>
      </c>
      <c r="B100" s="339" t="s">
        <v>134</v>
      </c>
      <c r="C100" s="340" t="s">
        <v>127</v>
      </c>
      <c r="D100" s="341">
        <v>43350</v>
      </c>
      <c r="E100" s="316">
        <v>45443</v>
      </c>
      <c r="F100" s="342">
        <v>7.6970000000000001</v>
      </c>
      <c r="G100" s="343">
        <v>111.235</v>
      </c>
      <c r="H100" s="343">
        <v>108.015</v>
      </c>
      <c r="I100" s="343">
        <v>108.175</v>
      </c>
    </row>
    <row r="101" spans="1:9" ht="15.75" thickBot="1">
      <c r="A101" s="344">
        <f>+A100+1</f>
        <v>82</v>
      </c>
      <c r="B101" s="345" t="s">
        <v>135</v>
      </c>
      <c r="C101" s="346" t="s">
        <v>127</v>
      </c>
      <c r="D101" s="347">
        <v>45282</v>
      </c>
      <c r="E101" s="348" t="s">
        <v>54</v>
      </c>
      <c r="F101" s="349" t="s">
        <v>54</v>
      </c>
      <c r="G101" s="350">
        <v>99.894999999999996</v>
      </c>
      <c r="H101" s="350">
        <v>104.244</v>
      </c>
      <c r="I101" s="350">
        <v>104.392</v>
      </c>
    </row>
    <row r="102" spans="1:9" ht="16.5" thickTop="1" thickBot="1">
      <c r="A102" s="270" t="s">
        <v>136</v>
      </c>
      <c r="B102" s="271"/>
      <c r="C102" s="271"/>
      <c r="D102" s="271"/>
      <c r="E102" s="271"/>
      <c r="F102" s="271"/>
      <c r="G102" s="271"/>
      <c r="H102" s="271"/>
      <c r="I102" s="272"/>
    </row>
    <row r="103" spans="1:9" ht="15.75" thickTop="1">
      <c r="A103" s="325">
        <f>+A101+1</f>
        <v>83</v>
      </c>
      <c r="B103" s="351" t="s">
        <v>137</v>
      </c>
      <c r="C103" s="352" t="s">
        <v>32</v>
      </c>
      <c r="D103" s="353">
        <v>34561</v>
      </c>
      <c r="E103" s="354">
        <v>45428</v>
      </c>
      <c r="F103" s="355">
        <v>0.94399999999999995</v>
      </c>
      <c r="G103" s="356">
        <v>62.860999999999997</v>
      </c>
      <c r="H103" s="357">
        <v>61.468000000000004</v>
      </c>
      <c r="I103" s="357">
        <v>61.290999999999997</v>
      </c>
    </row>
    <row r="104" spans="1:9">
      <c r="A104" s="358">
        <f t="shared" ref="A104:A110" si="6">A103+1</f>
        <v>84</v>
      </c>
      <c r="B104" s="359" t="s">
        <v>138</v>
      </c>
      <c r="C104" s="360" t="s">
        <v>44</v>
      </c>
      <c r="D104" s="361">
        <v>105.764</v>
      </c>
      <c r="E104" s="286">
        <v>45427</v>
      </c>
      <c r="F104" s="362">
        <v>4.4029999999999996</v>
      </c>
      <c r="G104" s="53">
        <v>111.593</v>
      </c>
      <c r="H104" s="53">
        <v>118.322</v>
      </c>
      <c r="I104" s="53">
        <v>118.52800000000001</v>
      </c>
    </row>
    <row r="105" spans="1:9">
      <c r="A105" s="304">
        <f t="shared" si="6"/>
        <v>85</v>
      </c>
      <c r="B105" s="359" t="s">
        <v>139</v>
      </c>
      <c r="C105" s="360" t="s">
        <v>12</v>
      </c>
      <c r="D105" s="361">
        <v>36367</v>
      </c>
      <c r="E105" s="363">
        <v>45442</v>
      </c>
      <c r="F105" s="193">
        <v>0.84699999999999998</v>
      </c>
      <c r="G105" s="107">
        <v>17.940000000000001</v>
      </c>
      <c r="H105" s="107">
        <v>17.678000000000001</v>
      </c>
      <c r="I105" s="107">
        <v>17.670000000000002</v>
      </c>
    </row>
    <row r="106" spans="1:9">
      <c r="A106" s="304">
        <f t="shared" si="6"/>
        <v>86</v>
      </c>
      <c r="B106" s="359" t="s">
        <v>140</v>
      </c>
      <c r="C106" s="360" t="s">
        <v>117</v>
      </c>
      <c r="D106" s="361">
        <v>36857</v>
      </c>
      <c r="E106" s="316">
        <v>45366</v>
      </c>
      <c r="F106" s="311">
        <v>15.603999999999999</v>
      </c>
      <c r="G106" s="53">
        <v>329.803</v>
      </c>
      <c r="H106" s="53">
        <v>345.048</v>
      </c>
      <c r="I106" s="53">
        <v>343.51299999999998</v>
      </c>
    </row>
    <row r="107" spans="1:9">
      <c r="A107" s="304">
        <f t="shared" si="6"/>
        <v>87</v>
      </c>
      <c r="B107" s="359" t="s">
        <v>141</v>
      </c>
      <c r="C107" s="364" t="s">
        <v>47</v>
      </c>
      <c r="D107" s="361">
        <v>38777</v>
      </c>
      <c r="E107" s="284">
        <v>45404</v>
      </c>
      <c r="F107" s="311">
        <v>51.435000000000002</v>
      </c>
      <c r="G107" s="53">
        <v>2266.8980000000001</v>
      </c>
      <c r="H107" s="365">
        <v>2394.1309999999999</v>
      </c>
      <c r="I107" s="365">
        <v>2395.355</v>
      </c>
    </row>
    <row r="108" spans="1:9">
      <c r="A108" s="304">
        <f t="shared" si="6"/>
        <v>88</v>
      </c>
      <c r="B108" s="359" t="s">
        <v>142</v>
      </c>
      <c r="C108" s="186" t="s">
        <v>14</v>
      </c>
      <c r="D108" s="361">
        <v>34423</v>
      </c>
      <c r="E108" s="316">
        <v>45433</v>
      </c>
      <c r="F108" s="311">
        <v>2.6709999999999998</v>
      </c>
      <c r="G108" s="53">
        <v>70.567999999999998</v>
      </c>
      <c r="H108" s="217">
        <v>68.384</v>
      </c>
      <c r="I108" s="217">
        <v>68.269000000000005</v>
      </c>
    </row>
    <row r="109" spans="1:9">
      <c r="A109" s="304">
        <f t="shared" si="6"/>
        <v>89</v>
      </c>
      <c r="B109" s="359" t="s">
        <v>143</v>
      </c>
      <c r="C109" s="186" t="s">
        <v>14</v>
      </c>
      <c r="D109" s="361">
        <v>34731</v>
      </c>
      <c r="E109" s="316">
        <v>45435</v>
      </c>
      <c r="F109" s="311">
        <v>2.3260000000000001</v>
      </c>
      <c r="G109" s="53">
        <v>56.146000000000001</v>
      </c>
      <c r="H109" s="366">
        <v>54.567</v>
      </c>
      <c r="I109" s="366">
        <v>54.533000000000001</v>
      </c>
    </row>
    <row r="110" spans="1:9" ht="15.75" thickBot="1">
      <c r="A110" s="367">
        <f t="shared" si="6"/>
        <v>90</v>
      </c>
      <c r="B110" s="368" t="s">
        <v>144</v>
      </c>
      <c r="C110" s="369" t="s">
        <v>12</v>
      </c>
      <c r="D110" s="370">
        <v>36297</v>
      </c>
      <c r="E110" s="298">
        <v>45398</v>
      </c>
      <c r="F110" s="311">
        <v>1.712</v>
      </c>
      <c r="G110" s="82">
        <v>108.631</v>
      </c>
      <c r="H110" s="371">
        <v>108.084</v>
      </c>
      <c r="I110" s="371">
        <v>108.087</v>
      </c>
    </row>
    <row r="111" spans="1:9" ht="16.5" thickTop="1" thickBot="1">
      <c r="A111" s="270" t="s">
        <v>145</v>
      </c>
      <c r="B111" s="271"/>
      <c r="C111" s="271"/>
      <c r="D111" s="271"/>
      <c r="E111" s="271"/>
      <c r="F111" s="271"/>
      <c r="G111" s="271"/>
      <c r="H111" s="271"/>
      <c r="I111" s="272"/>
    </row>
    <row r="112" spans="1:9" ht="15.75" thickTop="1">
      <c r="A112" s="372">
        <f>A110+1</f>
        <v>91</v>
      </c>
      <c r="B112" s="373" t="s">
        <v>146</v>
      </c>
      <c r="C112" s="186" t="s">
        <v>32</v>
      </c>
      <c r="D112" s="316">
        <v>1867429</v>
      </c>
      <c r="E112" s="316">
        <v>45428</v>
      </c>
      <c r="F112" s="311">
        <v>0.12</v>
      </c>
      <c r="G112" s="374">
        <v>11.436999999999999</v>
      </c>
      <c r="H112" s="357">
        <v>11.147</v>
      </c>
      <c r="I112" s="357">
        <v>11.138</v>
      </c>
    </row>
    <row r="113" spans="1:9">
      <c r="A113" s="375">
        <f t="shared" ref="A113:A123" si="7">A112+1</f>
        <v>92</v>
      </c>
      <c r="B113" s="376" t="s">
        <v>147</v>
      </c>
      <c r="C113" s="364" t="s">
        <v>32</v>
      </c>
      <c r="D113" s="361">
        <v>39084</v>
      </c>
      <c r="E113" s="316">
        <v>45428</v>
      </c>
      <c r="F113" s="311">
        <v>1.238</v>
      </c>
      <c r="G113" s="377">
        <v>16.704000000000001</v>
      </c>
      <c r="H113" s="357">
        <v>17.024000000000001</v>
      </c>
      <c r="I113" s="357">
        <v>16.988</v>
      </c>
    </row>
    <row r="114" spans="1:9">
      <c r="A114" s="375">
        <f t="shared" si="7"/>
        <v>93</v>
      </c>
      <c r="B114" s="378" t="s">
        <v>148</v>
      </c>
      <c r="C114" s="360" t="s">
        <v>49</v>
      </c>
      <c r="D114" s="361">
        <v>39994</v>
      </c>
      <c r="E114" s="316">
        <v>45425</v>
      </c>
      <c r="F114" s="379">
        <v>0.57099999999999995</v>
      </c>
      <c r="G114" s="377">
        <v>17.93</v>
      </c>
      <c r="H114" s="377">
        <v>18.556000000000001</v>
      </c>
      <c r="I114" s="377">
        <v>18.553000000000001</v>
      </c>
    </row>
    <row r="115" spans="1:9">
      <c r="A115" s="375">
        <f t="shared" si="7"/>
        <v>94</v>
      </c>
      <c r="B115" s="378" t="s">
        <v>149</v>
      </c>
      <c r="C115" s="364" t="s">
        <v>49</v>
      </c>
      <c r="D115" s="361">
        <v>40848</v>
      </c>
      <c r="E115" s="316">
        <v>45425</v>
      </c>
      <c r="F115" s="379">
        <v>0.54400000000000004</v>
      </c>
      <c r="G115" s="377">
        <v>15.723000000000001</v>
      </c>
      <c r="H115" s="377">
        <v>16.137</v>
      </c>
      <c r="I115" s="377">
        <v>16.14</v>
      </c>
    </row>
    <row r="116" spans="1:9">
      <c r="A116" s="375">
        <f t="shared" si="7"/>
        <v>95</v>
      </c>
      <c r="B116" s="185" t="s">
        <v>150</v>
      </c>
      <c r="C116" s="186" t="s">
        <v>14</v>
      </c>
      <c r="D116" s="361">
        <v>39699</v>
      </c>
      <c r="E116" s="316">
        <v>45443</v>
      </c>
      <c r="F116" s="380">
        <v>3.9329999999999998</v>
      </c>
      <c r="G116" s="377">
        <v>105.039</v>
      </c>
      <c r="H116" s="377">
        <v>103.33199999999999</v>
      </c>
      <c r="I116" s="377">
        <v>103.193</v>
      </c>
    </row>
    <row r="117" spans="1:9">
      <c r="A117" s="375">
        <f t="shared" si="7"/>
        <v>96</v>
      </c>
      <c r="B117" s="378" t="s">
        <v>151</v>
      </c>
      <c r="C117" s="381" t="s">
        <v>40</v>
      </c>
      <c r="D117" s="361">
        <v>40725</v>
      </c>
      <c r="E117" s="316">
        <v>45407</v>
      </c>
      <c r="F117" s="380">
        <v>2.3149999999999999</v>
      </c>
      <c r="G117" s="377">
        <v>90.783000000000001</v>
      </c>
      <c r="H117" s="377">
        <v>89.459000000000003</v>
      </c>
      <c r="I117" s="377">
        <v>89.531999999999996</v>
      </c>
    </row>
    <row r="118" spans="1:9">
      <c r="A118" s="375">
        <f t="shared" si="7"/>
        <v>97</v>
      </c>
      <c r="B118" s="378" t="s">
        <v>152</v>
      </c>
      <c r="C118" s="381" t="s">
        <v>40</v>
      </c>
      <c r="D118" s="382">
        <v>40725</v>
      </c>
      <c r="E118" s="383">
        <v>45419</v>
      </c>
      <c r="F118" s="380">
        <v>2.2519999999999998</v>
      </c>
      <c r="G118" s="377">
        <v>94.734999999999999</v>
      </c>
      <c r="H118" s="377">
        <v>93.3</v>
      </c>
      <c r="I118" s="377">
        <v>93.373999999999995</v>
      </c>
    </row>
    <row r="119" spans="1:9">
      <c r="A119" s="375">
        <f t="shared" si="7"/>
        <v>98</v>
      </c>
      <c r="B119" s="384" t="s">
        <v>153</v>
      </c>
      <c r="C119" s="385" t="s">
        <v>42</v>
      </c>
      <c r="D119" s="114">
        <v>40910</v>
      </c>
      <c r="E119" s="316">
        <v>45075</v>
      </c>
      <c r="F119" s="317">
        <v>3.82</v>
      </c>
      <c r="G119" s="377">
        <v>106.369</v>
      </c>
      <c r="H119" s="386">
        <v>110.373</v>
      </c>
      <c r="I119" s="386">
        <v>112.66200000000001</v>
      </c>
    </row>
    <row r="120" spans="1:9" ht="15.75" customHeight="1">
      <c r="A120" s="375">
        <f t="shared" si="7"/>
        <v>99</v>
      </c>
      <c r="B120" s="378" t="s">
        <v>154</v>
      </c>
      <c r="C120" s="364" t="s">
        <v>12</v>
      </c>
      <c r="D120" s="361">
        <v>41904</v>
      </c>
      <c r="E120" s="383">
        <v>45442</v>
      </c>
      <c r="F120" s="380">
        <v>4.2729999999999997</v>
      </c>
      <c r="G120" s="377">
        <v>100.033</v>
      </c>
      <c r="H120" s="387">
        <v>101.932</v>
      </c>
      <c r="I120" s="387">
        <v>101.611</v>
      </c>
    </row>
    <row r="121" spans="1:9" ht="15.75" customHeight="1">
      <c r="A121" s="375">
        <f t="shared" si="7"/>
        <v>100</v>
      </c>
      <c r="B121" s="384" t="s">
        <v>155</v>
      </c>
      <c r="C121" s="364" t="s">
        <v>47</v>
      </c>
      <c r="D121" s="388">
        <v>42741</v>
      </c>
      <c r="E121" s="316">
        <v>45443</v>
      </c>
      <c r="F121" s="379">
        <v>0.32900000000000001</v>
      </c>
      <c r="G121" s="377">
        <v>11.000999999999999</v>
      </c>
      <c r="H121" s="387">
        <v>11.771000000000001</v>
      </c>
      <c r="I121" s="387">
        <v>11.789</v>
      </c>
    </row>
    <row r="122" spans="1:9">
      <c r="A122" s="375">
        <f t="shared" si="7"/>
        <v>101</v>
      </c>
      <c r="B122" s="389" t="s">
        <v>156</v>
      </c>
      <c r="C122" s="390" t="s">
        <v>24</v>
      </c>
      <c r="D122" s="391">
        <v>43087</v>
      </c>
      <c r="E122" s="392">
        <v>45334</v>
      </c>
      <c r="F122" s="393">
        <v>5.1820000000000004</v>
      </c>
      <c r="G122" s="377">
        <v>104.393</v>
      </c>
      <c r="H122" s="377">
        <v>100.785</v>
      </c>
      <c r="I122" s="377">
        <v>100.779</v>
      </c>
    </row>
    <row r="123" spans="1:9" ht="15.75" thickBot="1">
      <c r="A123" s="394">
        <f t="shared" si="7"/>
        <v>102</v>
      </c>
      <c r="B123" s="395" t="s">
        <v>157</v>
      </c>
      <c r="C123" s="396" t="s">
        <v>9</v>
      </c>
      <c r="D123" s="298">
        <v>39097</v>
      </c>
      <c r="E123" s="397">
        <v>45404</v>
      </c>
      <c r="F123" s="398">
        <v>2.222</v>
      </c>
      <c r="G123" s="82">
        <v>78.462999999999994</v>
      </c>
      <c r="H123" s="387">
        <v>81.710999999999999</v>
      </c>
      <c r="I123" s="387">
        <v>81.698999999999998</v>
      </c>
    </row>
    <row r="124" spans="1:9" ht="16.5" thickTop="1" thickBot="1">
      <c r="A124" s="270" t="s">
        <v>158</v>
      </c>
      <c r="B124" s="271"/>
      <c r="C124" s="271"/>
      <c r="D124" s="271"/>
      <c r="E124" s="271"/>
      <c r="F124" s="271"/>
      <c r="G124" s="271"/>
      <c r="H124" s="271"/>
      <c r="I124" s="272"/>
    </row>
    <row r="125" spans="1:9" ht="15.75" thickTop="1">
      <c r="A125" s="399">
        <f>+A123+1</f>
        <v>103</v>
      </c>
      <c r="B125" s="400" t="s">
        <v>159</v>
      </c>
      <c r="C125" s="401" t="s">
        <v>22</v>
      </c>
      <c r="D125" s="402">
        <v>40630</v>
      </c>
      <c r="E125" s="402">
        <v>44707</v>
      </c>
      <c r="F125" s="403">
        <v>2.1829999999999998</v>
      </c>
      <c r="G125" s="404">
        <v>90.37</v>
      </c>
      <c r="H125" s="404">
        <v>98.784000000000006</v>
      </c>
      <c r="I125" s="404">
        <v>98.513999999999996</v>
      </c>
    </row>
    <row r="126" spans="1:9">
      <c r="A126" s="375">
        <f t="shared" ref="A126:A145" si="8">A125+1</f>
        <v>104</v>
      </c>
      <c r="B126" s="405" t="s">
        <v>160</v>
      </c>
      <c r="C126" s="406" t="s">
        <v>161</v>
      </c>
      <c r="D126" s="407">
        <v>40543</v>
      </c>
      <c r="E126" s="316">
        <v>45443</v>
      </c>
      <c r="F126" s="379">
        <v>2.609</v>
      </c>
      <c r="G126" s="408">
        <v>124.098</v>
      </c>
      <c r="H126" s="409">
        <v>127.185</v>
      </c>
      <c r="I126" s="409">
        <v>127.087</v>
      </c>
    </row>
    <row r="127" spans="1:9">
      <c r="A127" s="375">
        <f t="shared" si="8"/>
        <v>105</v>
      </c>
      <c r="B127" s="378" t="s">
        <v>162</v>
      </c>
      <c r="C127" s="410" t="s">
        <v>161</v>
      </c>
      <c r="D127" s="361">
        <v>40543</v>
      </c>
      <c r="E127" s="411">
        <v>44708</v>
      </c>
      <c r="F127" s="412">
        <v>0.96299999999999997</v>
      </c>
      <c r="G127" s="409">
        <v>151.56800000000001</v>
      </c>
      <c r="H127" s="409">
        <v>158.404</v>
      </c>
      <c r="I127" s="409">
        <v>157.97</v>
      </c>
    </row>
    <row r="128" spans="1:9">
      <c r="A128" s="375">
        <f t="shared" si="8"/>
        <v>106</v>
      </c>
      <c r="B128" s="413" t="s">
        <v>163</v>
      </c>
      <c r="C128" s="414" t="s">
        <v>44</v>
      </c>
      <c r="D128" s="361">
        <v>39745</v>
      </c>
      <c r="E128" s="205">
        <v>45441</v>
      </c>
      <c r="F128" s="379">
        <v>6.6890000000000001</v>
      </c>
      <c r="G128" s="46">
        <v>156.44900000000001</v>
      </c>
      <c r="H128" s="46">
        <v>160.65100000000001</v>
      </c>
      <c r="I128" s="46">
        <v>161.45099999999999</v>
      </c>
    </row>
    <row r="129" spans="1:9">
      <c r="A129" s="375">
        <f t="shared" si="8"/>
        <v>107</v>
      </c>
      <c r="B129" s="376" t="s">
        <v>164</v>
      </c>
      <c r="C129" s="300" t="s">
        <v>18</v>
      </c>
      <c r="D129" s="361">
        <v>38671</v>
      </c>
      <c r="E129" s="415">
        <v>45439</v>
      </c>
      <c r="F129" s="379">
        <v>1.8240000000000001</v>
      </c>
      <c r="G129" s="46">
        <v>196.79400000000001</v>
      </c>
      <c r="H129" s="46">
        <v>216.04300000000001</v>
      </c>
      <c r="I129" s="46">
        <v>216.67699999999999</v>
      </c>
    </row>
    <row r="130" spans="1:9">
      <c r="A130" s="375">
        <f t="shared" si="8"/>
        <v>108</v>
      </c>
      <c r="B130" s="376" t="s">
        <v>165</v>
      </c>
      <c r="C130" s="364" t="s">
        <v>18</v>
      </c>
      <c r="D130" s="382">
        <v>38671</v>
      </c>
      <c r="E130" s="316">
        <v>45439</v>
      </c>
      <c r="F130" s="379">
        <v>3.33</v>
      </c>
      <c r="G130" s="46">
        <v>186.23699999999999</v>
      </c>
      <c r="H130" s="46">
        <v>199.834</v>
      </c>
      <c r="I130" s="46">
        <v>200.31200000000001</v>
      </c>
    </row>
    <row r="131" spans="1:9">
      <c r="A131" s="375">
        <f t="shared" si="8"/>
        <v>109</v>
      </c>
      <c r="B131" s="376" t="s">
        <v>166</v>
      </c>
      <c r="C131" s="364" t="s">
        <v>18</v>
      </c>
      <c r="D131" s="382">
        <v>38671</v>
      </c>
      <c r="E131" s="316">
        <v>45439</v>
      </c>
      <c r="F131" s="379">
        <v>3.9849999999999999</v>
      </c>
      <c r="G131" s="377">
        <v>181.047</v>
      </c>
      <c r="H131" s="46">
        <v>195.02699999999999</v>
      </c>
      <c r="I131" s="46">
        <v>195.45099999999999</v>
      </c>
    </row>
    <row r="132" spans="1:9">
      <c r="A132" s="375">
        <f t="shared" si="8"/>
        <v>110</v>
      </c>
      <c r="B132" s="378" t="s">
        <v>167</v>
      </c>
      <c r="C132" s="364" t="s">
        <v>18</v>
      </c>
      <c r="D132" s="382">
        <v>40014</v>
      </c>
      <c r="E132" s="316">
        <v>45439</v>
      </c>
      <c r="F132" s="379">
        <v>0.28100000000000003</v>
      </c>
      <c r="G132" s="377">
        <v>25.149000000000001</v>
      </c>
      <c r="H132" s="377">
        <v>28.79</v>
      </c>
      <c r="I132" s="377">
        <v>28.948</v>
      </c>
    </row>
    <row r="133" spans="1:9" s="9" customFormat="1" ht="12.75">
      <c r="A133" s="375">
        <f t="shared" si="8"/>
        <v>111</v>
      </c>
      <c r="B133" s="378" t="s">
        <v>168</v>
      </c>
      <c r="C133" s="364" t="s">
        <v>18</v>
      </c>
      <c r="D133" s="382">
        <v>44942</v>
      </c>
      <c r="E133" s="416">
        <v>45363</v>
      </c>
      <c r="F133" s="417">
        <v>872.45899999999995</v>
      </c>
      <c r="G133" s="377">
        <v>10866.132</v>
      </c>
      <c r="H133" s="377">
        <v>11225.828</v>
      </c>
      <c r="I133" s="377">
        <v>11231.133</v>
      </c>
    </row>
    <row r="134" spans="1:9" s="9" customFormat="1" ht="12.75">
      <c r="A134" s="375">
        <f t="shared" si="8"/>
        <v>112</v>
      </c>
      <c r="B134" s="378" t="s">
        <v>169</v>
      </c>
      <c r="C134" s="364" t="s">
        <v>170</v>
      </c>
      <c r="D134" s="382">
        <v>40240</v>
      </c>
      <c r="E134" s="383">
        <v>43978</v>
      </c>
      <c r="F134" s="418">
        <v>0.58299999999999996</v>
      </c>
      <c r="G134" s="377">
        <v>139.44800000000001</v>
      </c>
      <c r="H134" s="377">
        <v>139.80600000000001</v>
      </c>
      <c r="I134" s="377">
        <v>141.011</v>
      </c>
    </row>
    <row r="135" spans="1:9" s="9" customFormat="1" ht="12.75">
      <c r="A135" s="375">
        <f t="shared" si="8"/>
        <v>113</v>
      </c>
      <c r="B135" s="419" t="s">
        <v>171</v>
      </c>
      <c r="C135" s="186" t="s">
        <v>22</v>
      </c>
      <c r="D135" s="383">
        <v>42920</v>
      </c>
      <c r="E135" s="420">
        <v>45427</v>
      </c>
      <c r="F135" s="417">
        <v>3.1070000000000002</v>
      </c>
      <c r="G135" s="377">
        <v>97.599000000000004</v>
      </c>
      <c r="H135" s="377">
        <v>104.29900000000001</v>
      </c>
      <c r="I135" s="377">
        <v>104.678</v>
      </c>
    </row>
    <row r="136" spans="1:9" s="9" customFormat="1" ht="12.75">
      <c r="A136" s="375">
        <f t="shared" si="8"/>
        <v>114</v>
      </c>
      <c r="B136" s="419" t="s">
        <v>172</v>
      </c>
      <c r="C136" s="300" t="s">
        <v>9</v>
      </c>
      <c r="D136" s="421">
        <v>43416</v>
      </c>
      <c r="E136" s="422">
        <v>45404</v>
      </c>
      <c r="F136" s="379">
        <v>137.67400000000001</v>
      </c>
      <c r="G136" s="423">
        <v>4947.7049999999999</v>
      </c>
      <c r="H136" s="423">
        <v>5345.9930000000004</v>
      </c>
      <c r="I136" s="423">
        <v>5359.9949999999999</v>
      </c>
    </row>
    <row r="137" spans="1:9" s="9" customFormat="1" ht="12.75">
      <c r="A137" s="375">
        <f t="shared" si="8"/>
        <v>115</v>
      </c>
      <c r="B137" s="195" t="s">
        <v>173</v>
      </c>
      <c r="C137" s="424" t="s">
        <v>117</v>
      </c>
      <c r="D137" s="425">
        <v>43507</v>
      </c>
      <c r="E137" s="426">
        <v>45387</v>
      </c>
      <c r="F137" s="379">
        <v>0.40100000000000002</v>
      </c>
      <c r="G137" s="423">
        <v>10.736000000000001</v>
      </c>
      <c r="H137" s="423">
        <v>11.18</v>
      </c>
      <c r="I137" s="423">
        <v>11.218999999999999</v>
      </c>
    </row>
    <row r="138" spans="1:9" s="9" customFormat="1" ht="12.75">
      <c r="A138" s="375">
        <f t="shared" si="8"/>
        <v>116</v>
      </c>
      <c r="B138" s="427" t="s">
        <v>174</v>
      </c>
      <c r="C138" s="428" t="s">
        <v>44</v>
      </c>
      <c r="D138" s="429">
        <v>39748</v>
      </c>
      <c r="E138" s="430">
        <v>45441</v>
      </c>
      <c r="F138" s="431">
        <v>8.6270000000000007</v>
      </c>
      <c r="G138" s="423">
        <v>173.91800000000001</v>
      </c>
      <c r="H138" s="423">
        <v>174.148</v>
      </c>
      <c r="I138" s="423">
        <v>174.762</v>
      </c>
    </row>
    <row r="139" spans="1:9" s="9" customFormat="1" ht="12.75">
      <c r="A139" s="375">
        <f t="shared" si="8"/>
        <v>117</v>
      </c>
      <c r="B139" s="427" t="s">
        <v>175</v>
      </c>
      <c r="C139" s="428" t="s">
        <v>9</v>
      </c>
      <c r="D139" s="432">
        <v>42506</v>
      </c>
      <c r="E139" s="433">
        <v>45404</v>
      </c>
      <c r="F139" s="434">
        <v>377.26299999999998</v>
      </c>
      <c r="G139" s="423">
        <v>11448.885</v>
      </c>
      <c r="H139" s="423">
        <v>11891.621999999999</v>
      </c>
      <c r="I139" s="423">
        <v>11940.348</v>
      </c>
    </row>
    <row r="140" spans="1:9" s="9" customFormat="1" ht="12.75">
      <c r="A140" s="375">
        <f t="shared" si="8"/>
        <v>118</v>
      </c>
      <c r="B140" s="435" t="s">
        <v>176</v>
      </c>
      <c r="C140" s="436" t="s">
        <v>78</v>
      </c>
      <c r="D140" s="437">
        <v>44680</v>
      </c>
      <c r="E140" s="438">
        <v>45434</v>
      </c>
      <c r="F140" s="379">
        <v>511.50200000000001</v>
      </c>
      <c r="G140" s="423">
        <v>10487.634</v>
      </c>
      <c r="H140" s="423">
        <v>10848.713</v>
      </c>
      <c r="I140" s="423">
        <v>10898.566000000001</v>
      </c>
    </row>
    <row r="141" spans="1:9" s="9" customFormat="1" ht="12.75">
      <c r="A141" s="375">
        <f t="shared" si="8"/>
        <v>119</v>
      </c>
      <c r="B141" s="439" t="s">
        <v>177</v>
      </c>
      <c r="C141" s="428" t="s">
        <v>68</v>
      </c>
      <c r="D141" s="440">
        <v>44998</v>
      </c>
      <c r="E141" s="441">
        <v>45373</v>
      </c>
      <c r="F141" s="442">
        <v>774.49599999999998</v>
      </c>
      <c r="G141" s="285">
        <v>10761.297</v>
      </c>
      <c r="H141" s="285">
        <v>10534.805</v>
      </c>
      <c r="I141" s="285">
        <v>10545.897000000001</v>
      </c>
    </row>
    <row r="142" spans="1:9" s="9" customFormat="1" ht="12.75">
      <c r="A142" s="375">
        <f t="shared" si="8"/>
        <v>120</v>
      </c>
      <c r="B142" s="443" t="s">
        <v>178</v>
      </c>
      <c r="C142" s="444" t="s">
        <v>18</v>
      </c>
      <c r="D142" s="445">
        <v>45054</v>
      </c>
      <c r="E142" s="441">
        <v>45363</v>
      </c>
      <c r="F142" s="446">
        <v>646.68799999999999</v>
      </c>
      <c r="G142" s="285">
        <v>10636.069</v>
      </c>
      <c r="H142" s="285">
        <v>11029.03</v>
      </c>
      <c r="I142" s="285">
        <v>11037.6</v>
      </c>
    </row>
    <row r="143" spans="1:9" s="9" customFormat="1" ht="12.75">
      <c r="A143" s="375">
        <f t="shared" si="8"/>
        <v>121</v>
      </c>
      <c r="B143" s="447" t="s">
        <v>179</v>
      </c>
      <c r="C143" s="448" t="s">
        <v>68</v>
      </c>
      <c r="D143" s="445">
        <v>45103</v>
      </c>
      <c r="E143" s="441">
        <v>45387</v>
      </c>
      <c r="F143" s="449">
        <v>509.99299999999999</v>
      </c>
      <c r="G143" s="450">
        <v>10503.745000000001</v>
      </c>
      <c r="H143" s="451">
        <v>10562.564</v>
      </c>
      <c r="I143" s="451">
        <v>10572.732</v>
      </c>
    </row>
    <row r="144" spans="1:9" s="9" customFormat="1" ht="12.75">
      <c r="A144" s="452">
        <f>A143+1</f>
        <v>122</v>
      </c>
      <c r="B144" s="453" t="s">
        <v>180</v>
      </c>
      <c r="C144" s="454" t="s">
        <v>27</v>
      </c>
      <c r="D144" s="455">
        <v>45334</v>
      </c>
      <c r="E144" s="456" t="s">
        <v>54</v>
      </c>
      <c r="F144" s="457" t="s">
        <v>54</v>
      </c>
      <c r="G144" s="458" t="s">
        <v>54</v>
      </c>
      <c r="H144" s="285">
        <v>10.827</v>
      </c>
      <c r="I144" s="285">
        <v>10.85</v>
      </c>
    </row>
    <row r="145" spans="1:9" s="9" customFormat="1" ht="13.5" thickBot="1">
      <c r="A145" s="459">
        <f t="shared" si="8"/>
        <v>123</v>
      </c>
      <c r="B145" s="460" t="s">
        <v>181</v>
      </c>
      <c r="C145" s="461" t="s">
        <v>18</v>
      </c>
      <c r="D145" s="462">
        <v>45425</v>
      </c>
      <c r="E145" s="335" t="s">
        <v>54</v>
      </c>
      <c r="F145" s="463" t="s">
        <v>54</v>
      </c>
      <c r="G145" s="135" t="s">
        <v>54</v>
      </c>
      <c r="H145" s="82">
        <v>109.054</v>
      </c>
      <c r="I145" s="82">
        <v>109.187</v>
      </c>
    </row>
    <row r="146" spans="1:9" s="9" customFormat="1" thickTop="1" thickBot="1">
      <c r="A146" s="83" t="s">
        <v>182</v>
      </c>
      <c r="B146" s="464"/>
      <c r="C146" s="464"/>
      <c r="D146" s="464"/>
      <c r="E146" s="464"/>
      <c r="F146" s="464"/>
      <c r="G146" s="464"/>
      <c r="H146" s="464"/>
      <c r="I146" s="465"/>
    </row>
    <row r="147" spans="1:9" s="9" customFormat="1" ht="14.25" thickTop="1" thickBot="1">
      <c r="A147" s="375">
        <v>124</v>
      </c>
      <c r="B147" s="466" t="s">
        <v>183</v>
      </c>
      <c r="C147" s="467" t="s">
        <v>14</v>
      </c>
      <c r="D147" s="468">
        <v>42024</v>
      </c>
      <c r="E147" s="316">
        <v>45443</v>
      </c>
      <c r="F147" s="446">
        <v>5.1959999999999997</v>
      </c>
      <c r="G147" s="469">
        <v>126.098</v>
      </c>
      <c r="H147" s="469">
        <v>125.41200000000001</v>
      </c>
      <c r="I147" s="469">
        <v>125.22199999999999</v>
      </c>
    </row>
    <row r="148" spans="1:9" s="9" customFormat="1" thickTop="1" thickBot="1">
      <c r="A148" s="270" t="s">
        <v>184</v>
      </c>
      <c r="B148" s="271"/>
      <c r="C148" s="271"/>
      <c r="D148" s="271"/>
      <c r="E148" s="271"/>
      <c r="F148" s="271"/>
      <c r="G148" s="271"/>
      <c r="H148" s="271"/>
      <c r="I148" s="272"/>
    </row>
    <row r="149" spans="1:9" s="9" customFormat="1" ht="14.25" thickTop="1" thickBot="1">
      <c r="A149" s="470">
        <v>125</v>
      </c>
      <c r="B149" s="471" t="s">
        <v>185</v>
      </c>
      <c r="C149" s="472" t="s">
        <v>47</v>
      </c>
      <c r="D149" s="468">
        <v>44929</v>
      </c>
      <c r="E149" s="473">
        <v>45422</v>
      </c>
      <c r="F149" s="474">
        <v>32.661000000000001</v>
      </c>
      <c r="G149" s="469">
        <v>1033.7829999999999</v>
      </c>
      <c r="H149" s="469">
        <v>1082.1500000000001</v>
      </c>
      <c r="I149" s="469">
        <v>1089.172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5"/>
      <c r="C151" s="195" t="s">
        <v>102</v>
      </c>
      <c r="D151"/>
      <c r="E151"/>
      <c r="F151"/>
      <c r="G151"/>
      <c r="H151"/>
      <c r="I151"/>
    </row>
    <row r="152" spans="1:9" s="9" customFormat="1">
      <c r="A152" s="475" t="s">
        <v>187</v>
      </c>
      <c r="B152" s="475"/>
      <c r="C152" s="475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26-07-2024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2024-07-26T12:01:54Z</dcterms:created>
  <dcterms:modified xsi:type="dcterms:W3CDTF">2024-07-26T12:02:38Z</dcterms:modified>
</cp:coreProperties>
</file>