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4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<sst xmlns="http://schemas.openxmlformats.org/spreadsheetml/2006/main" count="319" uniqueCount="174">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</sst>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94" zoomScaleNormal="100" workbookViewId="0">
      <selection activeCell="P108" sqref="P108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145.935</v>
      </c>
      <c r="J6" s="33">
        <v>145.947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12.846</v>
      </c>
      <c r="J8" s="33">
        <v>12.847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1.321</v>
      </c>
      <c r="J10" s="33">
        <v>1.3220000000000001</v>
      </c>
      <c r="K10" s="36" t="s">
        <v>17</v>
      </c>
      <c r="L10" s="34"/>
      <c r="M10" s="35">
        <f t="shared" ref="M10" si="0">+(J10-I10)/I10</f>
        <v>7.570022710068978E-4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35.776000000000003</v>
      </c>
      <c r="J12" s="55">
        <v>35.784999999999997</v>
      </c>
      <c r="K12" s="34"/>
      <c r="L12" s="34"/>
      <c r="M12" s="35">
        <f t="shared" ref="M12:M13" si="1">+(J12-I12)/I12</f>
        <v>2.5156529516975722E-4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48.667000000000002</v>
      </c>
      <c r="J13" s="55">
        <v>48.670999999999999</v>
      </c>
      <c r="K13" s="34"/>
      <c r="L13" s="34"/>
      <c r="M13" s="35">
        <f t="shared" si="1"/>
        <v>8.2191217868325214E-5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159.55699999999999</v>
      </c>
      <c r="J15" s="66">
        <v>159.46</v>
      </c>
      <c r="K15" s="34"/>
      <c r="L15" s="34"/>
      <c r="M15" s="35">
        <f t="shared" ref="M15:M21" si="2">+(J15-I15)/I15</f>
        <v>-6.0793321508915304E-4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555.18299999999999</v>
      </c>
      <c r="J16" s="55">
        <v>554.79499999999996</v>
      </c>
      <c r="K16" s="34"/>
      <c r="L16" s="34"/>
      <c r="M16" s="35">
        <f t="shared" si="2"/>
        <v>-6.9886866132434474E-4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120.07299999999999</v>
      </c>
      <c r="J17" s="55">
        <v>120.202</v>
      </c>
      <c r="K17" s="34"/>
      <c r="L17" s="34"/>
      <c r="M17" s="35">
        <f t="shared" si="2"/>
        <v>1.0743464392494973E-3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122.96599999999999</v>
      </c>
      <c r="J18" s="55">
        <v>122.871</v>
      </c>
      <c r="K18" s="34"/>
      <c r="L18" s="34"/>
      <c r="M18" s="35">
        <f t="shared" si="2"/>
        <v>-7.7257127986597003E-4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116.69199999999999</v>
      </c>
      <c r="J19" s="55">
        <v>116.675</v>
      </c>
      <c r="K19" s="34"/>
      <c r="L19" s="34"/>
      <c r="M19" s="35">
        <f t="shared" si="2"/>
        <v>-1.4568265176700981E-4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112.14400000000001</v>
      </c>
      <c r="J20" s="55">
        <v>112.163</v>
      </c>
      <c r="K20" s="34"/>
      <c r="L20" s="34"/>
      <c r="M20" s="35">
        <f t="shared" si="2"/>
        <v>1.6942502496782036E-4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87.756</v>
      </c>
      <c r="J21" s="55">
        <v>87.593999999999994</v>
      </c>
      <c r="K21" s="34"/>
      <c r="L21" s="34"/>
      <c r="M21" s="35">
        <f t="shared" si="2"/>
        <v>-1.8460276220430072E-3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133.02000000000001</v>
      </c>
      <c r="J22" s="55">
        <v>132.56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98.789000000000001</v>
      </c>
      <c r="J23" s="55">
        <v>98.606999999999999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106.96899999999999</v>
      </c>
      <c r="J24" s="79">
        <v>106.88500000000001</v>
      </c>
      <c r="K24" s="34"/>
      <c r="L24" s="34"/>
      <c r="M24" s="35">
        <f>+(J24-I24)/I24</f>
        <v>-7.8527423833062832E-4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1338.6990000000001</v>
      </c>
      <c r="J26" s="89">
        <v>1339.828</v>
      </c>
      <c r="K26" s="90" t="s">
        <v>39</v>
      </c>
      <c r="M26" s="91">
        <f t="shared" ref="M26:M38" si="3">+(J26-I26)/I26</f>
        <v>8.4335612411744936E-4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2269.962</v>
      </c>
      <c r="J27" s="95">
        <v>2269.3989999999999</v>
      </c>
      <c r="K27" s="96" t="s">
        <v>41</v>
      </c>
      <c r="M27" s="91">
        <f t="shared" si="3"/>
        <v>-2.4802177305175235E-4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105.134</v>
      </c>
      <c r="J28" s="100">
        <v>104.732</v>
      </c>
      <c r="K28" s="101" t="s">
        <v>43</v>
      </c>
      <c r="M28" s="91">
        <f t="shared" si="3"/>
        <v>-3.8236916696787054E-3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102.574</v>
      </c>
      <c r="J29" s="55">
        <v>102.095</v>
      </c>
      <c r="K29" s="90" t="s">
        <v>39</v>
      </c>
      <c r="M29" s="91">
        <f t="shared" si="3"/>
        <v>-4.6697993643613316E-3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122.57899999999999</v>
      </c>
      <c r="J30" s="55">
        <v>122.526</v>
      </c>
      <c r="K30" s="90" t="s">
        <v>39</v>
      </c>
      <c r="M30" s="91">
        <f t="shared" si="3"/>
        <v>-4.3237422396982578E-4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1190.383</v>
      </c>
      <c r="J31" s="104">
        <v>1191.8040000000001</v>
      </c>
      <c r="K31" s="105" t="s">
        <v>17</v>
      </c>
      <c r="M31" s="91">
        <f t="shared" si="3"/>
        <v>1.1937334454541514E-3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126.611</v>
      </c>
      <c r="J32" s="55">
        <v>126.175</v>
      </c>
      <c r="K32" s="90" t="s">
        <v>39</v>
      </c>
      <c r="M32" s="91">
        <f t="shared" si="3"/>
        <v>-3.4436186429299747E-3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15.47</v>
      </c>
      <c r="J33" s="55">
        <v>15.481999999999999</v>
      </c>
      <c r="K33" s="90" t="s">
        <v>39</v>
      </c>
      <c r="M33" s="91">
        <f t="shared" si="3"/>
        <v>7.7569489334186669E-4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5940.4579999999996</v>
      </c>
      <c r="J34" s="95">
        <v>5932.2879999999996</v>
      </c>
      <c r="K34" s="90" t="s">
        <v>39</v>
      </c>
      <c r="M34" s="91">
        <f t="shared" si="3"/>
        <v>-1.3753148326273955E-3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5065.5129999999999</v>
      </c>
      <c r="J35" s="95">
        <v>5065.9459999999999</v>
      </c>
      <c r="K35" s="90"/>
      <c r="M35" s="91">
        <f t="shared" si="3"/>
        <v>8.5479989884537403E-5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2.1989999999999998</v>
      </c>
      <c r="K36" s="105" t="s">
        <v>17</v>
      </c>
      <c r="M36" s="91">
        <f t="shared" si="3"/>
        <v>-2.2686025408349985E-3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1.8979999999999999</v>
      </c>
      <c r="K37" s="105" t="s">
        <v>17</v>
      </c>
      <c r="M37" s="91">
        <f t="shared" si="3"/>
        <v>-1.0526315789473695E-3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1.1259999999999999</v>
      </c>
      <c r="J38" s="78">
        <v>1.121</v>
      </c>
      <c r="K38" s="101" t="s">
        <v>43</v>
      </c>
      <c r="M38" s="91">
        <f t="shared" si="3"/>
        <v>-4.4404973357015046E-3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106.26300000000001</v>
      </c>
      <c r="J44" s="137">
        <v>106.27500000000001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102.611</v>
      </c>
      <c r="J45" s="55">
        <v>102.622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103.89100000000001</v>
      </c>
      <c r="J46" s="55">
        <v>103.904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100.85</v>
      </c>
      <c r="J47" s="55">
        <v>100.861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101.684</v>
      </c>
      <c r="J48" s="55">
        <v>101.696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105.227</v>
      </c>
      <c r="J49" s="55">
        <v>105.23699999999999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102.212</v>
      </c>
      <c r="J50" s="55">
        <v>102.224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101.81699999999999</v>
      </c>
      <c r="J51" s="55">
        <v>101.827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102.39700000000001</v>
      </c>
      <c r="J52" s="55">
        <v>102.408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103.90600000000001</v>
      </c>
      <c r="J53" s="143">
        <v>103.91500000000001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100.232</v>
      </c>
      <c r="J54" s="143">
        <v>100.242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102.379</v>
      </c>
      <c r="J55" s="55">
        <v>102.387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102.41</v>
      </c>
      <c r="J56" s="55">
        <v>102.419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105.074</v>
      </c>
      <c r="J57" s="55">
        <v>105.08499999999999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103.895</v>
      </c>
      <c r="J58" s="55">
        <v>103.905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101.804</v>
      </c>
      <c r="J59" s="55">
        <v>101.81100000000001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100.943</v>
      </c>
      <c r="J60" s="55">
        <v>100.953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102.937</v>
      </c>
      <c r="J61" s="55">
        <v>102.94799999999999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100.76300000000001</v>
      </c>
      <c r="J62" s="55">
        <v>100.774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101.908</v>
      </c>
      <c r="J63" s="55">
        <v>101.917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102.907</v>
      </c>
      <c r="J64" s="143">
        <v>102.91500000000001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100.739</v>
      </c>
      <c r="J65" s="55">
        <v>100.75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102.042</v>
      </c>
      <c r="J66" s="55">
        <v>102.05200000000001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103.21</v>
      </c>
      <c r="J67" s="55">
        <v>103.21899999999999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100.628</v>
      </c>
      <c r="J68" s="164">
        <v>100.63800000000001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10.345000000000001</v>
      </c>
      <c r="J70" s="171">
        <v>10.346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101.34699999999999</v>
      </c>
      <c r="J71" s="176">
        <v>101.35599999999999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101.898</v>
      </c>
      <c r="J72" s="79">
        <v>101.907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99.536000000000001</v>
      </c>
      <c r="J74" s="33">
        <v>99.603999999999999</v>
      </c>
      <c r="K74" s="90" t="s">
        <v>39</v>
      </c>
      <c r="M74" s="91">
        <f>+(J74-I74)/I74</f>
        <v>6.8316990837483766E-4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67.126999999999995</v>
      </c>
      <c r="J76" s="137">
        <v>67.058000000000007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149.56</v>
      </c>
      <c r="J77" s="55">
        <v>149.851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1488.8009999999999</v>
      </c>
      <c r="J78" s="55">
        <v>1491.4010000000001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108.586</v>
      </c>
      <c r="J79" s="55">
        <v>108.758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107.08499999999999</v>
      </c>
      <c r="J80" s="55">
        <v>107.384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85.346000000000004</v>
      </c>
      <c r="J81" s="55">
        <v>85.606999999999999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16.605</v>
      </c>
      <c r="J82" s="55">
        <v>16.594000000000001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271.64600000000002</v>
      </c>
      <c r="J83" s="55">
        <v>272.13099999999997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36.454999999999998</v>
      </c>
      <c r="J84" s="55">
        <v>36.31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2359.5120000000002</v>
      </c>
      <c r="J85" s="95">
        <v>2361.3719999999998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76.069000000000003</v>
      </c>
      <c r="J86" s="55">
        <v>76.325000000000003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56.604999999999997</v>
      </c>
      <c r="J87" s="55">
        <v>56.661999999999999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100.529</v>
      </c>
      <c r="J88" s="55">
        <v>100.648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110.657</v>
      </c>
      <c r="J89" s="55">
        <v>110.887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100.062</v>
      </c>
      <c r="J90" s="78">
        <v>100.366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11.308999999999999</v>
      </c>
      <c r="J92" s="137">
        <v>11.308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12.002000000000001</v>
      </c>
      <c r="J93" s="55">
        <v>12.012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14.848000000000001</v>
      </c>
      <c r="J94" s="55">
        <v>14.849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14.449</v>
      </c>
      <c r="J95" s="55">
        <v>14.451000000000001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11.88</v>
      </c>
      <c r="J96" s="55">
        <v>11.912000000000001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10.724</v>
      </c>
      <c r="J97" s="55">
        <v>10.736000000000001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10.492000000000001</v>
      </c>
      <c r="J98" s="55">
        <v>10.488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10.585000000000001</v>
      </c>
      <c r="J99" s="55">
        <v>10.587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126.271</v>
      </c>
      <c r="J100" s="55">
        <v>126.47199999999999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126.271</v>
      </c>
      <c r="J101" s="55">
        <v>126.504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10.339</v>
      </c>
      <c r="J102" s="55">
        <v>10.356999999999999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104.30500000000001</v>
      </c>
      <c r="J103" s="55">
        <v>104.789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20.065999999999999</v>
      </c>
      <c r="J104" s="55">
        <v>20.073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81.52</v>
      </c>
      <c r="J105" s="55">
        <v>81.263000000000005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82.537000000000006</v>
      </c>
      <c r="J106" s="55">
        <v>82.498000000000005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97.421999999999997</v>
      </c>
      <c r="J107" s="55">
        <v>97.483000000000004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95.781000000000006</v>
      </c>
      <c r="J108" s="55">
        <v>95.995999999999995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99.14</v>
      </c>
      <c r="J109" s="143">
        <v>99.347999999999999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99.191999999999993</v>
      </c>
      <c r="J110" s="223">
        <v>99.215999999999994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96.225999999999999</v>
      </c>
      <c r="J112" s="171">
        <v>95.978999999999999</v>
      </c>
      <c r="K112" s="101" t="s">
        <v>43</v>
      </c>
      <c r="M112" s="91">
        <f t="shared" ref="M112:M114" si="8">+(J112-I112)/I112</f>
        <v>-2.5668738178870566E-3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103.336</v>
      </c>
      <c r="J113" s="143">
        <v>102.916</v>
      </c>
      <c r="K113" s="101" t="s">
        <v>43</v>
      </c>
      <c r="M113" s="91">
        <f t="shared" si="8"/>
        <v>-4.0644112410002488E-3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130.392</v>
      </c>
      <c r="J114" s="55">
        <v>129.42500000000001</v>
      </c>
      <c r="K114" s="227" t="s">
        <v>152</v>
      </c>
      <c r="M114" s="91">
        <f t="shared" si="8"/>
        <v>-7.4160991471868259E-3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10.638</v>
      </c>
      <c r="J115" s="55">
        <v>10.669</v>
      </c>
      <c r="K115" s="90" t="s">
        <v>39</v>
      </c>
      <c r="M115" s="91">
        <f>+(J115-I115)/I115</f>
        <v>2.9140815942846946E-3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116.307</v>
      </c>
      <c r="J116" s="55">
        <v>116.645</v>
      </c>
      <c r="K116" s="90" t="s">
        <v>39</v>
      </c>
      <c r="M116" s="91">
        <f>+(J116-I116)/I116</f>
        <v>2.9061019543105216E-3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116.669</v>
      </c>
      <c r="J117" s="55">
        <v>116.819</v>
      </c>
      <c r="K117" s="90" t="s">
        <v>39</v>
      </c>
      <c r="M117" s="91">
        <f>+(J117-I117)/I117</f>
        <v>1.2856885719428957E-3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103.312</v>
      </c>
      <c r="J118" s="55">
        <v>103.364</v>
      </c>
      <c r="K118" s="96" t="s">
        <v>41</v>
      </c>
      <c r="M118" s="91">
        <f t="shared" ref="M118:M130" si="10">+(J118-I118)/I118</f>
        <v>5.0332971968412876E-4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99.084999999999994</v>
      </c>
      <c r="J119" s="55">
        <v>99.292000000000002</v>
      </c>
      <c r="K119" s="96" t="s">
        <v>41</v>
      </c>
      <c r="M119" s="91">
        <f t="shared" si="10"/>
        <v>2.089115405964655E-3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185.34800000000001</v>
      </c>
      <c r="J120" s="55">
        <v>185.041</v>
      </c>
      <c r="K120" s="90" t="s">
        <v>39</v>
      </c>
      <c r="M120" s="91">
        <f t="shared" si="10"/>
        <v>-1.6563437425816106E-3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163.077</v>
      </c>
      <c r="J121" s="55">
        <v>162.9</v>
      </c>
      <c r="K121" s="90" t="s">
        <v>39</v>
      </c>
      <c r="M121" s="91">
        <f t="shared" si="10"/>
        <v>-1.0853768465203095E-3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142.078</v>
      </c>
      <c r="J122" s="55">
        <v>141.983</v>
      </c>
      <c r="K122" s="90" t="s">
        <v>39</v>
      </c>
      <c r="M122" s="91">
        <f t="shared" si="10"/>
        <v>-6.686467996452573E-4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10088.388000000001</v>
      </c>
      <c r="J123" s="95">
        <v>10070.64</v>
      </c>
      <c r="K123" s="90" t="s">
        <v>39</v>
      </c>
      <c r="M123" s="91">
        <f t="shared" si="10"/>
        <v>-1.7592503381116398E-3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20.199000000000002</v>
      </c>
      <c r="J124" s="55">
        <v>20.141999999999999</v>
      </c>
      <c r="K124" s="90" t="s">
        <v>39</v>
      </c>
      <c r="M124" s="91">
        <f t="shared" si="10"/>
        <v>-2.8219218773207662E-3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133.60499999999999</v>
      </c>
      <c r="J125" s="55">
        <v>133.79</v>
      </c>
      <c r="K125" s="90" t="s">
        <v>39</v>
      </c>
      <c r="M125" s="91">
        <f t="shared" si="10"/>
        <v>1.3846787171138976E-3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1521.6110000000001</v>
      </c>
      <c r="J126" s="95">
        <v>1519.326</v>
      </c>
      <c r="K126" s="90" t="s">
        <v>39</v>
      </c>
      <c r="M126" s="91">
        <f t="shared" si="10"/>
        <v>-1.5016978715322654E-3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109.504</v>
      </c>
      <c r="J127" s="55">
        <v>109.337</v>
      </c>
      <c r="K127" s="96" t="s">
        <v>41</v>
      </c>
      <c r="M127" s="91">
        <f t="shared" si="10"/>
        <v>-1.525058445353609E-3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88.608999999999995</v>
      </c>
      <c r="J128" s="55">
        <v>88.707999999999998</v>
      </c>
      <c r="K128" s="101" t="s">
        <v>43</v>
      </c>
      <c r="M128" s="91">
        <f t="shared" si="10"/>
        <v>1.1172679976075089E-3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115.251</v>
      </c>
      <c r="J129" s="55">
        <v>115.78</v>
      </c>
      <c r="K129" s="101" t="s">
        <v>43</v>
      </c>
      <c r="M129" s="91">
        <f t="shared" si="10"/>
        <v>4.589981865667077E-3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9211.3809999999994</v>
      </c>
      <c r="J130" s="237">
        <v>9135.0589999999993</v>
      </c>
      <c r="K130" s="90" t="s">
        <v>39</v>
      </c>
      <c r="M130" s="91">
        <f t="shared" si="10"/>
        <v>-8.2856197132655917E-3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9.6020000000000003</v>
      </c>
      <c r="J131" s="238">
        <v>9.5489999999999995</v>
      </c>
      <c r="K131" s="90" t="s">
        <v>39</v>
      </c>
      <c r="M131" s="91">
        <f>+(J131-I131)/I131</f>
        <v>-5.5196833992918999E-3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9.3480000000000008</v>
      </c>
      <c r="J133" s="238">
        <v>9.3620000000000001</v>
      </c>
      <c r="K133" s="90" t="s">
        <v>39</v>
      </c>
      <c r="M133" s="91">
        <f t="shared" ref="M133" si="11">+(J133-I133)/I133</f>
        <v>1.4976465554128525E-3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2013-07-24T12:50:19Z</dcterms:created>
  <dcterms:modified xsi:type="dcterms:W3CDTF">2013-07-24T12:50:39Z</dcterms:modified>
</cp:coreProperties>
</file>